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50" windowHeight="10560" tabRatio="642" activeTab="1"/>
  </bookViews>
  <sheets>
    <sheet name="0.作業要領" sheetId="1" r:id="rId1"/>
    <sheet name="1.調査票（国保組合用）" sheetId="2" r:id="rId2"/>
    <sheet name="2.集計表（都道府県用）" sheetId="3" r:id="rId3"/>
    <sheet name="（参考）国保組合採点表" sheetId="4" r:id="rId4"/>
  </sheets>
  <definedNames>
    <definedName name="_xlnm.Print_Area" localSheetId="3">'（参考）国保組合採点表'!$A$1:$E$75</definedName>
    <definedName name="_xlnm.Print_Area" localSheetId="0">'0.作業要領'!$A$1:$L$39</definedName>
    <definedName name="_xlnm.Print_Area" localSheetId="1">'1.調査票（国保組合用）'!$A$1:$BV$202</definedName>
    <definedName name="_xlnm.Print_Area" localSheetId="2">'2.集計表（都道府県用）'!$A$1:$BW$9</definedName>
    <definedName name="_xlnm.Print_Titles" localSheetId="2">'2.集計表（都道府県用）'!$B:$D</definedName>
  </definedNames>
  <calcPr fullCalcOnLoad="1"/>
</workbook>
</file>

<file path=xl/sharedStrings.xml><?xml version="1.0" encoding="utf-8"?>
<sst xmlns="http://schemas.openxmlformats.org/spreadsheetml/2006/main" count="635" uniqueCount="340">
  <si>
    <t>①</t>
  </si>
  <si>
    <t>②</t>
  </si>
  <si>
    <t>③</t>
  </si>
  <si>
    <t>④</t>
  </si>
  <si>
    <t>⑤</t>
  </si>
  <si>
    <t>⑥</t>
  </si>
  <si>
    <t>被保険者数</t>
  </si>
  <si>
    <t>人</t>
  </si>
  <si>
    <t>　</t>
  </si>
  <si>
    <t>①</t>
  </si>
  <si>
    <t>②</t>
  </si>
  <si>
    <t>③</t>
  </si>
  <si>
    <t>④</t>
  </si>
  <si>
    <t>③</t>
  </si>
  <si>
    <t>①</t>
  </si>
  <si>
    <t>保険者名</t>
  </si>
  <si>
    <t>○</t>
  </si>
  <si>
    <t>○保険者共通の指標</t>
  </si>
  <si>
    <t>○国保固有の指標</t>
  </si>
  <si>
    <t>×</t>
  </si>
  <si>
    <t>該当→○
非該当→×</t>
  </si>
  <si>
    <t>対象者数</t>
  </si>
  <si>
    <t>【国保組合向け作業要領】</t>
  </si>
  <si>
    <t>ex：○○国保組合</t>
  </si>
  <si>
    <t>被保険者数：</t>
  </si>
  <si>
    <t>保険者
番号</t>
  </si>
  <si>
    <t>保険者番号：</t>
  </si>
  <si>
    <t>国保組合名：</t>
  </si>
  <si>
    <t>（１）</t>
  </si>
  <si>
    <t>①</t>
  </si>
  <si>
    <t>②</t>
  </si>
  <si>
    <t>③</t>
  </si>
  <si>
    <t>④</t>
  </si>
  <si>
    <t>　第二期特定健康診査等実施計画期間における目標値（70％）を達成しているか。</t>
  </si>
  <si>
    <t>　第二期特定健康診査等実施計画期間における目標値（30％）を達成しているか。</t>
  </si>
  <si>
    <t>　第二期特定健康診査等実施計画期間における目標値（25％）を達成しているか。</t>
  </si>
  <si>
    <t>H29</t>
  </si>
  <si>
    <t>受診者数</t>
  </si>
  <si>
    <t>３　糖尿病等の重症化予防の取組の実施状況</t>
  </si>
  <si>
    <t>④</t>
  </si>
  <si>
    <t>⑤</t>
  </si>
  <si>
    <t>　対象者の抽出基準が明確であること。</t>
  </si>
  <si>
    <t>４　広く加入者に対して行う予防･健康づくりの取組の実施状況</t>
  </si>
  <si>
    <t>　被保険者の予防・健康づくりの実施やその成果に対しポイント等を付与し、そのポイント数に応じて報奨を設けるなど、被保険者による実施を推進する事業を行っているか。</t>
  </si>
  <si>
    <t>　その際、PDCAサイクル等で見直しを行うことができるよう、インセンティブが被保険者の行動変容につながったかどうか、効果検証を行っているか。</t>
  </si>
  <si>
    <t>　疾病リスクにより医療機関を受診することが必要な場合には、確実に受診勧奨を実施しているか。</t>
  </si>
  <si>
    <t>５　加入者の適正受診・適正服薬を促す取組の実施状況</t>
  </si>
  <si>
    <t xml:space="preserve">６　後発医薬品の使用促進に関する取組の実施状況
</t>
  </si>
  <si>
    <t>１　医療費の分析等に関する取組の実施状況</t>
  </si>
  <si>
    <t>　データヘルス計画を策定し、PDCAサイクルに沿った効果的かつ効率的な保健事業を実施しているか。</t>
  </si>
  <si>
    <t>　保健事業の実施について、少なくとも年１回、定量的な評価を行っているか。</t>
  </si>
  <si>
    <t>　保健事業の実施や評価等に当たって、都道府県または国保連合会との連携体制が構築されているか。</t>
  </si>
  <si>
    <t>　保健事業の実施や評価等に当たって、保健医療関係者等との連携体制が構築されているか。</t>
  </si>
  <si>
    <t>２　給付の適正化に関する取組の実施状況</t>
  </si>
  <si>
    <t>３　第三者求償の取組の実施状況</t>
  </si>
  <si>
    <t>　第三者求償の適正な事務を行うために、一般社団法人日本損害保険協会等と第三者行為による傷病届の提出に関する覚書を締結し、連携した対応を実施しているか。</t>
  </si>
  <si>
    <t>４　予防接種の実施状況</t>
  </si>
  <si>
    <t>５　健康・体力づくり事業に係る実施状況</t>
  </si>
  <si>
    <t>６　適正かつ健全な事業運営の実施状況</t>
  </si>
  <si>
    <t>　複数の医療機関で受診した同一患者に係るレセプト点検を行っているか。</t>
  </si>
  <si>
    <t>　柔道整復療養費について、他部位、長期または頻度が高い施術患者に対して、負傷部位や原因の調査等を実施し、患者に対する適正受診の指導を行っているか。</t>
  </si>
  <si>
    <t>　未納者すべてに納付勧奨等を実施しているか。</t>
  </si>
  <si>
    <t>　保険料納付説明会・相談会、口座振替の促進等保険料収納のための対策を実施しているか。</t>
  </si>
  <si>
    <t>（１）特定健康診査</t>
  </si>
  <si>
    <t>（２）特定保健指導</t>
  </si>
  <si>
    <t>（３）メタボ</t>
  </si>
  <si>
    <t>（２）</t>
  </si>
  <si>
    <t>（1)がん</t>
  </si>
  <si>
    <t>重症化予防</t>
  </si>
  <si>
    <t>(１)インセンティブ</t>
  </si>
  <si>
    <t>（２）情報提供</t>
  </si>
  <si>
    <t>重複服薬者</t>
  </si>
  <si>
    <t>6 後発医薬品</t>
  </si>
  <si>
    <t>共通指標</t>
  </si>
  <si>
    <t>個別指標</t>
  </si>
  <si>
    <t>１　医療費の分析等</t>
  </si>
  <si>
    <t>２　給付の適正化</t>
  </si>
  <si>
    <t>３　第三者求償</t>
  </si>
  <si>
    <t>医療費通知</t>
  </si>
  <si>
    <t>データヘルス計画</t>
  </si>
  <si>
    <t>第三者求償</t>
  </si>
  <si>
    <t>４　予防接種</t>
  </si>
  <si>
    <t>予防接種</t>
  </si>
  <si>
    <t>５　健康・体力づくり</t>
  </si>
  <si>
    <t>健康・体力づくり</t>
  </si>
  <si>
    <t>６　適正かつ健全な事業運営</t>
  </si>
  <si>
    <t>（１）レセプト点検</t>
  </si>
  <si>
    <t>（２）保険料（税）収納対策</t>
  </si>
  <si>
    <t>⑥</t>
  </si>
  <si>
    <t>体制構築加点</t>
  </si>
  <si>
    <t>男性</t>
  </si>
  <si>
    <t>女性</t>
  </si>
  <si>
    <t>40歳〜64歳</t>
  </si>
  <si>
    <t>65歳〜74歳</t>
  </si>
  <si>
    <t>40歳〜64歳</t>
  </si>
  <si>
    <t>65歳〜74歳</t>
  </si>
  <si>
    <t>該当者</t>
  </si>
  <si>
    <t>予備群</t>
  </si>
  <si>
    <t>予備群</t>
  </si>
  <si>
    <t>①</t>
  </si>
  <si>
    <t>①</t>
  </si>
  <si>
    <t>②</t>
  </si>
  <si>
    <t>②</t>
  </si>
  <si>
    <t>③</t>
  </si>
  <si>
    <t>④</t>
  </si>
  <si>
    <t>④</t>
  </si>
  <si>
    <t>(2)歯</t>
  </si>
  <si>
    <t>○</t>
  </si>
  <si>
    <t>得点(計)</t>
  </si>
  <si>
    <t>【都道府県向け作業要領】</t>
  </si>
  <si>
    <t>１　特定健康診査・特定保健指導の受診率、メタボリックシンドローム該当者及び予備群の減少率</t>
  </si>
  <si>
    <t>　かかりつけ医と連携した取組であること。</t>
  </si>
  <si>
    <t>　保健指導を実施する場合には、専門職が携わること。</t>
  </si>
  <si>
    <t>　事業の評価を実施すること。</t>
  </si>
  <si>
    <t xml:space="preserve">２　特定健康診査･特定保健指導に加えて他の健診の実施や健診結果等に基づく受診勧奨等の取組の実施状況
</t>
  </si>
  <si>
    <t>　全ての対象者に対して、文書の送付等により受診勧奨を実施していること。また、実施後、対象者の受診の有無を確認し、受診が無い者には更に面談等を実施していること。</t>
  </si>
  <si>
    <t>　保健指導を受け入れることに同意した全ての対象者に対して、面談、電話又は個別通知を含む方法で実施していること。また、実施後、対象者のHbA1c、eGFR、尿蛋白等の検査結果を確認し、実施前後で評価していること。</t>
  </si>
  <si>
    <t>　40歳未満を含めた運動習慣改善のための事業を実施しているか。（特定保健指導の対象となっていない者を含む）</t>
  </si>
  <si>
    <t>　40歳未満を含めた食生活の改善のための事業を実施しているか。（料理教室など）</t>
  </si>
  <si>
    <t>　こころの健康づくりのための事業を実施しているか。（専門職による個別の相談体制の確保、こころの健康づくり教室等の開催）</t>
  </si>
  <si>
    <t>　40歳未満を含めた、喫煙対策事業を実施しているか。（標準的な健診・保健指導プログラムを参考に禁煙保健指導の実施、事業主と連携した個別禁煙相談、禁煙セミナー、事業所敷地内での禁煙等）</t>
  </si>
  <si>
    <t>※　厚生労働省においてNDBから抽出されるデータを用いて評価するため、国保組合からの報告は不要。</t>
  </si>
  <si>
    <t>※　○の数値については、別途お知らせする。</t>
  </si>
  <si>
    <t>※　○の数値については、別途お知らせする。</t>
  </si>
  <si>
    <t>※　厚生労働省においてNDBから抽出されるデータを用いて評価するため、国保組合からの報告は不要。</t>
  </si>
  <si>
    <t>※　○の数値については、別途お知らせする。</t>
  </si>
  <si>
    <t>※　①及び②は複数算定可。</t>
  </si>
  <si>
    <t>※　①～⑥は複数算定可。</t>
  </si>
  <si>
    <t>※　①～④は複数算定可。</t>
  </si>
  <si>
    <t>※　厚生労働省においてNDBから抽出されるデータを用いて評価するため、国保組合からの報告は不要。</t>
  </si>
  <si>
    <t>※　①～⑤は複数算定可。</t>
  </si>
  <si>
    <t>※　①～⑥の全ての基準を満たす場合に加点を行う。</t>
  </si>
  <si>
    <t>※　①～⑥は複数算定可。</t>
  </si>
  <si>
    <t>※　①～④は複数算定可。</t>
  </si>
  <si>
    <t>※　③及び④は厚生労働省において既存のデータを用いて評価するため、国保組合からの報告は不要。</t>
  </si>
  <si>
    <t>確認方法　　　　　　（○の場合記載）</t>
  </si>
  <si>
    <t>（参考）国保組合採点表</t>
  </si>
  <si>
    <t>体制構築点</t>
  </si>
  <si>
    <t>指標番号</t>
  </si>
  <si>
    <t>共通１（１）</t>
  </si>
  <si>
    <t>④</t>
  </si>
  <si>
    <t>共通２（２）</t>
  </si>
  <si>
    <t>⑤</t>
  </si>
  <si>
    <t>⑤</t>
  </si>
  <si>
    <t>⑥</t>
  </si>
  <si>
    <t>得点</t>
  </si>
  <si>
    <t>正誤</t>
  </si>
  <si>
    <t>共通４（１）</t>
  </si>
  <si>
    <t>共通５</t>
  </si>
  <si>
    <t>個別２</t>
  </si>
  <si>
    <t>個別４</t>
  </si>
  <si>
    <t>総得点</t>
  </si>
  <si>
    <t>○</t>
  </si>
  <si>
    <t>配点</t>
  </si>
  <si>
    <t>共通１（２）</t>
  </si>
  <si>
    <t>共通１（３）</t>
  </si>
  <si>
    <t>共通２（１）</t>
  </si>
  <si>
    <t>共通３（１）</t>
  </si>
  <si>
    <t>共通４（２）</t>
  </si>
  <si>
    <t>共通６（１）</t>
  </si>
  <si>
    <t>共通６（２）</t>
  </si>
  <si>
    <t xml:space="preserve">個別３　　 </t>
  </si>
  <si>
    <t>個別６（１）</t>
  </si>
  <si>
    <t>個別６（２）</t>
  </si>
  <si>
    <t xml:space="preserve">個別５    </t>
  </si>
  <si>
    <t>調査票（国保組合→都道府県）</t>
  </si>
  <si>
    <t>　後発医薬品の差額通知を発出し、通知前後で後発医薬品への切り替えが行われているか確認しているか。</t>
  </si>
  <si>
    <t>集計表（都道府県用）</t>
  </si>
  <si>
    <t>2年連続受診者数</t>
  </si>
  <si>
    <t>※　根拠資料は不要。</t>
  </si>
  <si>
    <t>都道府県番号</t>
  </si>
  <si>
    <t>都道府県番号：</t>
  </si>
  <si>
    <t>　　該当する取組については、実施予定であることを証する客観的資料を必ず添付してください。</t>
  </si>
  <si>
    <t>　  また、「1.調査票(国保組合用)」の採点結果が、「2 集計表(都道府県用)」シートに反映されていることを確認してください。</t>
  </si>
  <si>
    <t>※</t>
  </si>
  <si>
    <r>
      <rPr>
        <b/>
        <sz val="11"/>
        <rFont val="ＭＳ Ｐゴシック"/>
        <family val="3"/>
      </rPr>
      <t>１</t>
    </r>
    <r>
      <rPr>
        <sz val="11"/>
        <rFont val="ＭＳ Ｐゴシック"/>
        <family val="3"/>
      </rPr>
      <t>　「1 調査票（国保組合用）」シートに、実施状況に応じて、青色の網掛け部分に入力してください。</t>
    </r>
  </si>
  <si>
    <r>
      <rPr>
        <b/>
        <sz val="11"/>
        <rFont val="ＭＳ Ｐゴシック"/>
        <family val="3"/>
      </rPr>
      <t>２</t>
    </r>
    <r>
      <rPr>
        <sz val="11"/>
        <rFont val="ＭＳ Ｐゴシック"/>
        <family val="3"/>
      </rPr>
      <t>　作業ファイルの名称は『 都道府県番号（半角） ＋ 半角スペース ＋ 国保組合名 』としてください。</t>
    </r>
  </si>
  <si>
    <r>
      <rPr>
        <b/>
        <sz val="11"/>
        <rFont val="ＭＳ Ｐゴシック"/>
        <family val="3"/>
      </rPr>
      <t>３</t>
    </r>
    <r>
      <rPr>
        <sz val="11"/>
        <rFont val="ＭＳ Ｐゴシック"/>
        <family val="3"/>
      </rPr>
      <t>　作業ファイルにおいて、入力規制解除や行挿入・削除などの様式変更をしないでください。</t>
    </r>
  </si>
  <si>
    <r>
      <rPr>
        <b/>
        <sz val="11"/>
        <rFont val="ＭＳ Ｐゴシック"/>
        <family val="3"/>
      </rPr>
      <t>５</t>
    </r>
    <r>
      <rPr>
        <sz val="11"/>
        <rFont val="ＭＳ Ｐゴシック"/>
        <family val="3"/>
      </rPr>
      <t>　「1.調査票</t>
    </r>
    <r>
      <rPr>
        <sz val="11"/>
        <rFont val="ＭＳ Ｐゴシック"/>
        <family val="3"/>
      </rPr>
      <t>（国保組合用）」シートへの入力が完了しましたら、都道府県へ送付してください。</t>
    </r>
  </si>
  <si>
    <t>　</t>
  </si>
  <si>
    <r>
      <rPr>
        <b/>
        <sz val="11"/>
        <rFont val="ＭＳ Ｐゴシック"/>
        <family val="3"/>
      </rPr>
      <t>２　</t>
    </r>
    <r>
      <rPr>
        <sz val="11"/>
        <rFont val="ＭＳ Ｐゴシック"/>
        <family val="3"/>
      </rPr>
      <t xml:space="preserve">１．の作業により疑義が生じた場合には、適宜ヒアリング等により確認してください。 </t>
    </r>
  </si>
  <si>
    <t>　　記入欄が足りない場合には行挿入をせずに、行の幅を変更してください。</t>
  </si>
  <si>
    <t xml:space="preserve">  　ex)13 東京都医師.xls</t>
  </si>
  <si>
    <t>入力欄</t>
  </si>
  <si>
    <t>入力欄</t>
  </si>
  <si>
    <t>メタボ</t>
  </si>
  <si>
    <t>特定健診</t>
  </si>
  <si>
    <t>H30</t>
  </si>
  <si>
    <t>抽出基準       
（○の場合記載）</t>
  </si>
  <si>
    <t>取組内容       
（○の場合記載）</t>
  </si>
  <si>
    <t>専門職の名称 
 （○の場合記載）</t>
  </si>
  <si>
    <t>取組内容         
（○の場合記載）</t>
  </si>
  <si>
    <t>入力欄</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</si>
  <si>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</si>
  <si>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</si>
  <si>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</si>
  <si>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</si>
  <si>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</si>
  <si>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</si>
  <si>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</si>
  <si>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</si>
  <si>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</si>
  <si>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</si>
  <si>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</si>
  <si>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</si>
  <si>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</si>
  <si>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</si>
  <si>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評価指標</t>
  </si>
  <si>
    <t>評価指標</t>
  </si>
  <si>
    <t>評価指標</t>
  </si>
  <si>
    <t>評価指標</t>
  </si>
  <si>
    <t>評価指標</t>
  </si>
  <si>
    <t>評価指標</t>
  </si>
  <si>
    <t>1.胃がん（１）</t>
  </si>
  <si>
    <t>2.胃がん（２）</t>
  </si>
  <si>
    <t>3.子宮頸がん</t>
  </si>
  <si>
    <t>4.肺がん（１）</t>
  </si>
  <si>
    <t>5.肺がん（２）</t>
  </si>
  <si>
    <t>6.乳がん</t>
  </si>
  <si>
    <t>７.大腸がん</t>
  </si>
  <si>
    <t>８.合計</t>
  </si>
  <si>
    <t>3.子宮頸がん</t>
  </si>
  <si>
    <t>6.乳がん</t>
  </si>
  <si>
    <t>①</t>
  </si>
  <si>
    <t>②</t>
  </si>
  <si>
    <t>③</t>
  </si>
  <si>
    <t xml:space="preserve">　
　胃がん、肺がん、大腸がん、子宮頸がん、乳がんの５つのがん検診すべてを実施しているか。
</t>
  </si>
  <si>
    <t>評価指標</t>
  </si>
  <si>
    <t xml:space="preserve">※　①～⑥及び⑦は複数算定可。
</t>
  </si>
  <si>
    <t xml:space="preserve">　 医療費通知について、次の要件を満たす取組を実施しているか。
</t>
  </si>
  <si>
    <t xml:space="preserve">　医療費の額（10割）を表示していること。
</t>
  </si>
  <si>
    <t>⑦</t>
  </si>
  <si>
    <t>　①及び②の基準は達成していないが、受診率が全国保組合の上位５割に当たる○○％を達成しているか。</t>
  </si>
  <si>
    <t>　①及び②の基準は達成していないが、実施率が全国保組合の上位５割に当たる○○％を達成しているか。</t>
  </si>
  <si>
    <t>　①の基準は達成していないが、減少率が全国保組合の上位３割に当たる○○％を達成しているか。</t>
  </si>
  <si>
    <t>　①の基準は達成していないが、使用割合が全国保組合上位３割に当たる○○％を達成しているか。</t>
  </si>
  <si>
    <t>②</t>
  </si>
  <si>
    <t>③</t>
  </si>
  <si>
    <t>①</t>
  </si>
  <si>
    <t>④</t>
  </si>
  <si>
    <t>①～⑥</t>
  </si>
  <si>
    <t>⑦</t>
  </si>
  <si>
    <t>③</t>
  </si>
  <si>
    <r>
      <rPr>
        <b/>
        <sz val="11"/>
        <rFont val="ＭＳ Ｐゴシック"/>
        <family val="3"/>
      </rPr>
      <t>１</t>
    </r>
    <r>
      <rPr>
        <sz val="11"/>
        <rFont val="ＭＳ Ｐゴシック"/>
        <family val="3"/>
      </rPr>
      <t>　国保組合から提出される本調査票について、該当の有無、取組内容、提出資料及び数値を参照し確認してください。</t>
    </r>
  </si>
  <si>
    <t>※　数値データの根拠資料について、都道府県宛て提出すること。</t>
  </si>
  <si>
    <t>※　取組を実施している場合は、根拠資料を都道府県宛て提出すること。（事業計画書等）</t>
  </si>
  <si>
    <t>※　取組を実施している場合は、根拠資料を都道府県宛て提出すること。（事業計画書等）</t>
  </si>
  <si>
    <t>※</t>
  </si>
  <si>
    <t>　根拠資料が不要である評価指標であっても、取組内容の記載に疑義が生じた場合は、別途資料を求めてもかまいません。</t>
  </si>
  <si>
    <t>※　取組を実施している場合には、医療費通知の様式を都道府県宛て提出すること。</t>
  </si>
  <si>
    <t>※　取組を実施している場合は、根拠資料を都道府県宛て提出すること。（事業計画書等）</t>
  </si>
  <si>
    <t>※　取組を実施している場合は、根拠資料を都道府県宛て提出すること。（パンフレット等）</t>
  </si>
  <si>
    <t>個別１</t>
  </si>
  <si>
    <t>※　組合で把握している数値を入力すること。</t>
  </si>
  <si>
    <t>取組内容　　　　　
（○の場合記載）</t>
  </si>
  <si>
    <t>※３桁 　ex : 301</t>
  </si>
  <si>
    <t>ex : 1（北海道）</t>
  </si>
  <si>
    <t>　　入力必須となっている指標（○の場合記載など）以外の入力欄は、自由記載となります。</t>
  </si>
  <si>
    <t>　　灰色の網掛け部分については、国において算定する項目または記載不要の項目であるため、入力しないでください。</t>
  </si>
  <si>
    <t>取組内容　　　　　
（○の場合記載）</t>
  </si>
  <si>
    <t>※　①及び②は複数算定可。</t>
  </si>
  <si>
    <t>※　①～③は複数算定可。</t>
  </si>
  <si>
    <t>　糖尿病性腎症重症化予防について、次の取組を実施しているか。</t>
  </si>
  <si>
    <t>　特定健診等の受診者に、ICT等を活用して健康診査結果を提供しているか。</t>
  </si>
  <si>
    <t>　疾病リスクとの関係を踏まえ、検査の数値の持つ意味について分かりやすく説明しているか。</t>
  </si>
  <si>
    <t>　検査値を改善するため、被保険者の状態に応じた生活習慣についてのアドバイスを提供しているか。</t>
  </si>
  <si>
    <t>　後発医薬品の使用状況について、年齢別等に類型化し把握したうえで、事業目標を立てているか。</t>
  </si>
  <si>
    <t>　後発医薬品の使用割合の政府目標である目標値（80％）を達成しているか。</t>
  </si>
  <si>
    <t>　被保険者が支払った医療費の額を表示していること。</t>
  </si>
  <si>
    <t>　受診年月を表示していること。</t>
  </si>
  <si>
    <t>　医療機関名を表示していること。</t>
  </si>
  <si>
    <t>　医科（入院・通院）、歯科、薬局の別及び日数を表示していること。</t>
  </si>
  <si>
    <t>　第三者行為によって生じた保険給付の疑いのあるレセプトを抽出し、被保険者に確認を行っているか。</t>
  </si>
  <si>
    <t>　職場風土に根ざした視点を盛り込んでいるか。</t>
  </si>
  <si>
    <t>　消防、警察、病院、保健所、消費生活センター、地域包括支援センター等の関係機関から救急搬送記録等の第三者行為による傷病発見の手がかりとなる情報の提供を受ける体制を構築しているか。</t>
  </si>
  <si>
    <t>　各国保組合のホームページにおける第三者求償のページ等において、傷病届の提出義務について周知するほか、傷病届の様式（覚書様式）と、第三者行為の有無の記載欄を設けた療養費等の各種申請書をダウンロードできるようにしているか。</t>
  </si>
  <si>
    <t>　昨年度の登録資料では、先頭の「都道府県番号」「保険者番号」「国保組合名」「被保険者数」が空欄となっている国保組合が散見されました。</t>
  </si>
  <si>
    <t>記入漏れにご注意願います。</t>
  </si>
  <si>
    <t>ついては、都道府県において客観的資料で確認し評価をお願いします。</t>
  </si>
  <si>
    <t>　柔道整復療養費を表示していること。</t>
  </si>
  <si>
    <t>令和２年度　国保組合保険者インセンティブ　作業要領</t>
  </si>
  <si>
    <r>
      <rPr>
        <b/>
        <sz val="11"/>
        <rFont val="ＭＳ Ｐゴシック"/>
        <family val="3"/>
      </rPr>
      <t>４</t>
    </r>
    <r>
      <rPr>
        <sz val="11"/>
        <rFont val="ＭＳ Ｐゴシック"/>
        <family val="3"/>
      </rPr>
      <t>　令和２年度の取組状況に関する指標は、令和２年11月30日時点において取組が行われているものを評価しますが、</t>
    </r>
  </si>
  <si>
    <t xml:space="preserve"> 令和２年度中に取組予定であることが客観的資料（計画書、実施要綱、契約書等）で確認できる際にも評価対象とします。</t>
  </si>
  <si>
    <t>　令和２年度の実施状況を評価対象とする指標については、当該年度中に実施予定である場合をも評価対象としますので、事業の実施予定に</t>
  </si>
  <si>
    <r>
      <rPr>
        <b/>
        <sz val="11"/>
        <rFont val="ＭＳ Ｐゴシック"/>
        <family val="3"/>
      </rPr>
      <t>３</t>
    </r>
    <r>
      <rPr>
        <sz val="11"/>
        <rFont val="ＭＳ Ｐゴシック"/>
        <family val="3"/>
      </rPr>
      <t>　令和２年度実施予定の取組については、実施予定であることを証する客観的資料により確認してください。</t>
    </r>
  </si>
  <si>
    <r>
      <rPr>
        <b/>
        <sz val="11"/>
        <rFont val="ＭＳ Ｐゴシック"/>
        <family val="3"/>
      </rPr>
      <t>４</t>
    </r>
    <r>
      <rPr>
        <sz val="11"/>
        <rFont val="ＭＳ Ｐゴシック"/>
        <family val="3"/>
      </rPr>
      <t>　当課へ提出いただく際は、メールの件名に「【00 ○○県】令和２年度国保組合保険者インセンティブ」の文言を記載してください。</t>
    </r>
  </si>
  <si>
    <t xml:space="preserve">  　ex)【13 東京都】令和２年度国保組合保険者インセンティブの送付について</t>
  </si>
  <si>
    <t>　①又は②の基準を達成し、かつ受診率が平成29年度以上の値となっているか。</t>
  </si>
  <si>
    <t>　①又は②の基準を達成し、かつ実施率が平成29年度以上の値となっているか。</t>
  </si>
  <si>
    <t>　①の基準を達成し、かつ減少率が平成29年度以上の値となっているか。</t>
  </si>
  <si>
    <t>R1</t>
  </si>
  <si>
    <t>※　複数算定可。</t>
  </si>
  <si>
    <t>　加入時や納入通知書の発送時等に、国保組合が実施する保健事業についてリーフレット等を用いて広く情報提供しているか。</t>
  </si>
  <si>
    <t>　服薬情報を通知した対象者へ個別に訪問・指導するなどの取組を実施しているか。</t>
  </si>
  <si>
    <t>　②の取組実施後、対象者の服薬状況や副作用の改善状況等を確認し、実施前後で評価しているか。</t>
  </si>
  <si>
    <t>　①の基準を達成し、かつ使用割合が平成30年度以上の値となっているか。</t>
  </si>
  <si>
    <t>※　②～③の評価を行うにあたっての実績値は、がん検診の報告様式に記入すること。</t>
  </si>
  <si>
    <t>※　③は①及び②との複数算定可</t>
  </si>
  <si>
    <t>※　③は①及び②との複数算定可。</t>
  </si>
  <si>
    <t xml:space="preserve">
　 歯科健診を実施（※）しているか。
　 ※　歯周疾患（病）検診、歯科疾患（病）検診を含む。
</t>
  </si>
  <si>
    <t>※　②は①との複数算定可。</t>
  </si>
  <si>
    <t>（１）特定健康診査の受診率（平成３０年度の実績を評価）</t>
  </si>
  <si>
    <t>　①の基準は達成していないが、受診率が国保組合規模別の平成30年度の全国保組合の上位３割に当たる○○％を達成しているか。
　３万人～　○○％
　５千人～３万人　○○％
　～５千人　○○％</t>
  </si>
  <si>
    <t>　①、②及び④の基準は達成していないが、平成29年度の実績と比較し、受診率が３ポイント以上向上しているか。</t>
  </si>
  <si>
    <t>　①、②、④及び⑤の基準は達成していないが、平成28年度以降3年連続で受診率が向上しているか。</t>
  </si>
  <si>
    <t>（２）特定保健指導の実施率（平成３０年度の実績を評価）</t>
  </si>
  <si>
    <t>　①の基準は達成していないが、実施率が国保組合規模別の平成30年度の全国保組合の上位３割に当たる○○％を達成しているか。
　３万人～　○○％
　５千人～３万人　○○％
　～５千人　○○％</t>
  </si>
  <si>
    <t>　①、②及び④の基準は達成していないが、平成29年度の実績と比較し、実施率が５ポイント以上向上しているか。</t>
  </si>
  <si>
    <t>　①、②、④及び⑤の基準は達成していないが、平成28年度以降3年連続で実施率が向上しているか。</t>
  </si>
  <si>
    <t>（３）メタボリックシンドローム該当者及び予備群の減少率（平成３０年度の実績を評価）</t>
  </si>
  <si>
    <t>　①及び③の基準は達成していないが、減少率が全国保組合の上位５割に当たる○○％を達成しているか。</t>
  </si>
  <si>
    <t>　①、③及び④の基準は達成していないが、平成29年度の実績と比較し、減少率が3ポイント以上向上しているか。</t>
  </si>
  <si>
    <t>（１）がん検診受診率（令和元年度の実績を評価）</t>
  </si>
  <si>
    <r>
      <t>　
　５つのがん検診（</t>
    </r>
    <r>
      <rPr>
        <u val="single"/>
        <sz val="11"/>
        <color indexed="8"/>
        <rFont val="ＭＳ Ｐゴシック"/>
        <family val="3"/>
      </rPr>
      <t>※</t>
    </r>
    <r>
      <rPr>
        <sz val="11"/>
        <color indexed="8"/>
        <rFont val="ＭＳ Ｐゴシック"/>
        <family val="3"/>
      </rPr>
      <t xml:space="preserve">）の平均受診率が全国保組合の上位３割に当たる○○％を達成しているか。
　※　５つすべてのがん検診を実施していない場合を含む。
</t>
    </r>
  </si>
  <si>
    <t>　②の基準は達成していないが、５つのがん検診（※）の平均受診率が全国保組合の上位５割に当たる○○％を達成しているか。
　※　５つすべてのがん検診を実施していない場合を含む。</t>
  </si>
  <si>
    <t>　平成30年度の実績と比較し、平均受診率が１ポイント以上向上しているか。</t>
  </si>
  <si>
    <t xml:space="preserve">（２）歯科健診実施状況（令和２年度の実施状況を評価）
</t>
  </si>
  <si>
    <t>重症化予防の取組の実施状況（令和２年度の実施状況を評価）</t>
  </si>
  <si>
    <t>（１）被保険者へのインセンティブの提供の実施（令和２年度の実施状況を評価）</t>
  </si>
  <si>
    <t xml:space="preserve">（２）被保険者への分かりやすい情報提供の実施（令和２年度の実施状況を評価）
</t>
  </si>
  <si>
    <t>重複・多剤投与者に対する取組（令和２年度の実施状況を評価）</t>
  </si>
  <si>
    <t>　重複・多剤投与者の抽出基準を設定し、対象者を抽出したうえで、その者に対して服薬情報を通知しているか。</t>
  </si>
  <si>
    <t>（１）後発医薬品の使用促進の取組 （令和２年度の実施状況を評価）</t>
  </si>
  <si>
    <t>（２）後発医薬品の使用割合（令和元年度の実績を評価）</t>
  </si>
  <si>
    <t xml:space="preserve">　
  ①及び③の基準は達成していないが、使用割合が全国保組合上位５割に当たる○○％を達成しているか。
</t>
  </si>
  <si>
    <t>　①、③及び④の基準は達成していないが、平成30年度の実績と比較し、使用割合が５ポイント以上向上しているか。</t>
  </si>
  <si>
    <t xml:space="preserve">データヘルス計画の実施状況（令和２年度の実施状況を評価）
</t>
  </si>
  <si>
    <t>医療費通知の取組の実施状況（令和２年度の実施状況を評価）</t>
  </si>
  <si>
    <t>　１年分の医療費を漏れなく通知していること。（通知頻度は問わない）</t>
  </si>
  <si>
    <t>第三者求償の取組状況（令和２年度の実施状況を評価）</t>
  </si>
  <si>
    <t>　国保連合会が主催している第三者求償研修に参加し、知識の習得に努めているとともに、顧問弁護士、行政書士等の専門家の助言などを得て、課題の解決に取り組んでいるか。</t>
  </si>
  <si>
    <t>　求償専門員の設置や国保連合会との連携など、第三者直接請求を行う体制を構築し、第三者求償を行っているか（請求すべき案件がない場合を含む）。</t>
  </si>
  <si>
    <t xml:space="preserve">予防接種の実施状況（令和２年度の実施状況を評価）
</t>
  </si>
  <si>
    <t>　インフルエンザワクチン・風しん等の各種予防接種の実施について勧奨し、実施しているか。または、各種予防接種を受けた被保険者への補助を行っているか。</t>
  </si>
  <si>
    <t xml:space="preserve">健康・体力づくり事業に係る実施状況（令和２年度の実施状況を評価）
</t>
  </si>
  <si>
    <t>（１）レセプト点検の充実・強化（令和２年度の実施状況を評価（③及び④は、平成30年の実績を評価））</t>
  </si>
  <si>
    <t>　平成30年1月～12月の１人当たりの財政効果額が、平成29年1月～12月と比較して向上しているか。</t>
  </si>
  <si>
    <t>　平成30年1月～12月の１人当たりの財政効果額が、全国平均を上回っているか。</t>
  </si>
  <si>
    <t>（２）保険料（税）収納対策状況（令和２年度の実施状況を評価）</t>
  </si>
  <si>
    <t>※令和２年6月1日現在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</si>
</sst>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
    <numFmt numFmtId="183" formatCode="0_);[Red]\(0\)"/>
  </numFmts>
  <fonts count="64">
    <font>
      <sz val="11"/>
      <name val="ＭＳ Ｐゴシック"/>
      <family val="3"/>
    </font>
    <font>
      <sz val="6"/>
      <name val="ＭＳ Ｐゴシック"/>
      <family val="3"/>
    </font>
    <font>
      <sz val="14"/>
      <name val="ＭＳ Ｐゴシック"/>
      <family val="3"/>
    </font>
    <font>
      <sz val="8"/>
      <name val="ＭＳ Ｐゴシック"/>
      <family val="3"/>
    </font>
    <font>
      <b/>
      <sz val="11"/>
      <name val="ＭＳ Ｐゴシック"/>
      <family val="3"/>
    </font>
    <font>
      <sz val="10"/>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9"/>
      <color indexed="10"/>
      <name val="ＭＳ Ｐゴシック"/>
      <family val="3"/>
    </font>
    <font>
      <b/>
      <sz val="14"/>
      <color indexed="10"/>
      <name val="ＭＳ Ｐゴシック"/>
      <family val="3"/>
    </font>
    <font>
      <sz val="10"/>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11"/>
      <color rgb="FFFF0000"/>
      <name val="ＭＳ Ｐゴシック"/>
      <family val="3"/>
    </font>
    <font>
      <b/>
      <sz val="14"/>
      <color theme="1"/>
      <name val="Calibri"/>
      <family val="3"/>
    </font>
    <font>
      <sz val="9"/>
      <color theme="1"/>
      <name val="Calibri"/>
      <family val="3"/>
    </font>
    <font>
      <sz val="9"/>
      <color rgb="FFFF0000"/>
      <name val="Calibri"/>
      <family val="3"/>
    </font>
    <font>
      <b/>
      <sz val="14"/>
      <color rgb="FFFF0000"/>
      <name val="Calibri"/>
      <family val="3"/>
    </font>
    <font>
      <sz val="9"/>
      <color rgb="FFFF0000"/>
      <name val="ＭＳ Ｐゴシック"/>
      <family val="3"/>
    </font>
    <font>
      <sz val="10"/>
      <color rgb="FFFF0000"/>
      <name val="ＭＳ Ｐゴシック"/>
      <family val="3"/>
    </font>
    <font>
      <sz val="11"/>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diagonalUp="1">
      <left style="thin"/>
      <right style="thin"/>
      <top style="thin"/>
      <bottom style="thin"/>
      <diagonal style="thin"/>
    </border>
    <border>
      <left>
        <color indexed="63"/>
      </left>
      <right style="thin"/>
      <top style="medium"/>
      <bottom style="double"/>
    </border>
    <border>
      <left style="thin"/>
      <right style="thin"/>
      <top style="medium"/>
      <bottom style="double"/>
    </border>
    <border>
      <left style="thin"/>
      <right style="medium"/>
      <top style="medium"/>
      <bottom style="double"/>
    </border>
    <border>
      <left style="thin"/>
      <right style="medium"/>
      <top>
        <color indexed="63"/>
      </top>
      <bottom style="thin"/>
    </border>
    <border>
      <left style="thin"/>
      <right style="medium"/>
      <top style="thin"/>
      <bottom style="thin"/>
    </border>
    <border>
      <left>
        <color indexed="63"/>
      </left>
      <right style="thin"/>
      <top>
        <color indexed="63"/>
      </top>
      <bottom style="thin"/>
    </border>
    <border>
      <left style="medium"/>
      <right style="thin"/>
      <top style="thin"/>
      <bottom style="thin"/>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style="thin"/>
      <bottom>
        <color indexed="63"/>
      </bottom>
    </border>
    <border>
      <left style="thin"/>
      <right style="hair"/>
      <top style="hair"/>
      <bottom>
        <color indexed="63"/>
      </bottom>
    </border>
    <border>
      <left style="hair"/>
      <right style="hair"/>
      <top style="hair"/>
      <bottom>
        <color indexed="63"/>
      </bottom>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hair"/>
      <bottom style="thin"/>
    </border>
    <border>
      <left style="hair"/>
      <right style="thin"/>
      <top style="hair"/>
      <bottom>
        <color indexed="63"/>
      </bottom>
    </border>
    <border>
      <left>
        <color indexed="63"/>
      </left>
      <right>
        <color indexed="63"/>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style="hair"/>
    </border>
    <border>
      <left style="medium"/>
      <right>
        <color indexed="63"/>
      </right>
      <top style="double"/>
      <bottom style="thin"/>
    </border>
    <border>
      <left>
        <color indexed="63"/>
      </left>
      <right style="thin"/>
      <top style="double"/>
      <bottom style="thin"/>
    </border>
    <border>
      <left style="medium"/>
      <right>
        <color indexed="63"/>
      </right>
      <top style="medium"/>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11">
    <xf numFmtId="0" fontId="0" fillId="0" borderId="0" xfId="0" applyAlignment="1">
      <alignment/>
    </xf>
    <xf numFmtId="0" fontId="0" fillId="0" borderId="0" xfId="0" applyAlignment="1">
      <alignment vertical="center"/>
    </xf>
    <xf numFmtId="0" fontId="0" fillId="0" borderId="10"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xf>
    <xf numFmtId="0" fontId="4" fillId="0" borderId="0" xfId="0" applyFont="1" applyAlignment="1">
      <alignment/>
    </xf>
    <xf numFmtId="0" fontId="0" fillId="0" borderId="0" xfId="0" applyFont="1" applyFill="1" applyBorder="1" applyAlignment="1">
      <alignment horizontal="left" vertical="top"/>
    </xf>
    <xf numFmtId="0" fontId="3" fillId="0" borderId="0" xfId="0" applyFont="1" applyFill="1" applyBorder="1" applyAlignment="1">
      <alignment horizontal="left" vertical="center"/>
    </xf>
    <xf numFmtId="0" fontId="0" fillId="0" borderId="0" xfId="0" applyFont="1" applyAlignment="1">
      <alignment/>
    </xf>
    <xf numFmtId="0" fontId="0" fillId="0" borderId="0" xfId="0" applyFont="1" applyFill="1" applyBorder="1" applyAlignment="1">
      <alignment vertical="center"/>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xf>
    <xf numFmtId="0" fontId="0" fillId="0" borderId="11" xfId="0" applyFont="1" applyBorder="1" applyAlignment="1">
      <alignment horizontal="center"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54" fillId="0" borderId="0" xfId="0" applyFont="1" applyAlignment="1">
      <alignment/>
    </xf>
    <xf numFmtId="0" fontId="0" fillId="0" borderId="0" xfId="0" applyAlignment="1">
      <alignment horizontal="center" vertical="center" shrinkToFit="1"/>
    </xf>
    <xf numFmtId="0" fontId="0" fillId="0" borderId="0" xfId="0" applyFont="1" applyFill="1" applyBorder="1" applyAlignment="1">
      <alignment vertical="center" shrinkToFit="1"/>
    </xf>
    <xf numFmtId="0" fontId="4" fillId="0" borderId="0" xfId="0" applyFont="1" applyAlignment="1">
      <alignment horizontal="left" vertical="center"/>
    </xf>
    <xf numFmtId="0" fontId="0" fillId="0" borderId="0" xfId="0" applyFont="1" applyFill="1" applyBorder="1" applyAlignment="1">
      <alignment vertical="top" shrinkToFit="1"/>
    </xf>
    <xf numFmtId="0" fontId="0" fillId="0" borderId="0" xfId="0" applyFont="1" applyFill="1" applyBorder="1" applyAlignment="1">
      <alignment/>
    </xf>
    <xf numFmtId="0" fontId="0" fillId="0" borderId="0" xfId="0" applyFont="1" applyFill="1" applyBorder="1" applyAlignment="1">
      <alignment horizontal="center" vertical="center" shrinkToFit="1"/>
    </xf>
    <xf numFmtId="0" fontId="0" fillId="0" borderId="0" xfId="0" applyFont="1" applyFill="1" applyBorder="1" applyAlignment="1">
      <alignment/>
    </xf>
    <xf numFmtId="0" fontId="0" fillId="0" borderId="0" xfId="0" applyFont="1" applyFill="1" applyBorder="1" applyAlignment="1">
      <alignment horizontal="left" vertical="top" shrinkToFit="1"/>
    </xf>
    <xf numFmtId="0" fontId="0" fillId="0" borderId="0" xfId="0" applyFont="1" applyFill="1" applyBorder="1" applyAlignment="1">
      <alignment shrinkToFit="1"/>
    </xf>
    <xf numFmtId="0" fontId="0" fillId="0" borderId="0" xfId="0" applyFont="1" applyAlignment="1">
      <alignment horizontal="center" vertical="center" shrinkToFit="1"/>
    </xf>
    <xf numFmtId="49" fontId="0" fillId="0" borderId="0" xfId="0" applyNumberFormat="1" applyFont="1" applyAlignment="1">
      <alignment horizontal="center" vertical="center"/>
    </xf>
    <xf numFmtId="0" fontId="0" fillId="0" borderId="12"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33" borderId="13" xfId="0" applyFont="1" applyFill="1" applyBorder="1" applyAlignment="1">
      <alignment vertical="center" wrapText="1"/>
    </xf>
    <xf numFmtId="0" fontId="0" fillId="33" borderId="10" xfId="0" applyFont="1" applyFill="1" applyBorder="1" applyAlignment="1">
      <alignment vertical="center" wrapText="1"/>
    </xf>
    <xf numFmtId="0" fontId="0" fillId="12" borderId="14" xfId="0" applyFont="1" applyFill="1" applyBorder="1" applyAlignment="1">
      <alignment horizontal="center" vertical="center"/>
    </xf>
    <xf numFmtId="0" fontId="0" fillId="9" borderId="10" xfId="0" applyFont="1" applyFill="1" applyBorder="1" applyAlignment="1">
      <alignment horizontal="center" vertical="center"/>
    </xf>
    <xf numFmtId="49" fontId="0" fillId="12" borderId="12" xfId="0" applyNumberFormat="1" applyFont="1" applyFill="1" applyBorder="1" applyAlignment="1">
      <alignment horizontal="center" vertical="center"/>
    </xf>
    <xf numFmtId="49" fontId="0" fillId="9" borderId="12"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0" fillId="34" borderId="10" xfId="0" applyFont="1" applyFill="1" applyBorder="1" applyAlignment="1">
      <alignment horizontal="center" vertical="center" shrinkToFit="1"/>
    </xf>
    <xf numFmtId="0" fontId="0" fillId="35" borderId="10" xfId="0" applyFill="1" applyBorder="1" applyAlignment="1">
      <alignment horizontal="center" vertical="center"/>
    </xf>
    <xf numFmtId="0" fontId="0" fillId="35" borderId="10" xfId="0" applyFont="1" applyFill="1" applyBorder="1" applyAlignment="1">
      <alignment horizontal="center" vertical="center"/>
    </xf>
    <xf numFmtId="0" fontId="7" fillId="36" borderId="11" xfId="0" applyFont="1" applyFill="1" applyBorder="1" applyAlignment="1">
      <alignment horizontal="center" vertical="center"/>
    </xf>
    <xf numFmtId="0" fontId="55" fillId="0" borderId="0" xfId="0" applyFont="1" applyAlignment="1">
      <alignment/>
    </xf>
    <xf numFmtId="0" fontId="0" fillId="12" borderId="10" xfId="0" applyNumberFormat="1" applyFont="1" applyFill="1" applyBorder="1" applyAlignment="1">
      <alignment horizontal="center" vertical="center"/>
    </xf>
    <xf numFmtId="0" fontId="0" fillId="9" borderId="10" xfId="0" applyNumberFormat="1" applyFont="1" applyFill="1" applyBorder="1" applyAlignment="1">
      <alignment horizontal="center" vertical="center"/>
    </xf>
    <xf numFmtId="0" fontId="4" fillId="0" borderId="15" xfId="0" applyFont="1" applyBorder="1" applyAlignment="1">
      <alignment horizontal="center" vertical="center"/>
    </xf>
    <xf numFmtId="0" fontId="0" fillId="0" borderId="0" xfId="0" applyFont="1" applyBorder="1" applyAlignment="1">
      <alignment horizontal="left" vertical="center"/>
    </xf>
    <xf numFmtId="0" fontId="0" fillId="0" borderId="16" xfId="0" applyFont="1" applyBorder="1" applyAlignment="1">
      <alignment vertical="center"/>
    </xf>
    <xf numFmtId="0" fontId="0" fillId="0" borderId="0" xfId="0"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vertical="center"/>
    </xf>
    <xf numFmtId="0" fontId="0" fillId="0" borderId="10" xfId="0" applyFont="1" applyFill="1" applyBorder="1" applyAlignment="1">
      <alignment vertical="center"/>
    </xf>
    <xf numFmtId="0" fontId="0" fillId="0" borderId="0" xfId="0" applyFont="1" applyAlignment="1">
      <alignment horizontal="left"/>
    </xf>
    <xf numFmtId="0" fontId="56" fillId="33" borderId="0" xfId="0" applyFont="1" applyFill="1" applyBorder="1" applyAlignment="1">
      <alignment vertical="center" wrapText="1"/>
    </xf>
    <xf numFmtId="0" fontId="57" fillId="33" borderId="0" xfId="0" applyFont="1" applyFill="1" applyBorder="1" applyAlignment="1">
      <alignment vertical="top" wrapText="1"/>
    </xf>
    <xf numFmtId="0" fontId="57" fillId="33" borderId="0" xfId="0" applyFont="1" applyFill="1" applyBorder="1" applyAlignment="1">
      <alignment vertical="center" wrapText="1"/>
    </xf>
    <xf numFmtId="0" fontId="58" fillId="33" borderId="0" xfId="0" applyFont="1" applyFill="1" applyBorder="1" applyAlignment="1">
      <alignment horizontal="right" vertical="top" wrapText="1"/>
    </xf>
    <xf numFmtId="0" fontId="58" fillId="33" borderId="0" xfId="0" applyFont="1" applyFill="1" applyBorder="1" applyAlignment="1">
      <alignment horizontal="left" vertical="center"/>
    </xf>
    <xf numFmtId="0" fontId="58" fillId="33" borderId="0" xfId="0" applyFont="1" applyFill="1" applyBorder="1" applyAlignment="1">
      <alignment vertical="center" wrapText="1"/>
    </xf>
    <xf numFmtId="0" fontId="58" fillId="33" borderId="0" xfId="0" applyFont="1" applyFill="1" applyBorder="1" applyAlignment="1">
      <alignment vertical="top" wrapText="1"/>
    </xf>
    <xf numFmtId="0" fontId="59" fillId="33" borderId="0" xfId="0" applyFont="1" applyFill="1" applyBorder="1" applyAlignment="1">
      <alignment vertical="center" wrapText="1"/>
    </xf>
    <xf numFmtId="0" fontId="60" fillId="0" borderId="0" xfId="0" applyFont="1" applyAlignment="1">
      <alignment horizontal="right" vertical="center"/>
    </xf>
    <xf numFmtId="0" fontId="60" fillId="0" borderId="0" xfId="0" applyFont="1" applyAlignment="1">
      <alignment/>
    </xf>
    <xf numFmtId="0" fontId="61" fillId="0" borderId="0" xfId="0" applyFont="1" applyAlignment="1">
      <alignment/>
    </xf>
    <xf numFmtId="0" fontId="0" fillId="0" borderId="25" xfId="0" applyBorder="1" applyAlignment="1">
      <alignment vertical="center"/>
    </xf>
    <xf numFmtId="0" fontId="0" fillId="0" borderId="0" xfId="0" applyFont="1" applyFill="1" applyBorder="1" applyAlignment="1">
      <alignment horizontal="center" vertical="center" wrapText="1"/>
    </xf>
    <xf numFmtId="0" fontId="0" fillId="12" borderId="14" xfId="0" applyFont="1" applyFill="1" applyBorder="1" applyAlignment="1">
      <alignment horizontal="center" vertical="center"/>
    </xf>
    <xf numFmtId="0" fontId="62" fillId="0" borderId="26" xfId="0" applyFont="1" applyBorder="1" applyAlignment="1">
      <alignment horizontal="center" vertical="center" shrinkToFit="1"/>
    </xf>
    <xf numFmtId="0" fontId="62" fillId="0" borderId="27" xfId="0" applyFont="1" applyBorder="1" applyAlignment="1">
      <alignment horizontal="center" vertical="center" shrinkToFit="1"/>
    </xf>
    <xf numFmtId="0" fontId="62" fillId="0" borderId="28" xfId="0" applyFont="1" applyBorder="1" applyAlignment="1">
      <alignment horizontal="center" vertical="center" shrinkToFit="1"/>
    </xf>
    <xf numFmtId="0" fontId="0" fillId="0" borderId="12" xfId="0" applyBorder="1" applyAlignment="1">
      <alignment horizontal="center"/>
    </xf>
    <xf numFmtId="0" fontId="0" fillId="0" borderId="29" xfId="0" applyBorder="1" applyAlignment="1">
      <alignment horizontal="center"/>
    </xf>
    <xf numFmtId="0" fontId="0" fillId="0" borderId="0" xfId="0" applyNumberFormat="1" applyAlignment="1">
      <alignment/>
    </xf>
    <xf numFmtId="0" fontId="0" fillId="0" borderId="22" xfId="0" applyNumberFormat="1" applyBorder="1" applyAlignment="1">
      <alignment horizontal="center" vertical="center"/>
    </xf>
    <xf numFmtId="0" fontId="62" fillId="0" borderId="0" xfId="0" applyFont="1" applyAlignment="1">
      <alignment horizontal="left" vertical="center"/>
    </xf>
    <xf numFmtId="0" fontId="62" fillId="0" borderId="0" xfId="0" applyFont="1" applyAlignment="1">
      <alignment/>
    </xf>
    <xf numFmtId="0" fontId="62" fillId="0" borderId="10" xfId="0" applyFont="1" applyBorder="1" applyAlignment="1">
      <alignment horizontal="center" vertical="center"/>
    </xf>
    <xf numFmtId="0" fontId="62" fillId="0" borderId="16" xfId="0" applyFont="1" applyBorder="1" applyAlignment="1">
      <alignmen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62" fillId="0" borderId="0" xfId="0" applyFont="1" applyFill="1" applyAlignment="1">
      <alignment horizontal="left" vertical="center"/>
    </xf>
    <xf numFmtId="0" fontId="62" fillId="0" borderId="0" xfId="0" applyFont="1" applyFill="1" applyAlignment="1">
      <alignment/>
    </xf>
    <xf numFmtId="0" fontId="62" fillId="0" borderId="16" xfId="0" applyFont="1" applyFill="1" applyBorder="1" applyAlignment="1">
      <alignment horizontal="left" vertical="center"/>
    </xf>
    <xf numFmtId="0" fontId="62" fillId="0" borderId="0" xfId="0" applyFont="1" applyFill="1" applyAlignment="1">
      <alignment vertical="center"/>
    </xf>
    <xf numFmtId="0" fontId="62" fillId="0" borderId="0" xfId="0" applyFont="1" applyFill="1" applyBorder="1" applyAlignment="1">
      <alignment horizontal="left" vertical="center"/>
    </xf>
    <xf numFmtId="0" fontId="62" fillId="0" borderId="11" xfId="0" applyFont="1" applyBorder="1" applyAlignment="1">
      <alignment horizontal="center" vertical="center"/>
    </xf>
    <xf numFmtId="0" fontId="63" fillId="0" borderId="0" xfId="0" applyFont="1" applyAlignment="1">
      <alignment vertical="center"/>
    </xf>
    <xf numFmtId="0" fontId="63" fillId="0" borderId="0" xfId="0" applyFont="1" applyFill="1" applyAlignment="1">
      <alignment vertical="center"/>
    </xf>
    <xf numFmtId="0" fontId="62" fillId="0" borderId="10" xfId="0" applyFont="1" applyBorder="1" applyAlignment="1">
      <alignment horizontal="center" vertical="center" wrapText="1"/>
    </xf>
    <xf numFmtId="0" fontId="62" fillId="0" borderId="0" xfId="0" applyFont="1" applyFill="1" applyBorder="1" applyAlignment="1">
      <alignment horizontal="left" vertical="center" wrapText="1"/>
    </xf>
    <xf numFmtId="0" fontId="62" fillId="0" borderId="0" xfId="0" applyFont="1" applyAlignment="1">
      <alignment horizontal="center" vertical="center"/>
    </xf>
    <xf numFmtId="0" fontId="63" fillId="0" borderId="0" xfId="0" applyFont="1" applyFill="1" applyBorder="1" applyAlignment="1">
      <alignment horizontal="left" vertical="center"/>
    </xf>
    <xf numFmtId="0" fontId="62" fillId="0" borderId="0" xfId="0" applyFont="1" applyBorder="1" applyAlignment="1">
      <alignment horizontal="left"/>
    </xf>
    <xf numFmtId="0" fontId="63" fillId="0" borderId="0" xfId="0" applyFont="1" applyAlignment="1">
      <alignment/>
    </xf>
    <xf numFmtId="0" fontId="62" fillId="0" borderId="13" xfId="0" applyFont="1" applyBorder="1" applyAlignment="1">
      <alignment horizontal="center" vertical="center" wrapText="1"/>
    </xf>
    <xf numFmtId="0" fontId="62" fillId="0" borderId="0" xfId="0" applyFont="1" applyBorder="1" applyAlignment="1">
      <alignment vertical="center"/>
    </xf>
    <xf numFmtId="0" fontId="62" fillId="12" borderId="30" xfId="0" applyFont="1" applyFill="1" applyBorder="1" applyAlignment="1">
      <alignment horizontal="center" vertical="center" wrapText="1"/>
    </xf>
    <xf numFmtId="0" fontId="62" fillId="12" borderId="31" xfId="0" applyFont="1" applyFill="1" applyBorder="1" applyAlignment="1">
      <alignment horizontal="center" vertical="center" wrapText="1"/>
    </xf>
    <xf numFmtId="0" fontId="62" fillId="12" borderId="32" xfId="0" applyFont="1" applyFill="1" applyBorder="1" applyAlignment="1">
      <alignment horizontal="center" vertical="center" wrapText="1"/>
    </xf>
    <xf numFmtId="0" fontId="62" fillId="12" borderId="33" xfId="0" applyFont="1" applyFill="1" applyBorder="1" applyAlignment="1">
      <alignment horizontal="center" vertical="center" wrapText="1"/>
    </xf>
    <xf numFmtId="0" fontId="62" fillId="12" borderId="34" xfId="0" applyFont="1" applyFill="1" applyBorder="1" applyAlignment="1">
      <alignment horizontal="center" vertical="center" wrapText="1"/>
    </xf>
    <xf numFmtId="0" fontId="62" fillId="12" borderId="34" xfId="0" applyFont="1" applyFill="1" applyBorder="1" applyAlignment="1">
      <alignment horizontal="center" vertical="center" shrinkToFit="1"/>
    </xf>
    <xf numFmtId="0" fontId="62" fillId="12" borderId="32" xfId="0" applyFont="1" applyFill="1" applyBorder="1" applyAlignment="1">
      <alignment horizontal="center" vertical="center" shrinkToFit="1"/>
    </xf>
    <xf numFmtId="0" fontId="62" fillId="12" borderId="33" xfId="0" applyFont="1" applyFill="1" applyBorder="1" applyAlignment="1">
      <alignment horizontal="center" vertical="center" shrinkToFit="1"/>
    </xf>
    <xf numFmtId="0" fontId="62" fillId="12" borderId="35" xfId="0" applyFont="1" applyFill="1" applyBorder="1" applyAlignment="1">
      <alignment horizontal="center" vertical="center" shrinkToFit="1"/>
    </xf>
    <xf numFmtId="49" fontId="62" fillId="12" borderId="34" xfId="0" applyNumberFormat="1" applyFont="1" applyFill="1" applyBorder="1" applyAlignment="1">
      <alignment horizontal="center" vertical="center"/>
    </xf>
    <xf numFmtId="49" fontId="62" fillId="12" borderId="32" xfId="0" applyNumberFormat="1" applyFont="1" applyFill="1" applyBorder="1" applyAlignment="1">
      <alignment horizontal="center" vertical="center"/>
    </xf>
    <xf numFmtId="49" fontId="62" fillId="12" borderId="30" xfId="0" applyNumberFormat="1" applyFont="1" applyFill="1" applyBorder="1" applyAlignment="1">
      <alignment horizontal="center" vertical="center"/>
    </xf>
    <xf numFmtId="49" fontId="62" fillId="12" borderId="36" xfId="0" applyNumberFormat="1" applyFont="1" applyFill="1" applyBorder="1" applyAlignment="1">
      <alignment horizontal="center" vertical="center"/>
    </xf>
    <xf numFmtId="49" fontId="62" fillId="12" borderId="33" xfId="0" applyNumberFormat="1" applyFont="1" applyFill="1" applyBorder="1" applyAlignment="1">
      <alignment horizontal="center" vertical="center"/>
    </xf>
    <xf numFmtId="0" fontId="62" fillId="9" borderId="34" xfId="0" applyFont="1" applyFill="1" applyBorder="1" applyAlignment="1">
      <alignment horizontal="center" vertical="center" shrinkToFit="1"/>
    </xf>
    <xf numFmtId="0" fontId="62" fillId="9" borderId="32" xfId="0" applyFont="1" applyFill="1" applyBorder="1" applyAlignment="1">
      <alignment horizontal="center" vertical="center" shrinkToFit="1"/>
    </xf>
    <xf numFmtId="0" fontId="62" fillId="9" borderId="33" xfId="0" applyFont="1" applyFill="1" applyBorder="1" applyAlignment="1">
      <alignment horizontal="center" vertical="center" shrinkToFit="1"/>
    </xf>
    <xf numFmtId="0" fontId="62" fillId="9" borderId="37" xfId="0" applyFont="1" applyFill="1" applyBorder="1" applyAlignment="1">
      <alignment horizontal="center" vertical="center" shrinkToFit="1"/>
    </xf>
    <xf numFmtId="0" fontId="62" fillId="9" borderId="35" xfId="0" applyFont="1" applyFill="1" applyBorder="1" applyAlignment="1">
      <alignment horizontal="center" vertical="center" shrinkToFit="1"/>
    </xf>
    <xf numFmtId="0" fontId="62" fillId="12" borderId="26" xfId="0" applyFont="1" applyFill="1" applyBorder="1" applyAlignment="1">
      <alignment horizontal="center" vertical="center" wrapText="1"/>
    </xf>
    <xf numFmtId="0" fontId="62" fillId="12" borderId="27" xfId="0" applyFont="1" applyFill="1" applyBorder="1" applyAlignment="1">
      <alignment horizontal="center" vertical="center" wrapText="1"/>
    </xf>
    <xf numFmtId="0" fontId="62" fillId="12" borderId="28" xfId="0" applyFont="1" applyFill="1" applyBorder="1" applyAlignment="1">
      <alignment horizontal="center" vertical="center" wrapText="1"/>
    </xf>
    <xf numFmtId="0" fontId="62" fillId="12" borderId="38" xfId="0" applyFont="1" applyFill="1" applyBorder="1" applyAlignment="1">
      <alignment horizontal="center" vertical="center" wrapText="1"/>
    </xf>
    <xf numFmtId="0" fontId="62" fillId="12" borderId="39" xfId="0" applyFont="1" applyFill="1" applyBorder="1" applyAlignment="1">
      <alignment horizontal="center" vertical="center" wrapText="1"/>
    </xf>
    <xf numFmtId="0" fontId="62" fillId="12" borderId="40" xfId="0" applyFont="1" applyFill="1" applyBorder="1" applyAlignment="1">
      <alignment horizontal="center" vertical="center" wrapText="1"/>
    </xf>
    <xf numFmtId="0" fontId="62" fillId="12" borderId="26" xfId="0" applyFont="1" applyFill="1" applyBorder="1" applyAlignment="1">
      <alignment horizontal="center" vertical="center" shrinkToFit="1"/>
    </xf>
    <xf numFmtId="0" fontId="62" fillId="12" borderId="27" xfId="0" applyFont="1" applyFill="1" applyBorder="1" applyAlignment="1">
      <alignment horizontal="center" vertical="center" shrinkToFit="1"/>
    </xf>
    <xf numFmtId="0" fontId="62" fillId="12" borderId="28" xfId="0" applyFont="1" applyFill="1" applyBorder="1" applyAlignment="1">
      <alignment horizontal="center" vertical="center" shrinkToFit="1"/>
    </xf>
    <xf numFmtId="0" fontId="62" fillId="12" borderId="10" xfId="0" applyFont="1" applyFill="1" applyBorder="1" applyAlignment="1">
      <alignment horizontal="center" vertical="center" shrinkToFit="1"/>
    </xf>
    <xf numFmtId="49" fontId="62" fillId="12" borderId="26" xfId="0" applyNumberFormat="1" applyFont="1" applyFill="1" applyBorder="1" applyAlignment="1">
      <alignment horizontal="center" vertical="center"/>
    </xf>
    <xf numFmtId="49" fontId="62" fillId="12" borderId="27" xfId="0" applyNumberFormat="1" applyFont="1" applyFill="1" applyBorder="1" applyAlignment="1">
      <alignment horizontal="center" vertical="center"/>
    </xf>
    <xf numFmtId="0" fontId="62" fillId="12" borderId="27" xfId="0" applyNumberFormat="1" applyFont="1" applyFill="1" applyBorder="1" applyAlignment="1">
      <alignment horizontal="center" vertical="center"/>
    </xf>
    <xf numFmtId="0" fontId="62" fillId="12" borderId="26" xfId="0" applyNumberFormat="1" applyFont="1" applyFill="1" applyBorder="1" applyAlignment="1">
      <alignment horizontal="center" vertical="center"/>
    </xf>
    <xf numFmtId="0" fontId="62" fillId="12" borderId="28" xfId="0" applyNumberFormat="1" applyFont="1" applyFill="1" applyBorder="1" applyAlignment="1">
      <alignment horizontal="center" vertical="center"/>
    </xf>
    <xf numFmtId="181" fontId="62" fillId="12" borderId="27" xfId="0" applyNumberFormat="1" applyFont="1" applyFill="1" applyBorder="1" applyAlignment="1">
      <alignment horizontal="center" vertical="center"/>
    </xf>
    <xf numFmtId="181" fontId="62" fillId="12" borderId="27" xfId="0" applyNumberFormat="1" applyFont="1" applyFill="1" applyBorder="1" applyAlignment="1">
      <alignment horizontal="center" vertical="center" shrinkToFit="1"/>
    </xf>
    <xf numFmtId="181" fontId="62" fillId="12" borderId="28" xfId="0" applyNumberFormat="1" applyFont="1" applyFill="1" applyBorder="1" applyAlignment="1">
      <alignment horizontal="center" vertical="center"/>
    </xf>
    <xf numFmtId="0" fontId="62" fillId="9" borderId="26" xfId="0" applyFont="1" applyFill="1" applyBorder="1" applyAlignment="1">
      <alignment horizontal="center" vertical="center" shrinkToFit="1"/>
    </xf>
    <xf numFmtId="0" fontId="62" fillId="9" borderId="27" xfId="0" applyFont="1" applyFill="1" applyBorder="1" applyAlignment="1">
      <alignment horizontal="center" vertical="center" shrinkToFit="1"/>
    </xf>
    <xf numFmtId="0" fontId="62" fillId="9" borderId="28" xfId="0" applyFont="1" applyFill="1" applyBorder="1" applyAlignment="1">
      <alignment horizontal="center" vertical="center" shrinkToFit="1"/>
    </xf>
    <xf numFmtId="0" fontId="62" fillId="9" borderId="14" xfId="0" applyFont="1" applyFill="1" applyBorder="1" applyAlignment="1">
      <alignment horizontal="center" vertical="center" shrinkToFit="1"/>
    </xf>
    <xf numFmtId="0" fontId="62" fillId="9" borderId="10" xfId="0" applyFont="1" applyFill="1" applyBorder="1" applyAlignment="1">
      <alignment horizontal="center" vertical="center" shrinkToFit="1"/>
    </xf>
    <xf numFmtId="0" fontId="62" fillId="33" borderId="26" xfId="0" applyFont="1" applyFill="1" applyBorder="1" applyAlignment="1">
      <alignment horizontal="center" vertical="center" shrinkToFit="1"/>
    </xf>
    <xf numFmtId="0" fontId="62" fillId="33" borderId="27" xfId="0" applyFont="1" applyFill="1" applyBorder="1" applyAlignment="1">
      <alignment horizontal="center" vertical="center" shrinkToFit="1"/>
    </xf>
    <xf numFmtId="0" fontId="62" fillId="0" borderId="10" xfId="0" applyFont="1" applyBorder="1" applyAlignment="1">
      <alignment horizontal="center" vertical="center" shrinkToFit="1"/>
    </xf>
    <xf numFmtId="0" fontId="62" fillId="0" borderId="41" xfId="0" applyFont="1" applyBorder="1" applyAlignment="1">
      <alignment horizontal="center" vertical="center" shrinkToFit="1"/>
    </xf>
    <xf numFmtId="0" fontId="62" fillId="33" borderId="28" xfId="0" applyFont="1" applyFill="1" applyBorder="1" applyAlignment="1">
      <alignment horizontal="center" vertical="center" shrinkToFit="1"/>
    </xf>
    <xf numFmtId="0" fontId="62" fillId="12" borderId="38" xfId="0" applyFont="1" applyFill="1" applyBorder="1" applyAlignment="1">
      <alignment horizontal="center" vertical="center"/>
    </xf>
    <xf numFmtId="0" fontId="62" fillId="12" borderId="39" xfId="0" applyFont="1" applyFill="1" applyBorder="1" applyAlignment="1">
      <alignment horizontal="center" vertical="center"/>
    </xf>
    <xf numFmtId="0" fontId="62" fillId="12" borderId="26" xfId="0" applyFont="1" applyFill="1" applyBorder="1" applyAlignment="1">
      <alignment horizontal="center" vertical="center"/>
    </xf>
    <xf numFmtId="0" fontId="62" fillId="12" borderId="27" xfId="0" applyFont="1" applyFill="1" applyBorder="1" applyAlignment="1">
      <alignment horizontal="center" vertical="center"/>
    </xf>
    <xf numFmtId="0" fontId="62" fillId="12" borderId="28" xfId="0" applyFont="1" applyFill="1" applyBorder="1" applyAlignment="1">
      <alignment horizontal="center" vertical="center"/>
    </xf>
    <xf numFmtId="0" fontId="62" fillId="12" borderId="10" xfId="0" applyFont="1" applyFill="1" applyBorder="1" applyAlignment="1">
      <alignment horizontal="center" vertical="center"/>
    </xf>
    <xf numFmtId="181" fontId="62" fillId="12" borderId="26" xfId="0" applyNumberFormat="1" applyFont="1" applyFill="1" applyBorder="1" applyAlignment="1">
      <alignment horizontal="center" vertical="center"/>
    </xf>
    <xf numFmtId="0" fontId="62" fillId="9" borderId="26" xfId="0" applyFont="1" applyFill="1" applyBorder="1" applyAlignment="1">
      <alignment horizontal="center" vertical="center"/>
    </xf>
    <xf numFmtId="0" fontId="62" fillId="9" borderId="27" xfId="0" applyFont="1" applyFill="1" applyBorder="1" applyAlignment="1">
      <alignment horizontal="center" vertical="center"/>
    </xf>
    <xf numFmtId="0" fontId="62" fillId="9" borderId="28" xfId="0" applyFont="1" applyFill="1" applyBorder="1" applyAlignment="1">
      <alignment horizontal="center" vertical="center"/>
    </xf>
    <xf numFmtId="0" fontId="62" fillId="9" borderId="41" xfId="0" applyFont="1" applyFill="1" applyBorder="1" applyAlignment="1">
      <alignment horizontal="center" vertical="center"/>
    </xf>
    <xf numFmtId="0" fontId="62" fillId="9" borderId="10" xfId="0" applyFont="1" applyFill="1" applyBorder="1" applyAlignment="1">
      <alignment horizontal="center" vertical="center"/>
    </xf>
    <xf numFmtId="0" fontId="62" fillId="0" borderId="2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38"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26" xfId="0" applyFont="1" applyFill="1" applyBorder="1" applyAlignment="1">
      <alignment horizontal="center" vertical="center" shrinkToFit="1"/>
    </xf>
    <xf numFmtId="0" fontId="62" fillId="0" borderId="27" xfId="0" applyFont="1" applyFill="1" applyBorder="1" applyAlignment="1">
      <alignment horizontal="center" vertical="center" shrinkToFit="1"/>
    </xf>
    <xf numFmtId="0" fontId="62" fillId="0" borderId="28" xfId="0" applyFont="1" applyFill="1" applyBorder="1" applyAlignment="1">
      <alignment horizontal="center" vertical="center" shrinkToFit="1"/>
    </xf>
    <xf numFmtId="0" fontId="62" fillId="0" borderId="42" xfId="0" applyFont="1" applyBorder="1" applyAlignment="1">
      <alignment horizontal="center" vertical="center"/>
    </xf>
    <xf numFmtId="0" fontId="62" fillId="0" borderId="26" xfId="0" applyNumberFormat="1" applyFont="1" applyFill="1" applyBorder="1" applyAlignment="1">
      <alignment horizontal="center" vertical="center"/>
    </xf>
    <xf numFmtId="0" fontId="62" fillId="0" borderId="27" xfId="0" applyNumberFormat="1" applyFont="1" applyFill="1" applyBorder="1" applyAlignment="1">
      <alignment horizontal="center" vertical="center"/>
    </xf>
    <xf numFmtId="0" fontId="62" fillId="0" borderId="27" xfId="0" applyNumberFormat="1" applyFont="1" applyFill="1" applyBorder="1" applyAlignment="1">
      <alignment horizontal="center" vertical="center" shrinkToFit="1"/>
    </xf>
    <xf numFmtId="0" fontId="62" fillId="0" borderId="12" xfId="0" applyFont="1" applyBorder="1" applyAlignment="1">
      <alignment horizontal="center" vertical="center"/>
    </xf>
    <xf numFmtId="0" fontId="62" fillId="0" borderId="28" xfId="0" applyNumberFormat="1" applyFont="1" applyFill="1" applyBorder="1" applyAlignment="1">
      <alignment horizontal="center" vertical="center"/>
    </xf>
    <xf numFmtId="0" fontId="62" fillId="0" borderId="42" xfId="0" applyFont="1" applyBorder="1" applyAlignment="1">
      <alignment horizontal="center"/>
    </xf>
    <xf numFmtId="0" fontId="62" fillId="0" borderId="43" xfId="0" applyFont="1" applyBorder="1" applyAlignment="1">
      <alignment horizontal="center"/>
    </xf>
    <xf numFmtId="0" fontId="8" fillId="12" borderId="0" xfId="0" applyFont="1" applyFill="1" applyAlignment="1">
      <alignment horizontal="center" vertical="center"/>
    </xf>
    <xf numFmtId="0" fontId="4" fillId="13" borderId="0" xfId="0" applyFont="1" applyFill="1" applyAlignment="1">
      <alignment horizontal="center" vertical="center"/>
    </xf>
    <xf numFmtId="0" fontId="0" fillId="12" borderId="10"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62" fillId="0" borderId="44" xfId="0" applyFont="1" applyBorder="1" applyAlignment="1">
      <alignment horizontal="left" vertical="center" wrapText="1"/>
    </xf>
    <xf numFmtId="0" fontId="62" fillId="0" borderId="16" xfId="0" applyFont="1" applyBorder="1" applyAlignment="1">
      <alignment horizontal="left" vertical="center" wrapText="1"/>
    </xf>
    <xf numFmtId="0" fontId="62" fillId="0" borderId="43" xfId="0" applyFont="1" applyBorder="1" applyAlignment="1">
      <alignment horizontal="left" vertical="center" wrapText="1"/>
    </xf>
    <xf numFmtId="0" fontId="62" fillId="0" borderId="45" xfId="0" applyFont="1" applyBorder="1" applyAlignment="1">
      <alignment horizontal="left" vertical="center" wrapText="1"/>
    </xf>
    <xf numFmtId="0" fontId="62" fillId="0" borderId="46" xfId="0" applyFont="1" applyBorder="1" applyAlignment="1">
      <alignment horizontal="left" vertical="center" wrapText="1"/>
    </xf>
    <xf numFmtId="0" fontId="62" fillId="0" borderId="23" xfId="0" applyFont="1" applyBorder="1" applyAlignment="1">
      <alignment horizontal="left" vertical="center" wrapText="1"/>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2" xfId="0" applyFont="1" applyFill="1" applyBorder="1" applyAlignment="1">
      <alignment horizontal="center" vertical="center" textRotation="255"/>
    </xf>
    <xf numFmtId="0" fontId="0" fillId="0" borderId="53"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33" borderId="10" xfId="0" applyFont="1" applyFill="1" applyBorder="1" applyAlignment="1">
      <alignment horizontal="center" vertical="center"/>
    </xf>
    <xf numFmtId="0" fontId="0" fillId="35" borderId="5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35" borderId="55" xfId="0" applyFont="1" applyFill="1" applyBorder="1" applyAlignment="1">
      <alignment horizontal="center"/>
    </xf>
    <xf numFmtId="0" fontId="0" fillId="35" borderId="56" xfId="0" applyFont="1" applyFill="1" applyBorder="1" applyAlignment="1">
      <alignment horizontal="center"/>
    </xf>
    <xf numFmtId="0" fontId="0" fillId="35" borderId="57" xfId="0" applyFont="1" applyFill="1" applyBorder="1" applyAlignment="1">
      <alignment horizontal="center"/>
    </xf>
    <xf numFmtId="0" fontId="0" fillId="33" borderId="10" xfId="0" applyFont="1" applyFill="1" applyBorder="1" applyAlignment="1">
      <alignment horizontal="center" vertical="top"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35" borderId="54" xfId="0" applyFont="1" applyFill="1" applyBorder="1" applyAlignment="1">
      <alignment horizontal="center"/>
    </xf>
    <xf numFmtId="0" fontId="62" fillId="0" borderId="13" xfId="0" applyFont="1" applyBorder="1" applyAlignment="1">
      <alignment horizontal="center"/>
    </xf>
    <xf numFmtId="0" fontId="62" fillId="0" borderId="14" xfId="0" applyFont="1" applyBorder="1" applyAlignment="1">
      <alignment horizont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12" borderId="13" xfId="0" applyFont="1" applyFill="1" applyBorder="1" applyAlignment="1">
      <alignment horizontal="left" vertical="center"/>
    </xf>
    <xf numFmtId="0" fontId="0" fillId="12" borderId="14" xfId="0" applyFont="1" applyFill="1" applyBorder="1" applyAlignment="1">
      <alignment horizontal="left" vertical="center"/>
    </xf>
    <xf numFmtId="0" fontId="0" fillId="12" borderId="42" xfId="0" applyFont="1" applyFill="1" applyBorder="1" applyAlignment="1">
      <alignment horizontal="left" vertical="center"/>
    </xf>
    <xf numFmtId="0" fontId="62" fillId="0" borderId="44" xfId="0" applyFont="1" applyFill="1" applyBorder="1" applyAlignment="1">
      <alignment horizontal="center" vertical="center" textRotation="255"/>
    </xf>
    <xf numFmtId="0" fontId="62" fillId="0" borderId="43" xfId="0" applyFont="1" applyFill="1" applyBorder="1" applyAlignment="1">
      <alignment horizontal="center" vertical="center" textRotation="255"/>
    </xf>
    <xf numFmtId="0" fontId="62" fillId="0" borderId="45" xfId="0" applyFont="1" applyFill="1" applyBorder="1" applyAlignment="1">
      <alignment horizontal="center" vertical="center" textRotation="255"/>
    </xf>
    <xf numFmtId="0" fontId="62" fillId="0" borderId="23" xfId="0" applyFont="1" applyFill="1" applyBorder="1" applyAlignment="1">
      <alignment horizontal="center" vertical="center" textRotation="255"/>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3" xfId="0" applyFont="1" applyBorder="1" applyAlignment="1">
      <alignment horizontal="center" vertical="center"/>
    </xf>
    <xf numFmtId="0" fontId="0" fillId="0" borderId="4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4" xfId="0" applyFont="1" applyBorder="1" applyAlignment="1">
      <alignment horizontal="center" vertical="center"/>
    </xf>
    <xf numFmtId="0" fontId="0" fillId="0" borderId="16" xfId="0" applyFont="1" applyBorder="1" applyAlignment="1">
      <alignment horizontal="center" vertical="center"/>
    </xf>
    <xf numFmtId="0" fontId="0" fillId="0" borderId="43" xfId="0" applyFont="1" applyBorder="1" applyAlignment="1">
      <alignment horizontal="center" vertical="center"/>
    </xf>
    <xf numFmtId="0" fontId="0" fillId="12" borderId="44" xfId="0" applyFont="1" applyFill="1" applyBorder="1" applyAlignment="1">
      <alignment horizontal="left" vertical="center"/>
    </xf>
    <xf numFmtId="0" fontId="0" fillId="12" borderId="16" xfId="0" applyFont="1" applyFill="1" applyBorder="1" applyAlignment="1">
      <alignment horizontal="left" vertical="center"/>
    </xf>
    <xf numFmtId="0" fontId="0" fillId="12" borderId="43" xfId="0" applyFont="1" applyFill="1" applyBorder="1" applyAlignment="1">
      <alignment horizontal="left" vertical="center"/>
    </xf>
    <xf numFmtId="0" fontId="0" fillId="12" borderId="45" xfId="0" applyFont="1" applyFill="1" applyBorder="1" applyAlignment="1">
      <alignment horizontal="left" vertical="center"/>
    </xf>
    <xf numFmtId="0" fontId="0" fillId="12" borderId="46" xfId="0" applyFont="1" applyFill="1" applyBorder="1" applyAlignment="1">
      <alignment horizontal="left" vertical="center"/>
    </xf>
    <xf numFmtId="0" fontId="0" fillId="12" borderId="23" xfId="0" applyFont="1" applyFill="1" applyBorder="1" applyAlignment="1">
      <alignment horizontal="left" vertical="center"/>
    </xf>
    <xf numFmtId="0" fontId="0" fillId="35" borderId="55" xfId="0" applyFont="1" applyFill="1" applyBorder="1" applyAlignment="1">
      <alignment horizontal="center" vertical="top" wrapText="1"/>
    </xf>
    <xf numFmtId="0" fontId="0" fillId="35" borderId="57" xfId="0" applyFont="1" applyFill="1" applyBorder="1" applyAlignment="1">
      <alignment horizontal="center" vertical="top" wrapText="1"/>
    </xf>
    <xf numFmtId="0" fontId="0" fillId="35" borderId="54" xfId="0" applyFont="1" applyFill="1" applyBorder="1" applyAlignment="1">
      <alignment horizontal="center" vertical="center"/>
    </xf>
    <xf numFmtId="0" fontId="0" fillId="0" borderId="10" xfId="0" applyFont="1" applyFill="1" applyBorder="1" applyAlignment="1">
      <alignment horizontal="center" vertical="center"/>
    </xf>
    <xf numFmtId="38" fontId="0" fillId="35" borderId="54" xfId="49" applyFont="1" applyFill="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2" xfId="0" applyFont="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42" xfId="0" applyFont="1" applyFill="1" applyBorder="1" applyAlignment="1">
      <alignment horizontal="center" vertical="center"/>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0" fontId="0" fillId="12"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62" fillId="0" borderId="44" xfId="0" applyFont="1" applyBorder="1" applyAlignment="1">
      <alignment horizontal="center" vertical="center"/>
    </xf>
    <xf numFmtId="0" fontId="62" fillId="0" borderId="16" xfId="0" applyFont="1" applyBorder="1" applyAlignment="1">
      <alignment horizontal="center" vertical="center"/>
    </xf>
    <xf numFmtId="0" fontId="62" fillId="0" borderId="43" xfId="0" applyFont="1" applyBorder="1" applyAlignment="1">
      <alignment horizontal="center" vertical="center"/>
    </xf>
    <xf numFmtId="0" fontId="0" fillId="12" borderId="44" xfId="0" applyFont="1" applyFill="1" applyBorder="1" applyAlignment="1">
      <alignment horizontal="left" vertical="top" wrapText="1"/>
    </xf>
    <xf numFmtId="0" fontId="0" fillId="12" borderId="16" xfId="0" applyFont="1" applyFill="1" applyBorder="1" applyAlignment="1">
      <alignment horizontal="left" vertical="top" wrapText="1"/>
    </xf>
    <xf numFmtId="0" fontId="0" fillId="12" borderId="43" xfId="0" applyFont="1" applyFill="1" applyBorder="1" applyAlignment="1">
      <alignment horizontal="left" vertical="top" wrapText="1"/>
    </xf>
    <xf numFmtId="0" fontId="0" fillId="12" borderId="45" xfId="0" applyFont="1" applyFill="1" applyBorder="1" applyAlignment="1">
      <alignment horizontal="left" vertical="top" wrapText="1"/>
    </xf>
    <xf numFmtId="0" fontId="0" fillId="12" borderId="46" xfId="0" applyFont="1" applyFill="1" applyBorder="1" applyAlignment="1">
      <alignment horizontal="left" vertical="top" wrapText="1"/>
    </xf>
    <xf numFmtId="0" fontId="0" fillId="12" borderId="23" xfId="0" applyFont="1" applyFill="1" applyBorder="1" applyAlignment="1">
      <alignment horizontal="left" vertical="top" wrapText="1"/>
    </xf>
    <xf numFmtId="0" fontId="0" fillId="12" borderId="44" xfId="0" applyFont="1" applyFill="1" applyBorder="1" applyAlignment="1">
      <alignment horizontal="left" vertical="top"/>
    </xf>
    <xf numFmtId="0" fontId="0" fillId="12" borderId="16" xfId="0" applyFont="1" applyFill="1" applyBorder="1" applyAlignment="1">
      <alignment horizontal="left" vertical="top"/>
    </xf>
    <xf numFmtId="0" fontId="0" fillId="12" borderId="43" xfId="0" applyFont="1" applyFill="1" applyBorder="1" applyAlignment="1">
      <alignment horizontal="left" vertical="top"/>
    </xf>
    <xf numFmtId="0" fontId="0" fillId="12" borderId="45" xfId="0" applyFont="1" applyFill="1" applyBorder="1" applyAlignment="1">
      <alignment horizontal="left" vertical="top"/>
    </xf>
    <xf numFmtId="0" fontId="0" fillId="12" borderId="46" xfId="0" applyFont="1" applyFill="1" applyBorder="1" applyAlignment="1">
      <alignment horizontal="left" vertical="top"/>
    </xf>
    <xf numFmtId="0" fontId="0" fillId="12" borderId="23" xfId="0" applyFont="1" applyFill="1" applyBorder="1" applyAlignment="1">
      <alignment horizontal="left" vertical="top"/>
    </xf>
    <xf numFmtId="0" fontId="62" fillId="0" borderId="10" xfId="0" applyFont="1" applyBorder="1" applyAlignment="1">
      <alignment horizontal="center" vertical="center"/>
    </xf>
    <xf numFmtId="0" fontId="62" fillId="0" borderId="14" xfId="0" applyFont="1" applyBorder="1" applyAlignment="1">
      <alignment horizontal="left" vertical="center"/>
    </xf>
    <xf numFmtId="0" fontId="62" fillId="0" borderId="42" xfId="0" applyFont="1" applyBorder="1" applyAlignment="1">
      <alignment horizontal="left" vertical="center"/>
    </xf>
    <xf numFmtId="0" fontId="0" fillId="12" borderId="13" xfId="0" applyFont="1" applyFill="1" applyBorder="1" applyAlignment="1">
      <alignment horizontal="center" vertical="center"/>
    </xf>
    <xf numFmtId="0" fontId="0" fillId="12" borderId="14" xfId="0" applyFont="1" applyFill="1" applyBorder="1" applyAlignment="1">
      <alignment horizontal="center" vertical="center"/>
    </xf>
    <xf numFmtId="0" fontId="0" fillId="12" borderId="42" xfId="0" applyFont="1" applyFill="1" applyBorder="1" applyAlignment="1">
      <alignment horizontal="center" vertical="center"/>
    </xf>
    <xf numFmtId="0" fontId="0" fillId="0" borderId="14" xfId="0" applyFont="1" applyBorder="1" applyAlignment="1">
      <alignment horizontal="left" vertical="center" wrapText="1"/>
    </xf>
    <xf numFmtId="0" fontId="0" fillId="0" borderId="42" xfId="0" applyFont="1" applyBorder="1" applyAlignment="1">
      <alignment horizontal="left" vertical="center" wrapText="1"/>
    </xf>
    <xf numFmtId="0" fontId="62" fillId="0" borderId="14" xfId="0" applyFont="1" applyBorder="1" applyAlignment="1">
      <alignment horizontal="left" vertical="center" wrapText="1"/>
    </xf>
    <xf numFmtId="0" fontId="62" fillId="0" borderId="42" xfId="0" applyFont="1" applyBorder="1" applyAlignment="1">
      <alignment horizontal="left" vertical="center" wrapText="1"/>
    </xf>
    <xf numFmtId="0" fontId="62" fillId="0" borderId="12" xfId="0" applyFont="1" applyBorder="1" applyAlignment="1">
      <alignment horizontal="center" vertical="center"/>
    </xf>
    <xf numFmtId="0" fontId="62" fillId="0" borderId="11" xfId="0" applyFont="1" applyBorder="1" applyAlignment="1">
      <alignment horizontal="center" vertical="center"/>
    </xf>
    <xf numFmtId="0" fontId="0" fillId="12" borderId="10" xfId="0" applyFont="1" applyFill="1" applyBorder="1" applyAlignment="1">
      <alignment horizontal="left" vertical="center"/>
    </xf>
    <xf numFmtId="0" fontId="0" fillId="0" borderId="54" xfId="0" applyFont="1" applyFill="1" applyBorder="1" applyAlignment="1">
      <alignment horizontal="center" vertical="center"/>
    </xf>
    <xf numFmtId="0" fontId="62" fillId="0" borderId="0" xfId="0" applyFont="1" applyBorder="1" applyAlignment="1">
      <alignment horizontal="left" vertical="center"/>
    </xf>
    <xf numFmtId="0" fontId="62" fillId="0" borderId="61" xfId="0" applyFont="1" applyBorder="1" applyAlignment="1">
      <alignment horizontal="left" vertical="center"/>
    </xf>
    <xf numFmtId="0" fontId="62" fillId="0" borderId="13"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42" xfId="0" applyFont="1" applyBorder="1" applyAlignment="1">
      <alignment horizontal="left" vertical="center"/>
    </xf>
    <xf numFmtId="0" fontId="0" fillId="0" borderId="10" xfId="0" applyFont="1" applyBorder="1" applyAlignment="1">
      <alignment horizontal="left" vertical="center"/>
    </xf>
    <xf numFmtId="0" fontId="0" fillId="0" borderId="44" xfId="0" applyFont="1" applyBorder="1" applyAlignment="1">
      <alignment horizontal="left" vertical="center"/>
    </xf>
    <xf numFmtId="0" fontId="0" fillId="0" borderId="16" xfId="0" applyFont="1" applyBorder="1" applyAlignment="1">
      <alignment horizontal="left" vertical="center"/>
    </xf>
    <xf numFmtId="0" fontId="0" fillId="0" borderId="43"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23" xfId="0" applyFont="1" applyBorder="1" applyAlignment="1">
      <alignment horizontal="left"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12" borderId="44" xfId="0" applyFont="1" applyFill="1" applyBorder="1" applyAlignment="1">
      <alignment horizontal="center" vertical="center"/>
    </xf>
    <xf numFmtId="0" fontId="0" fillId="12" borderId="16" xfId="0" applyFont="1" applyFill="1" applyBorder="1" applyAlignment="1">
      <alignment horizontal="center" vertical="center"/>
    </xf>
    <xf numFmtId="0" fontId="0" fillId="12" borderId="45" xfId="0" applyFont="1" applyFill="1" applyBorder="1" applyAlignment="1">
      <alignment horizontal="center" vertical="center"/>
    </xf>
    <xf numFmtId="0" fontId="0" fillId="12" borderId="46" xfId="0" applyFont="1" applyFill="1" applyBorder="1" applyAlignment="1">
      <alignment horizontal="center" vertical="center"/>
    </xf>
    <xf numFmtId="0" fontId="0" fillId="12" borderId="43" xfId="0" applyFont="1" applyFill="1" applyBorder="1" applyAlignment="1">
      <alignment horizontal="center" vertical="center"/>
    </xf>
    <xf numFmtId="0" fontId="0" fillId="12" borderId="23" xfId="0" applyFont="1" applyFill="1" applyBorder="1" applyAlignment="1">
      <alignment horizontal="center" vertical="center"/>
    </xf>
    <xf numFmtId="0" fontId="62" fillId="0" borderId="13" xfId="0" applyFont="1" applyBorder="1" applyAlignment="1">
      <alignment horizontal="left" vertical="center"/>
    </xf>
    <xf numFmtId="0" fontId="0" fillId="0" borderId="16" xfId="0" applyFont="1" applyBorder="1" applyAlignment="1">
      <alignment horizontal="left"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23" xfId="0" applyFont="1" applyBorder="1" applyAlignment="1">
      <alignment horizontal="left" vertical="center" wrapText="1"/>
    </xf>
    <xf numFmtId="0" fontId="0" fillId="0" borderId="4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3" xfId="0" applyFont="1" applyBorder="1" applyAlignment="1">
      <alignment horizontal="center" vertical="center" wrapText="1"/>
    </xf>
    <xf numFmtId="0" fontId="62"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6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1" xfId="0" applyFont="1" applyBorder="1" applyAlignment="1">
      <alignment horizontal="center" vertical="center" wrapText="1"/>
    </xf>
    <xf numFmtId="0" fontId="0" fillId="12" borderId="13" xfId="0" applyFont="1" applyFill="1" applyBorder="1" applyAlignment="1">
      <alignment horizontal="center" vertical="center" wrapText="1"/>
    </xf>
    <xf numFmtId="0" fontId="0" fillId="12" borderId="14" xfId="0" applyFont="1" applyFill="1" applyBorder="1" applyAlignment="1">
      <alignment horizontal="center" vertical="center" wrapText="1"/>
    </xf>
    <xf numFmtId="0" fontId="0" fillId="12" borderId="42" xfId="0" applyFont="1" applyFill="1" applyBorder="1" applyAlignment="1">
      <alignment horizontal="center" vertical="center" wrapText="1"/>
    </xf>
    <xf numFmtId="0" fontId="62" fillId="0" borderId="65" xfId="0" applyFont="1" applyBorder="1" applyAlignment="1">
      <alignment horizontal="center" vertical="center"/>
    </xf>
    <xf numFmtId="0" fontId="62" fillId="0" borderId="0" xfId="0" applyFont="1" applyBorder="1" applyAlignment="1">
      <alignment horizontal="center" vertical="center"/>
    </xf>
    <xf numFmtId="0" fontId="62" fillId="0" borderId="61"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23" xfId="0" applyFont="1" applyBorder="1" applyAlignment="1">
      <alignment horizontal="center" vertical="center"/>
    </xf>
    <xf numFmtId="0" fontId="0" fillId="0" borderId="13" xfId="0" applyFont="1" applyBorder="1" applyAlignment="1">
      <alignment horizontal="left" vertical="center" wrapText="1"/>
    </xf>
    <xf numFmtId="0" fontId="0" fillId="0" borderId="44"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4" xfId="0" applyFont="1" applyFill="1" applyBorder="1" applyAlignment="1">
      <alignment horizontal="center" vertical="center" textRotation="255" shrinkToFit="1"/>
    </xf>
    <xf numFmtId="0" fontId="0" fillId="0" borderId="43" xfId="0" applyFont="1" applyFill="1" applyBorder="1" applyAlignment="1">
      <alignment horizontal="center" vertical="center" textRotation="255" shrinkToFit="1"/>
    </xf>
    <xf numFmtId="0" fontId="0" fillId="0" borderId="65" xfId="0" applyFont="1" applyFill="1" applyBorder="1" applyAlignment="1">
      <alignment horizontal="center" vertical="center" textRotation="255" shrinkToFit="1"/>
    </xf>
    <xf numFmtId="0" fontId="0" fillId="0" borderId="61" xfId="0" applyFont="1" applyFill="1" applyBorder="1" applyAlignment="1">
      <alignment horizontal="center" vertical="center" textRotation="255" shrinkToFit="1"/>
    </xf>
    <xf numFmtId="0" fontId="0" fillId="0" borderId="45"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33" borderId="10" xfId="0" applyFont="1" applyFill="1" applyBorder="1" applyAlignment="1">
      <alignment horizontal="center" vertical="center" wrapText="1"/>
    </xf>
    <xf numFmtId="0" fontId="62" fillId="0" borderId="16" xfId="0" applyFont="1" applyBorder="1" applyAlignment="1">
      <alignment vertical="center" wrapText="1"/>
    </xf>
    <xf numFmtId="0" fontId="62" fillId="0" borderId="43" xfId="0" applyFont="1" applyBorder="1" applyAlignment="1">
      <alignment vertical="center" wrapText="1"/>
    </xf>
    <xf numFmtId="0" fontId="62" fillId="0" borderId="46" xfId="0" applyFont="1" applyBorder="1" applyAlignment="1">
      <alignment vertical="center" wrapText="1"/>
    </xf>
    <xf numFmtId="0" fontId="62" fillId="0" borderId="23" xfId="0" applyFont="1" applyBorder="1" applyAlignment="1">
      <alignment vertical="center" wrapText="1"/>
    </xf>
    <xf numFmtId="0" fontId="0" fillId="12" borderId="65" xfId="0" applyFont="1" applyFill="1" applyBorder="1" applyAlignment="1">
      <alignment horizontal="center" vertical="center"/>
    </xf>
    <xf numFmtId="0" fontId="0" fillId="12" borderId="0" xfId="0" applyFont="1" applyFill="1" applyBorder="1" applyAlignment="1">
      <alignment horizontal="center" vertical="center"/>
    </xf>
    <xf numFmtId="0" fontId="0" fillId="12" borderId="61" xfId="0" applyFont="1" applyFill="1" applyBorder="1" applyAlignment="1">
      <alignment horizontal="center" vertical="center"/>
    </xf>
    <xf numFmtId="0" fontId="62" fillId="0" borderId="0" xfId="0" applyFont="1" applyBorder="1" applyAlignment="1">
      <alignment horizontal="left" vertical="center" wrapText="1"/>
    </xf>
    <xf numFmtId="0" fontId="62" fillId="0" borderId="61" xfId="0" applyFont="1" applyBorder="1" applyAlignment="1">
      <alignment horizontal="left" vertical="center" wrapText="1"/>
    </xf>
    <xf numFmtId="0" fontId="0" fillId="0" borderId="10" xfId="0" applyFont="1" applyBorder="1" applyAlignment="1">
      <alignment horizontal="center"/>
    </xf>
    <xf numFmtId="0" fontId="0" fillId="12" borderId="10" xfId="0" applyFont="1" applyFill="1" applyBorder="1" applyAlignment="1">
      <alignment horizontal="center" vertical="top" wrapText="1"/>
    </xf>
    <xf numFmtId="0" fontId="0" fillId="0" borderId="13" xfId="0" applyFont="1" applyBorder="1" applyAlignment="1">
      <alignment horizontal="center"/>
    </xf>
    <xf numFmtId="0" fontId="0" fillId="12" borderId="10" xfId="0" applyFont="1" applyFill="1" applyBorder="1" applyAlignment="1">
      <alignment horizontal="center"/>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12" borderId="13" xfId="0" applyFont="1" applyFill="1" applyBorder="1" applyAlignment="1">
      <alignment horizontal="left"/>
    </xf>
    <xf numFmtId="0" fontId="0" fillId="12" borderId="14" xfId="0" applyFont="1" applyFill="1" applyBorder="1" applyAlignment="1">
      <alignment horizontal="left"/>
    </xf>
    <xf numFmtId="0" fontId="0" fillId="12" borderId="42" xfId="0" applyFont="1" applyFill="1" applyBorder="1" applyAlignment="1">
      <alignment horizontal="left"/>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12" borderId="13" xfId="0" applyFont="1" applyFill="1" applyBorder="1" applyAlignment="1">
      <alignment horizontal="left" vertical="top" wrapText="1" shrinkToFit="1"/>
    </xf>
    <xf numFmtId="0" fontId="0" fillId="12" borderId="14" xfId="0" applyFont="1" applyFill="1" applyBorder="1" applyAlignment="1">
      <alignment horizontal="left" vertical="top" wrapText="1" shrinkToFit="1"/>
    </xf>
    <xf numFmtId="0" fontId="0" fillId="12" borderId="42" xfId="0" applyFont="1" applyFill="1" applyBorder="1" applyAlignment="1">
      <alignment horizontal="left" vertical="top" wrapText="1" shrinkToFit="1"/>
    </xf>
    <xf numFmtId="38" fontId="0" fillId="12" borderId="46" xfId="49" applyFont="1" applyFill="1" applyBorder="1" applyAlignment="1">
      <alignment horizontal="center" vertical="center"/>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12" borderId="44" xfId="0" applyFont="1" applyFill="1" applyBorder="1" applyAlignment="1">
      <alignment horizontal="left" vertical="center" wrapText="1"/>
    </xf>
    <xf numFmtId="0" fontId="0" fillId="12" borderId="16" xfId="0" applyFont="1" applyFill="1" applyBorder="1" applyAlignment="1">
      <alignment horizontal="left" vertical="center" wrapText="1"/>
    </xf>
    <xf numFmtId="0" fontId="0" fillId="12" borderId="43" xfId="0" applyFont="1" applyFill="1" applyBorder="1" applyAlignment="1">
      <alignment horizontal="left" vertical="center" wrapText="1"/>
    </xf>
    <xf numFmtId="0" fontId="0" fillId="35" borderId="47" xfId="0" applyFont="1" applyFill="1" applyBorder="1" applyAlignment="1">
      <alignment horizontal="center" vertical="top" wrapText="1"/>
    </xf>
    <xf numFmtId="0" fontId="0" fillId="35" borderId="48" xfId="0" applyFont="1" applyFill="1" applyBorder="1" applyAlignment="1">
      <alignment horizontal="center" vertical="top" wrapText="1"/>
    </xf>
    <xf numFmtId="0" fontId="0" fillId="35" borderId="49" xfId="0" applyFont="1" applyFill="1" applyBorder="1" applyAlignment="1">
      <alignment horizontal="center" vertical="top" wrapText="1"/>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0" fillId="35" borderId="60" xfId="0" applyFont="1" applyFill="1" applyBorder="1" applyAlignment="1">
      <alignment horizontal="center" vertical="top" wrapText="1"/>
    </xf>
    <xf numFmtId="0" fontId="0" fillId="35" borderId="50" xfId="0" applyFont="1" applyFill="1" applyBorder="1" applyAlignment="1">
      <alignment horizontal="center" vertical="top" wrapText="1"/>
    </xf>
    <xf numFmtId="0" fontId="0" fillId="35" borderId="51" xfId="0" applyFont="1" applyFill="1" applyBorder="1" applyAlignment="1">
      <alignment horizontal="center" vertical="top" wrapText="1"/>
    </xf>
    <xf numFmtId="0" fontId="0" fillId="35" borderId="52" xfId="0" applyFont="1" applyFill="1" applyBorder="1" applyAlignment="1">
      <alignment horizontal="center" vertical="top" wrapText="1"/>
    </xf>
    <xf numFmtId="0" fontId="0" fillId="0" borderId="44" xfId="0" applyFont="1" applyBorder="1" applyAlignment="1">
      <alignment horizontal="left" vertical="center" wrapText="1"/>
    </xf>
    <xf numFmtId="0" fontId="5" fillId="33" borderId="4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0" fillId="12" borderId="13"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42" xfId="0" applyFill="1" applyBorder="1" applyAlignment="1">
      <alignment horizontal="center" vertical="center" wrapText="1"/>
    </xf>
    <xf numFmtId="0" fontId="0" fillId="12" borderId="13" xfId="0" applyNumberFormat="1" applyFont="1" applyFill="1" applyBorder="1" applyAlignment="1">
      <alignment horizontal="center" vertical="center"/>
    </xf>
    <xf numFmtId="0" fontId="0" fillId="12" borderId="14" xfId="0" applyNumberFormat="1" applyFont="1" applyFill="1" applyBorder="1" applyAlignment="1">
      <alignment horizontal="center" vertical="center"/>
    </xf>
    <xf numFmtId="0" fontId="0" fillId="12" borderId="42" xfId="0" applyNumberFormat="1" applyFont="1" applyFill="1" applyBorder="1" applyAlignment="1">
      <alignment horizontal="center" vertical="center"/>
    </xf>
    <xf numFmtId="0" fontId="0" fillId="9" borderId="10" xfId="0" applyNumberFormat="1" applyFont="1" applyFill="1" applyBorder="1" applyAlignment="1">
      <alignment horizontal="center" vertical="center" shrinkToFit="1"/>
    </xf>
    <xf numFmtId="0" fontId="0" fillId="9" borderId="13" xfId="0" applyNumberFormat="1" applyFont="1" applyFill="1" applyBorder="1" applyAlignment="1">
      <alignment horizontal="center" vertical="center" shrinkToFit="1"/>
    </xf>
    <xf numFmtId="0" fontId="0" fillId="12" borderId="10" xfId="0" applyNumberFormat="1" applyFont="1" applyFill="1" applyBorder="1" applyAlignment="1">
      <alignment horizontal="center" vertical="center"/>
    </xf>
    <xf numFmtId="0" fontId="0" fillId="9" borderId="10" xfId="0" applyNumberFormat="1" applyFont="1" applyFill="1" applyBorder="1" applyAlignment="1">
      <alignment horizontal="center" vertical="center"/>
    </xf>
    <xf numFmtId="0" fontId="6" fillId="36" borderId="12" xfId="0" applyFont="1" applyFill="1" applyBorder="1" applyAlignment="1">
      <alignment horizontal="center" vertical="center"/>
    </xf>
    <xf numFmtId="0" fontId="6" fillId="36" borderId="53" xfId="0" applyFont="1" applyFill="1" applyBorder="1" applyAlignment="1">
      <alignment horizontal="center" vertical="center"/>
    </xf>
    <xf numFmtId="0" fontId="6" fillId="36" borderId="11" xfId="0" applyFont="1" applyFill="1" applyBorder="1" applyAlignment="1">
      <alignment horizontal="center" vertical="center"/>
    </xf>
    <xf numFmtId="0" fontId="0" fillId="9" borderId="10" xfId="0" applyFont="1" applyFill="1" applyBorder="1" applyAlignment="1">
      <alignment horizontal="center" vertical="center"/>
    </xf>
    <xf numFmtId="0" fontId="0" fillId="9" borderId="12" xfId="0" applyFont="1" applyFill="1" applyBorder="1" applyAlignment="1">
      <alignment horizontal="center" vertical="center" shrinkToFit="1"/>
    </xf>
    <xf numFmtId="49" fontId="0" fillId="12" borderId="12" xfId="0" applyNumberFormat="1" applyFont="1" applyFill="1" applyBorder="1" applyAlignment="1">
      <alignment horizontal="center" vertical="center"/>
    </xf>
    <xf numFmtId="0" fontId="0" fillId="9" borderId="13" xfId="0" applyNumberFormat="1" applyFont="1" applyFill="1" applyBorder="1" applyAlignment="1">
      <alignment horizontal="center" vertical="center"/>
    </xf>
    <xf numFmtId="0" fontId="0" fillId="9" borderId="42" xfId="0" applyNumberFormat="1" applyFont="1" applyFill="1" applyBorder="1" applyAlignment="1">
      <alignment horizontal="center" vertical="center"/>
    </xf>
    <xf numFmtId="0" fontId="2" fillId="9" borderId="10" xfId="0" applyFont="1" applyFill="1" applyBorder="1" applyAlignment="1">
      <alignment horizontal="center" vertical="center"/>
    </xf>
    <xf numFmtId="0" fontId="0" fillId="9" borderId="44" xfId="0" applyFont="1" applyFill="1" applyBorder="1" applyAlignment="1">
      <alignment horizontal="center" vertical="center"/>
    </xf>
    <xf numFmtId="0" fontId="0" fillId="9" borderId="16" xfId="0" applyFont="1" applyFill="1" applyBorder="1" applyAlignment="1">
      <alignment horizontal="center" vertical="center"/>
    </xf>
    <xf numFmtId="0" fontId="0" fillId="9" borderId="43" xfId="0" applyFont="1" applyFill="1" applyBorder="1" applyAlignment="1">
      <alignment horizontal="center" vertical="center"/>
    </xf>
    <xf numFmtId="49" fontId="0" fillId="9" borderId="12" xfId="0" applyNumberFormat="1" applyFont="1" applyFill="1" applyBorder="1" applyAlignment="1">
      <alignment horizontal="center" vertical="center"/>
    </xf>
    <xf numFmtId="0" fontId="0" fillId="9" borderId="13" xfId="0" applyFont="1" applyFill="1" applyBorder="1" applyAlignment="1">
      <alignment horizontal="center" vertical="center"/>
    </xf>
    <xf numFmtId="0" fontId="0" fillId="9" borderId="42" xfId="0" applyFont="1" applyFill="1" applyBorder="1" applyAlignment="1">
      <alignment horizontal="center" vertical="center"/>
    </xf>
    <xf numFmtId="49" fontId="0" fillId="9" borderId="66" xfId="0" applyNumberFormat="1" applyFont="1" applyFill="1" applyBorder="1" applyAlignment="1">
      <alignment horizontal="center" vertical="center"/>
    </xf>
    <xf numFmtId="49" fontId="0" fillId="9" borderId="67" xfId="0" applyNumberFormat="1" applyFont="1" applyFill="1" applyBorder="1" applyAlignment="1">
      <alignment horizontal="center" vertical="center"/>
    </xf>
    <xf numFmtId="49" fontId="0" fillId="12" borderId="68" xfId="0" applyNumberFormat="1" applyFont="1" applyFill="1" applyBorder="1" applyAlignment="1">
      <alignment horizontal="center" vertical="center"/>
    </xf>
    <xf numFmtId="49" fontId="0" fillId="12" borderId="69" xfId="0" applyNumberFormat="1" applyFont="1" applyFill="1" applyBorder="1" applyAlignment="1">
      <alignment horizontal="center" vertical="center"/>
    </xf>
    <xf numFmtId="49" fontId="0" fillId="12" borderId="70"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12" borderId="44"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43" xfId="0" applyFill="1" applyBorder="1" applyAlignment="1">
      <alignment horizontal="center" vertical="center" wrapText="1"/>
    </xf>
    <xf numFmtId="0" fontId="0" fillId="12" borderId="66" xfId="0" applyFill="1" applyBorder="1" applyAlignment="1">
      <alignment horizontal="center" vertical="center" wrapText="1"/>
    </xf>
    <xf numFmtId="0" fontId="0" fillId="12" borderId="71" xfId="0" applyFill="1" applyBorder="1" applyAlignment="1">
      <alignment horizontal="center" vertical="center" wrapText="1"/>
    </xf>
    <xf numFmtId="0" fontId="0" fillId="12" borderId="67" xfId="0" applyFill="1" applyBorder="1" applyAlignment="1">
      <alignment horizontal="center" vertical="center" wrapText="1"/>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42" xfId="0" applyFont="1" applyFill="1" applyBorder="1" applyAlignment="1">
      <alignment horizontal="center" vertical="center"/>
    </xf>
    <xf numFmtId="0" fontId="2" fillId="35" borderId="12" xfId="0" applyFont="1" applyFill="1" applyBorder="1" applyAlignment="1">
      <alignment horizontal="center" vertical="center" textRotation="255"/>
    </xf>
    <xf numFmtId="0" fontId="2" fillId="35" borderId="53" xfId="0" applyFont="1" applyFill="1" applyBorder="1" applyAlignment="1">
      <alignment horizontal="center" vertical="center" textRotation="255"/>
    </xf>
    <xf numFmtId="0" fontId="2" fillId="35" borderId="11" xfId="0" applyFont="1" applyFill="1" applyBorder="1" applyAlignment="1">
      <alignment horizontal="center" vertical="center" textRotation="255"/>
    </xf>
    <xf numFmtId="49" fontId="0" fillId="12" borderId="66" xfId="0" applyNumberFormat="1" applyFont="1" applyFill="1" applyBorder="1" applyAlignment="1">
      <alignment horizontal="center" vertical="center"/>
    </xf>
    <xf numFmtId="49" fontId="0" fillId="12" borderId="67" xfId="0" applyNumberFormat="1" applyFont="1" applyFill="1" applyBorder="1" applyAlignment="1">
      <alignment horizontal="center" vertical="center"/>
    </xf>
    <xf numFmtId="183" fontId="0" fillId="12" borderId="13" xfId="0" applyNumberFormat="1" applyFont="1" applyFill="1" applyBorder="1" applyAlignment="1">
      <alignment horizontal="center" vertical="center"/>
    </xf>
    <xf numFmtId="183" fontId="0" fillId="12" borderId="14" xfId="0" applyNumberFormat="1" applyFont="1" applyFill="1" applyBorder="1" applyAlignment="1">
      <alignment horizontal="center" vertical="center"/>
    </xf>
    <xf numFmtId="183" fontId="0" fillId="12" borderId="42" xfId="0" applyNumberFormat="1"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xf>
    <xf numFmtId="0" fontId="0" fillId="0" borderId="18" xfId="0" applyBorder="1" applyAlignment="1">
      <alignment horizont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24" xfId="0" applyBorder="1" applyAlignment="1">
      <alignment horizontal="left"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78"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showGridLines="0" view="pageBreakPreview" zoomScaleSheetLayoutView="100" zoomScalePageLayoutView="0" workbookViewId="0" topLeftCell="A1">
      <selection activeCell="A38" sqref="A38"/>
    </sheetView>
  </sheetViews>
  <sheetFormatPr defaultColWidth="9.00390625" defaultRowHeight="13.5"/>
  <cols>
    <col min="1" max="1" width="6.25390625" style="0" customWidth="1"/>
    <col min="2" max="12" width="9.375" style="0" customWidth="1"/>
  </cols>
  <sheetData>
    <row r="1" spans="1:12" ht="18.75">
      <c r="A1" s="193" t="s">
        <v>280</v>
      </c>
      <c r="B1" s="193"/>
      <c r="C1" s="193"/>
      <c r="D1" s="193"/>
      <c r="E1" s="193"/>
      <c r="F1" s="193"/>
      <c r="G1" s="193"/>
      <c r="H1" s="193"/>
      <c r="I1" s="193"/>
      <c r="J1" s="193"/>
      <c r="K1" s="193"/>
      <c r="L1" s="193"/>
    </row>
    <row r="2" ht="13.5" customHeight="1"/>
    <row r="3" spans="1:3" ht="13.5" customHeight="1">
      <c r="A3" s="194" t="s">
        <v>22</v>
      </c>
      <c r="B3" s="194"/>
      <c r="C3" s="194"/>
    </row>
    <row r="4" ht="13.5" customHeight="1"/>
    <row r="5" ht="13.5" customHeight="1">
      <c r="A5" t="s">
        <v>175</v>
      </c>
    </row>
    <row r="6" ht="13.5" customHeight="1">
      <c r="A6" t="s">
        <v>257</v>
      </c>
    </row>
    <row r="7" ht="13.5" customHeight="1">
      <c r="A7" t="s">
        <v>258</v>
      </c>
    </row>
    <row r="8" spans="1:12" ht="13.5" customHeight="1">
      <c r="A8" s="77" t="s">
        <v>174</v>
      </c>
      <c r="B8" s="78" t="s">
        <v>276</v>
      </c>
      <c r="C8" s="79"/>
      <c r="D8" s="79"/>
      <c r="E8" s="79"/>
      <c r="F8" s="79"/>
      <c r="G8" s="79"/>
      <c r="H8" s="79"/>
      <c r="I8" s="79"/>
      <c r="J8" s="79"/>
      <c r="K8" s="79"/>
      <c r="L8" s="80"/>
    </row>
    <row r="9" spans="1:12" ht="13.5" customHeight="1">
      <c r="A9" s="81"/>
      <c r="B9" s="78" t="s">
        <v>277</v>
      </c>
      <c r="C9" s="79"/>
      <c r="D9" s="79"/>
      <c r="E9" s="79"/>
      <c r="F9" s="79"/>
      <c r="G9" s="79"/>
      <c r="H9" s="79"/>
      <c r="I9" s="79"/>
      <c r="J9" s="79"/>
      <c r="K9" s="79"/>
      <c r="L9" s="80"/>
    </row>
    <row r="10" ht="13.5" customHeight="1"/>
    <row r="11" ht="13.5" customHeight="1">
      <c r="A11" t="s">
        <v>176</v>
      </c>
    </row>
    <row r="12" ht="13.5" customHeight="1">
      <c r="A12" t="s">
        <v>182</v>
      </c>
    </row>
    <row r="13" ht="13.5" customHeight="1"/>
    <row r="14" ht="13.5" customHeight="1">
      <c r="A14" t="s">
        <v>177</v>
      </c>
    </row>
    <row r="15" spans="1:8" s="50" customFormat="1" ht="13.5" customHeight="1">
      <c r="A15" s="8" t="s">
        <v>181</v>
      </c>
      <c r="B15" s="8"/>
      <c r="C15" s="8"/>
      <c r="D15" s="8"/>
      <c r="E15" s="8"/>
      <c r="F15" s="8"/>
      <c r="G15" s="8"/>
      <c r="H15" s="8"/>
    </row>
    <row r="16" spans="1:8" s="50" customFormat="1" ht="13.5" customHeight="1">
      <c r="A16" s="8"/>
      <c r="B16" s="8"/>
      <c r="C16" s="8"/>
      <c r="D16" s="8"/>
      <c r="E16" s="8"/>
      <c r="F16" s="8"/>
      <c r="G16" s="8"/>
      <c r="H16" s="8"/>
    </row>
    <row r="17" spans="1:8" s="50" customFormat="1" ht="13.5" customHeight="1">
      <c r="A17" s="73" t="s">
        <v>281</v>
      </c>
      <c r="B17" s="8"/>
      <c r="C17" s="8"/>
      <c r="D17" s="8"/>
      <c r="E17" s="8"/>
      <c r="F17" s="8"/>
      <c r="G17" s="8"/>
      <c r="H17" s="8"/>
    </row>
    <row r="18" spans="1:8" ht="13.5" customHeight="1">
      <c r="A18" s="8" t="s">
        <v>282</v>
      </c>
      <c r="B18" s="8"/>
      <c r="C18" s="8"/>
      <c r="D18" s="8"/>
      <c r="E18" s="8"/>
      <c r="F18" s="8"/>
      <c r="G18" s="8"/>
      <c r="H18" s="8"/>
    </row>
    <row r="19" spans="1:8" ht="13.5" customHeight="1">
      <c r="A19" s="8" t="s">
        <v>172</v>
      </c>
      <c r="B19" s="8"/>
      <c r="C19" s="8"/>
      <c r="D19" s="8"/>
      <c r="E19" s="8"/>
      <c r="F19" s="8"/>
      <c r="G19" s="8"/>
      <c r="H19" s="8"/>
    </row>
    <row r="20" spans="1:8" ht="13.5" customHeight="1">
      <c r="A20" s="8"/>
      <c r="B20" s="8"/>
      <c r="C20" s="8"/>
      <c r="D20" s="8"/>
      <c r="E20" s="8"/>
      <c r="F20" s="8"/>
      <c r="G20" s="8"/>
      <c r="H20" s="8"/>
    </row>
    <row r="21" spans="1:8" ht="13.5" customHeight="1">
      <c r="A21" s="8" t="s">
        <v>178</v>
      </c>
      <c r="B21" s="8"/>
      <c r="C21" s="8"/>
      <c r="D21" s="8"/>
      <c r="E21" s="8"/>
      <c r="F21" s="8"/>
      <c r="G21" s="8"/>
      <c r="H21" s="8"/>
    </row>
    <row r="22" spans="1:8" ht="13.5" customHeight="1">
      <c r="A22" s="8"/>
      <c r="B22" s="8"/>
      <c r="C22" s="8"/>
      <c r="D22" s="8"/>
      <c r="E22" s="8"/>
      <c r="F22" s="8"/>
      <c r="G22" s="8"/>
      <c r="H22" s="8"/>
    </row>
    <row r="23" ht="13.5" customHeight="1"/>
    <row r="24" spans="1:3" ht="13.5" customHeight="1">
      <c r="A24" s="194" t="s">
        <v>109</v>
      </c>
      <c r="B24" s="194"/>
      <c r="C24" s="194"/>
    </row>
    <row r="25" ht="13.5" customHeight="1"/>
    <row r="26" ht="13.5" customHeight="1">
      <c r="A26" t="s">
        <v>243</v>
      </c>
    </row>
    <row r="27" ht="13.5" customHeight="1">
      <c r="A27" t="s">
        <v>173</v>
      </c>
    </row>
    <row r="28" spans="1:12" ht="13.5" customHeight="1">
      <c r="A28" s="77" t="s">
        <v>174</v>
      </c>
      <c r="B28" s="78" t="s">
        <v>283</v>
      </c>
      <c r="C28" s="79"/>
      <c r="D28" s="79"/>
      <c r="E28" s="79"/>
      <c r="F28" s="79"/>
      <c r="G28" s="79"/>
      <c r="H28" s="79"/>
      <c r="I28" s="79"/>
      <c r="J28" s="79"/>
      <c r="K28" s="79"/>
      <c r="L28" s="80"/>
    </row>
    <row r="29" spans="1:12" ht="13.5" customHeight="1">
      <c r="A29" s="81"/>
      <c r="B29" s="78" t="s">
        <v>278</v>
      </c>
      <c r="C29" s="79"/>
      <c r="D29" s="79"/>
      <c r="E29" s="79"/>
      <c r="F29" s="79"/>
      <c r="G29" s="79"/>
      <c r="H29" s="79"/>
      <c r="I29" s="79"/>
      <c r="J29" s="79"/>
      <c r="K29" s="79"/>
      <c r="L29" s="80"/>
    </row>
    <row r="30" spans="1:12" ht="13.5" customHeight="1">
      <c r="A30" s="74"/>
      <c r="B30" s="76"/>
      <c r="C30" s="76"/>
      <c r="D30" s="76"/>
      <c r="E30" s="76"/>
      <c r="F30" s="76"/>
      <c r="G30" s="76"/>
      <c r="H30" s="76"/>
      <c r="I30" s="76"/>
      <c r="J30" s="76"/>
      <c r="K30" s="76"/>
      <c r="L30" s="75"/>
    </row>
    <row r="31" spans="1:10" ht="13.5" customHeight="1">
      <c r="A31" s="22" t="s">
        <v>180</v>
      </c>
      <c r="B31" s="45"/>
      <c r="C31" s="45"/>
      <c r="D31" s="45"/>
      <c r="E31" s="45"/>
      <c r="F31" s="45"/>
      <c r="G31" s="45"/>
      <c r="H31" s="45"/>
      <c r="I31" s="45"/>
      <c r="J31" s="45"/>
    </row>
    <row r="32" spans="1:11" ht="13.5" customHeight="1">
      <c r="A32" s="82" t="s">
        <v>247</v>
      </c>
      <c r="B32" s="83" t="s">
        <v>248</v>
      </c>
      <c r="C32" s="83"/>
      <c r="D32" s="83"/>
      <c r="E32" s="83"/>
      <c r="F32" s="83"/>
      <c r="G32" s="83"/>
      <c r="H32" s="83"/>
      <c r="I32" s="84"/>
      <c r="J32" s="84"/>
      <c r="K32" s="50"/>
    </row>
    <row r="33" spans="1:11" ht="13.5" customHeight="1">
      <c r="A33" s="84"/>
      <c r="B33" s="84"/>
      <c r="C33" s="84"/>
      <c r="D33" s="84"/>
      <c r="E33" s="84"/>
      <c r="F33" s="84"/>
      <c r="G33" s="84"/>
      <c r="H33" s="84"/>
      <c r="I33" s="84"/>
      <c r="J33" s="84"/>
      <c r="K33" s="50"/>
    </row>
    <row r="34" spans="1:10" ht="13.5" customHeight="1">
      <c r="A34" s="8" t="s">
        <v>284</v>
      </c>
      <c r="B34" s="45"/>
      <c r="C34" s="45"/>
      <c r="D34" s="45"/>
      <c r="E34" s="45"/>
      <c r="F34" s="45"/>
      <c r="G34" s="45"/>
      <c r="H34" s="45"/>
      <c r="I34" s="45"/>
      <c r="J34" s="45"/>
    </row>
    <row r="35" spans="1:10" ht="13.5" customHeight="1">
      <c r="A35" s="45"/>
      <c r="B35" s="45"/>
      <c r="C35" s="45"/>
      <c r="D35" s="45"/>
      <c r="E35" s="45"/>
      <c r="F35" s="45"/>
      <c r="G35" s="45"/>
      <c r="H35" s="45"/>
      <c r="I35" s="45"/>
      <c r="J35" s="45"/>
    </row>
    <row r="36" ht="13.5" customHeight="1">
      <c r="A36" t="s">
        <v>285</v>
      </c>
    </row>
    <row r="37" ht="13.5" customHeight="1">
      <c r="A37" t="s">
        <v>286</v>
      </c>
    </row>
    <row r="38" ht="13.5" customHeight="1"/>
    <row r="39" ht="13.5" customHeight="1">
      <c r="A39" t="s">
        <v>179</v>
      </c>
    </row>
    <row r="40" ht="13.5">
      <c r="A40" s="4"/>
    </row>
    <row r="41" ht="13.5">
      <c r="A41" s="4"/>
    </row>
    <row r="44" ht="13.5">
      <c r="A44" s="4"/>
    </row>
  </sheetData>
  <sheetProtection/>
  <mergeCells count="3">
    <mergeCell ref="A1:L1"/>
    <mergeCell ref="A3:C3"/>
    <mergeCell ref="A24:C24"/>
  </mergeCells>
  <printOptions/>
  <pageMargins left="0.5118110236220472" right="0.3937007874015748"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CB269"/>
  <sheetViews>
    <sheetView tabSelected="1" view="pageBreakPreview" zoomScale="90" zoomScaleNormal="90" zoomScaleSheetLayoutView="90" zoomScalePageLayoutView="0" workbookViewId="0" topLeftCell="A85">
      <selection activeCell="A38" sqref="A38"/>
    </sheetView>
  </sheetViews>
  <sheetFormatPr defaultColWidth="2.625" defaultRowHeight="13.5"/>
  <cols>
    <col min="1" max="1" width="2.625" style="8" customWidth="1"/>
    <col min="2" max="2" width="7.375" style="8" customWidth="1"/>
    <col min="3" max="47" width="2.625" style="8" customWidth="1"/>
    <col min="48" max="16384" width="2.625" style="8" customWidth="1"/>
  </cols>
  <sheetData>
    <row r="1" spans="1:39" ht="15" customHeight="1">
      <c r="A1" s="5" t="s">
        <v>165</v>
      </c>
      <c r="AM1" s="23" t="s">
        <v>16</v>
      </c>
    </row>
    <row r="2" ht="13.5">
      <c r="AM2" s="23" t="s">
        <v>19</v>
      </c>
    </row>
    <row r="3" spans="2:46" s="15" customFormat="1" ht="23.25" customHeight="1">
      <c r="B3" s="15" t="s">
        <v>171</v>
      </c>
      <c r="E3" s="337"/>
      <c r="F3" s="337"/>
      <c r="G3" s="337"/>
      <c r="I3" s="15" t="s">
        <v>26</v>
      </c>
      <c r="M3" s="337"/>
      <c r="N3" s="337"/>
      <c r="O3" s="337"/>
      <c r="P3" s="337"/>
      <c r="R3" s="9" t="s">
        <v>27</v>
      </c>
      <c r="S3" s="16"/>
      <c r="T3" s="16"/>
      <c r="V3" s="337"/>
      <c r="W3" s="337"/>
      <c r="X3" s="337"/>
      <c r="Y3" s="337"/>
      <c r="Z3" s="337"/>
      <c r="AA3" s="337"/>
      <c r="AB3" s="337"/>
      <c r="AC3" s="337"/>
      <c r="AD3" s="337"/>
      <c r="AE3" s="337"/>
      <c r="AF3" s="337"/>
      <c r="AG3" s="337"/>
      <c r="AH3" s="337"/>
      <c r="AI3" s="337"/>
      <c r="AK3" s="15" t="s">
        <v>24</v>
      </c>
      <c r="AO3" s="407"/>
      <c r="AP3" s="407"/>
      <c r="AQ3" s="407"/>
      <c r="AR3" s="407"/>
      <c r="AS3" s="407"/>
      <c r="AT3" s="407"/>
    </row>
    <row r="4" spans="5:41" ht="15" customHeight="1">
      <c r="E4" s="4" t="s">
        <v>256</v>
      </c>
      <c r="M4" s="4" t="s">
        <v>255</v>
      </c>
      <c r="V4" s="4" t="s">
        <v>23</v>
      </c>
      <c r="AO4" s="114" t="s">
        <v>339</v>
      </c>
    </row>
    <row r="5" ht="15" customHeight="1"/>
    <row r="6" ht="15" customHeight="1">
      <c r="A6" s="26" t="s">
        <v>17</v>
      </c>
    </row>
    <row r="7" ht="15" customHeight="1">
      <c r="A7" s="22" t="s">
        <v>110</v>
      </c>
    </row>
    <row r="8" spans="2:27" ht="15" customHeight="1">
      <c r="B8" s="95" t="s">
        <v>301</v>
      </c>
      <c r="C8" s="96"/>
      <c r="D8" s="96"/>
      <c r="E8" s="96"/>
      <c r="F8" s="96"/>
      <c r="G8" s="96"/>
      <c r="H8" s="96"/>
      <c r="I8" s="96"/>
      <c r="J8" s="96"/>
      <c r="K8" s="96"/>
      <c r="L8" s="96"/>
      <c r="M8" s="96"/>
      <c r="N8" s="96"/>
      <c r="O8" s="96"/>
      <c r="P8" s="96"/>
      <c r="Q8" s="96"/>
      <c r="R8" s="96"/>
      <c r="S8" s="96"/>
      <c r="T8" s="96"/>
      <c r="U8" s="96"/>
      <c r="V8" s="96"/>
      <c r="W8" s="96"/>
      <c r="X8" s="96"/>
      <c r="Y8" s="96"/>
      <c r="Z8" s="96"/>
      <c r="AA8" s="96"/>
    </row>
    <row r="9" spans="2:73" ht="36.75" customHeight="1">
      <c r="B9" s="302" t="s">
        <v>207</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285" t="s">
        <v>20</v>
      </c>
      <c r="AC9" s="286"/>
      <c r="AD9" s="286"/>
      <c r="AE9" s="286"/>
      <c r="AF9" s="286"/>
      <c r="AG9" s="286"/>
      <c r="AH9" s="196" t="s">
        <v>183</v>
      </c>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8"/>
    </row>
    <row r="10" spans="2:73" ht="30.75" customHeight="1">
      <c r="B10" s="97" t="s">
        <v>0</v>
      </c>
      <c r="C10" s="282" t="s">
        <v>33</v>
      </c>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73"/>
      <c r="AC10" s="273"/>
      <c r="AD10" s="273"/>
      <c r="AE10" s="273"/>
      <c r="AF10" s="273"/>
      <c r="AG10" s="273"/>
      <c r="AH10" s="241"/>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3"/>
    </row>
    <row r="11" spans="2:73" ht="73.5" customHeight="1">
      <c r="B11" s="97" t="s">
        <v>1</v>
      </c>
      <c r="C11" s="282" t="s">
        <v>302</v>
      </c>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38"/>
      <c r="AC11" s="238"/>
      <c r="AD11" s="238"/>
      <c r="AE11" s="238"/>
      <c r="AF11" s="238"/>
      <c r="AG11" s="238"/>
      <c r="AH11" s="222"/>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4"/>
    </row>
    <row r="12" spans="2:73" ht="30.75" customHeight="1">
      <c r="B12" s="97" t="s">
        <v>2</v>
      </c>
      <c r="C12" s="318" t="s">
        <v>287</v>
      </c>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1"/>
      <c r="AB12" s="222"/>
      <c r="AC12" s="223"/>
      <c r="AD12" s="223"/>
      <c r="AE12" s="223"/>
      <c r="AF12" s="223"/>
      <c r="AG12" s="224"/>
      <c r="AH12" s="222"/>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4"/>
    </row>
    <row r="13" spans="2:73" ht="30.75" customHeight="1">
      <c r="B13" s="97" t="s">
        <v>3</v>
      </c>
      <c r="C13" s="282" t="s">
        <v>232</v>
      </c>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38"/>
      <c r="AC13" s="238"/>
      <c r="AD13" s="238"/>
      <c r="AE13" s="238"/>
      <c r="AF13" s="238"/>
      <c r="AG13" s="238"/>
      <c r="AH13" s="222"/>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4"/>
    </row>
    <row r="14" spans="2:73" ht="30.75" customHeight="1">
      <c r="B14" s="97" t="s">
        <v>4</v>
      </c>
      <c r="C14" s="282" t="s">
        <v>303</v>
      </c>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38"/>
      <c r="AC14" s="238"/>
      <c r="AD14" s="238"/>
      <c r="AE14" s="238"/>
      <c r="AF14" s="238"/>
      <c r="AG14" s="238"/>
      <c r="AH14" s="222"/>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4"/>
    </row>
    <row r="15" spans="2:73" ht="30.75" customHeight="1">
      <c r="B15" s="97" t="s">
        <v>5</v>
      </c>
      <c r="C15" s="282" t="s">
        <v>304</v>
      </c>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38"/>
      <c r="AC15" s="238"/>
      <c r="AD15" s="238"/>
      <c r="AE15" s="238"/>
      <c r="AF15" s="238"/>
      <c r="AG15" s="238"/>
      <c r="AH15" s="222"/>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4"/>
    </row>
    <row r="16" spans="2:70" ht="13.5">
      <c r="B16" s="98" t="s">
        <v>121</v>
      </c>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row>
    <row r="17" spans="2:70" ht="13.5">
      <c r="B17" s="99" t="s">
        <v>123</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row>
    <row r="18" spans="2:70" ht="13.5">
      <c r="B18" s="99" t="s">
        <v>297</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row>
    <row r="19" spans="2:70" ht="15" customHeight="1">
      <c r="B19" s="11"/>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27" ht="15" customHeight="1">
      <c r="B20" s="95" t="s">
        <v>305</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row>
    <row r="21" spans="2:73" ht="34.5" customHeight="1">
      <c r="B21" s="302" t="s">
        <v>207</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285" t="s">
        <v>20</v>
      </c>
      <c r="AC21" s="286"/>
      <c r="AD21" s="286"/>
      <c r="AE21" s="286"/>
      <c r="AF21" s="286"/>
      <c r="AG21" s="286"/>
      <c r="AH21" s="196" t="s">
        <v>183</v>
      </c>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8"/>
    </row>
    <row r="22" spans="2:73" ht="30.75" customHeight="1">
      <c r="B22" s="97" t="s">
        <v>0</v>
      </c>
      <c r="C22" s="282" t="s">
        <v>34</v>
      </c>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73"/>
      <c r="AC22" s="273"/>
      <c r="AD22" s="273"/>
      <c r="AE22" s="273"/>
      <c r="AF22" s="273"/>
      <c r="AG22" s="273"/>
      <c r="AH22" s="241"/>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3"/>
    </row>
    <row r="23" spans="2:73" ht="71.25" customHeight="1">
      <c r="B23" s="97" t="s">
        <v>1</v>
      </c>
      <c r="C23" s="282" t="s">
        <v>306</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73"/>
      <c r="AC23" s="273"/>
      <c r="AD23" s="273"/>
      <c r="AE23" s="273"/>
      <c r="AF23" s="273"/>
      <c r="AG23" s="273"/>
      <c r="AH23" s="241"/>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3"/>
    </row>
    <row r="24" spans="2:73" ht="29.25" customHeight="1">
      <c r="B24" s="97" t="s">
        <v>2</v>
      </c>
      <c r="C24" s="318" t="s">
        <v>288</v>
      </c>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1"/>
      <c r="AB24" s="241"/>
      <c r="AC24" s="242"/>
      <c r="AD24" s="242"/>
      <c r="AE24" s="242"/>
      <c r="AF24" s="242"/>
      <c r="AG24" s="243"/>
      <c r="AH24" s="241"/>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3"/>
    </row>
    <row r="25" spans="2:73" ht="30.75" customHeight="1">
      <c r="B25" s="97" t="s">
        <v>3</v>
      </c>
      <c r="C25" s="282" t="s">
        <v>233</v>
      </c>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73"/>
      <c r="AC25" s="273"/>
      <c r="AD25" s="273"/>
      <c r="AE25" s="273"/>
      <c r="AF25" s="273"/>
      <c r="AG25" s="273"/>
      <c r="AH25" s="241"/>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3"/>
    </row>
    <row r="26" spans="2:73" ht="30.75" customHeight="1">
      <c r="B26" s="97" t="s">
        <v>4</v>
      </c>
      <c r="C26" s="282" t="s">
        <v>307</v>
      </c>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73"/>
      <c r="AC26" s="273"/>
      <c r="AD26" s="273"/>
      <c r="AE26" s="273"/>
      <c r="AF26" s="273"/>
      <c r="AG26" s="273"/>
      <c r="AH26" s="241"/>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3"/>
    </row>
    <row r="27" spans="2:73" ht="30.75" customHeight="1">
      <c r="B27" s="97" t="s">
        <v>5</v>
      </c>
      <c r="C27" s="282" t="s">
        <v>308</v>
      </c>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73"/>
      <c r="AC27" s="273"/>
      <c r="AD27" s="273"/>
      <c r="AE27" s="273"/>
      <c r="AF27" s="273"/>
      <c r="AG27" s="273"/>
      <c r="AH27" s="241"/>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3"/>
    </row>
    <row r="28" spans="2:70" ht="13.5">
      <c r="B28" s="98" t="s">
        <v>124</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row>
    <row r="29" spans="2:70" ht="13.5">
      <c r="B29" s="99" t="s">
        <v>125</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row>
    <row r="30" spans="2:70" ht="15" customHeight="1">
      <c r="B30" s="99" t="s">
        <v>298</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4"/>
      <c r="AC30" s="14"/>
      <c r="AD30" s="14"/>
      <c r="AE30" s="14"/>
      <c r="AF30" s="14"/>
      <c r="AG30" s="14"/>
      <c r="AH30" s="14"/>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row r="31" spans="2:34" ht="15" customHeight="1">
      <c r="B31" s="101" t="s">
        <v>309</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7"/>
      <c r="AC31" s="17"/>
      <c r="AD31" s="17"/>
      <c r="AE31" s="17"/>
      <c r="AF31" s="17"/>
      <c r="AG31" s="17"/>
      <c r="AH31" s="17"/>
    </row>
    <row r="32" spans="2:73" ht="15" customHeight="1">
      <c r="B32" s="287" t="s">
        <v>207</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9"/>
      <c r="AB32" s="345" t="s">
        <v>20</v>
      </c>
      <c r="AC32" s="346"/>
      <c r="AD32" s="346"/>
      <c r="AE32" s="346"/>
      <c r="AF32" s="346"/>
      <c r="AG32" s="347"/>
      <c r="AH32" s="229"/>
      <c r="AI32" s="230"/>
      <c r="AJ32" s="230"/>
      <c r="AK32" s="231"/>
      <c r="AL32" s="239" t="s">
        <v>36</v>
      </c>
      <c r="AM32" s="240"/>
      <c r="AN32" s="240"/>
      <c r="AO32" s="240"/>
      <c r="AP32" s="240"/>
      <c r="AQ32" s="240"/>
      <c r="AR32" s="240"/>
      <c r="AS32" s="240"/>
      <c r="AT32" s="240"/>
      <c r="AU32" s="240"/>
      <c r="AV32" s="240"/>
      <c r="AW32" s="240"/>
      <c r="AX32" s="240"/>
      <c r="AY32" s="240"/>
      <c r="AZ32" s="240"/>
      <c r="BA32" s="240"/>
      <c r="BB32" s="239" t="s">
        <v>187</v>
      </c>
      <c r="BC32" s="240"/>
      <c r="BD32" s="240"/>
      <c r="BE32" s="240"/>
      <c r="BF32" s="240"/>
      <c r="BG32" s="240"/>
      <c r="BH32" s="240"/>
      <c r="BI32" s="240"/>
      <c r="BJ32" s="240"/>
      <c r="BK32" s="240"/>
      <c r="BL32" s="240"/>
      <c r="BM32" s="240"/>
      <c r="BN32" s="240"/>
      <c r="BO32" s="240"/>
      <c r="BP32" s="240"/>
      <c r="BQ32" s="240"/>
      <c r="BR32" s="196" t="s">
        <v>184</v>
      </c>
      <c r="BS32" s="197"/>
      <c r="BT32" s="197"/>
      <c r="BU32" s="198"/>
    </row>
    <row r="33" spans="2:73" ht="15" customHeight="1">
      <c r="B33" s="359"/>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1"/>
      <c r="AB33" s="353"/>
      <c r="AC33" s="354"/>
      <c r="AD33" s="354"/>
      <c r="AE33" s="354"/>
      <c r="AF33" s="354"/>
      <c r="AG33" s="355"/>
      <c r="AH33" s="232"/>
      <c r="AI33" s="233"/>
      <c r="AJ33" s="233"/>
      <c r="AK33" s="234"/>
      <c r="AL33" s="388" t="s">
        <v>92</v>
      </c>
      <c r="AM33" s="388"/>
      <c r="AN33" s="388"/>
      <c r="AO33" s="388"/>
      <c r="AP33" s="388"/>
      <c r="AQ33" s="388"/>
      <c r="AR33" s="388"/>
      <c r="AS33" s="388"/>
      <c r="AT33" s="388" t="s">
        <v>93</v>
      </c>
      <c r="AU33" s="388"/>
      <c r="AV33" s="388"/>
      <c r="AW33" s="388"/>
      <c r="AX33" s="388"/>
      <c r="AY33" s="388"/>
      <c r="AZ33" s="388"/>
      <c r="BA33" s="390"/>
      <c r="BB33" s="388" t="s">
        <v>94</v>
      </c>
      <c r="BC33" s="388"/>
      <c r="BD33" s="388"/>
      <c r="BE33" s="388"/>
      <c r="BF33" s="388"/>
      <c r="BG33" s="388"/>
      <c r="BH33" s="388"/>
      <c r="BI33" s="388"/>
      <c r="BJ33" s="388" t="s">
        <v>95</v>
      </c>
      <c r="BK33" s="388"/>
      <c r="BL33" s="388"/>
      <c r="BM33" s="388"/>
      <c r="BN33" s="388"/>
      <c r="BO33" s="388"/>
      <c r="BP33" s="388"/>
      <c r="BQ33" s="390"/>
      <c r="BR33" s="196"/>
      <c r="BS33" s="197"/>
      <c r="BT33" s="197"/>
      <c r="BU33" s="198"/>
    </row>
    <row r="34" spans="2:73" ht="24" customHeight="1">
      <c r="B34" s="362"/>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4"/>
      <c r="AB34" s="348"/>
      <c r="AC34" s="349"/>
      <c r="AD34" s="349"/>
      <c r="AE34" s="349"/>
      <c r="AF34" s="349"/>
      <c r="AG34" s="350"/>
      <c r="AH34" s="235"/>
      <c r="AI34" s="236"/>
      <c r="AJ34" s="236"/>
      <c r="AK34" s="237"/>
      <c r="AL34" s="286" t="s">
        <v>96</v>
      </c>
      <c r="AM34" s="286"/>
      <c r="AN34" s="286"/>
      <c r="AO34" s="286"/>
      <c r="AP34" s="286" t="s">
        <v>97</v>
      </c>
      <c r="AQ34" s="286"/>
      <c r="AR34" s="286"/>
      <c r="AS34" s="286"/>
      <c r="AT34" s="286" t="s">
        <v>96</v>
      </c>
      <c r="AU34" s="286"/>
      <c r="AV34" s="286"/>
      <c r="AW34" s="286"/>
      <c r="AX34" s="286" t="s">
        <v>97</v>
      </c>
      <c r="AY34" s="286"/>
      <c r="AZ34" s="286"/>
      <c r="BA34" s="196"/>
      <c r="BB34" s="286" t="s">
        <v>96</v>
      </c>
      <c r="BC34" s="286"/>
      <c r="BD34" s="286"/>
      <c r="BE34" s="286"/>
      <c r="BF34" s="286" t="s">
        <v>98</v>
      </c>
      <c r="BG34" s="286"/>
      <c r="BH34" s="286"/>
      <c r="BI34" s="286"/>
      <c r="BJ34" s="286" t="s">
        <v>96</v>
      </c>
      <c r="BK34" s="286"/>
      <c r="BL34" s="286"/>
      <c r="BM34" s="286"/>
      <c r="BN34" s="286" t="s">
        <v>97</v>
      </c>
      <c r="BO34" s="286"/>
      <c r="BP34" s="286"/>
      <c r="BQ34" s="196"/>
      <c r="BR34" s="196"/>
      <c r="BS34" s="197"/>
      <c r="BT34" s="197"/>
      <c r="BU34" s="198"/>
    </row>
    <row r="35" spans="2:73" ht="37.5" customHeight="1">
      <c r="B35" s="97" t="s">
        <v>0</v>
      </c>
      <c r="C35" s="282" t="s">
        <v>35</v>
      </c>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73"/>
      <c r="AC35" s="273"/>
      <c r="AD35" s="273"/>
      <c r="AE35" s="273"/>
      <c r="AF35" s="273"/>
      <c r="AG35" s="273"/>
      <c r="AH35" s="211" t="s">
        <v>185</v>
      </c>
      <c r="AI35" s="196" t="s">
        <v>90</v>
      </c>
      <c r="AJ35" s="197"/>
      <c r="AK35" s="198"/>
      <c r="AL35" s="391"/>
      <c r="AM35" s="391"/>
      <c r="AN35" s="391"/>
      <c r="AO35" s="39" t="s">
        <v>7</v>
      </c>
      <c r="AP35" s="389"/>
      <c r="AQ35" s="389"/>
      <c r="AR35" s="389"/>
      <c r="AS35" s="39" t="s">
        <v>7</v>
      </c>
      <c r="AT35" s="389"/>
      <c r="AU35" s="389"/>
      <c r="AV35" s="389"/>
      <c r="AW35" s="39" t="s">
        <v>7</v>
      </c>
      <c r="AX35" s="389"/>
      <c r="AY35" s="389"/>
      <c r="AZ35" s="389"/>
      <c r="BA35" s="38" t="s">
        <v>7</v>
      </c>
      <c r="BB35" s="391"/>
      <c r="BC35" s="391"/>
      <c r="BD35" s="391"/>
      <c r="BE35" s="39" t="s">
        <v>7</v>
      </c>
      <c r="BF35" s="389"/>
      <c r="BG35" s="389"/>
      <c r="BH35" s="389"/>
      <c r="BI35" s="39" t="s">
        <v>7</v>
      </c>
      <c r="BJ35" s="389"/>
      <c r="BK35" s="389"/>
      <c r="BL35" s="389"/>
      <c r="BM35" s="39" t="s">
        <v>7</v>
      </c>
      <c r="BN35" s="389"/>
      <c r="BO35" s="389"/>
      <c r="BP35" s="389"/>
      <c r="BQ35" s="38" t="s">
        <v>7</v>
      </c>
      <c r="BR35" s="420"/>
      <c r="BS35" s="421"/>
      <c r="BT35" s="421"/>
      <c r="BU35" s="422"/>
    </row>
    <row r="36" spans="2:73" ht="36.75" customHeight="1">
      <c r="B36" s="97" t="s">
        <v>1</v>
      </c>
      <c r="C36" s="282" t="s">
        <v>289</v>
      </c>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73"/>
      <c r="AC36" s="273"/>
      <c r="AD36" s="273"/>
      <c r="AE36" s="273"/>
      <c r="AF36" s="273"/>
      <c r="AG36" s="273"/>
      <c r="AH36" s="213"/>
      <c r="AI36" s="251" t="s">
        <v>91</v>
      </c>
      <c r="AJ36" s="252"/>
      <c r="AK36" s="253"/>
      <c r="AL36" s="391"/>
      <c r="AM36" s="391"/>
      <c r="AN36" s="391"/>
      <c r="AO36" s="39" t="s">
        <v>7</v>
      </c>
      <c r="AP36" s="389"/>
      <c r="AQ36" s="389"/>
      <c r="AR36" s="389"/>
      <c r="AS36" s="39" t="s">
        <v>7</v>
      </c>
      <c r="AT36" s="389"/>
      <c r="AU36" s="389"/>
      <c r="AV36" s="389"/>
      <c r="AW36" s="39" t="s">
        <v>7</v>
      </c>
      <c r="AX36" s="389"/>
      <c r="AY36" s="389"/>
      <c r="AZ36" s="389"/>
      <c r="BA36" s="38" t="s">
        <v>7</v>
      </c>
      <c r="BB36" s="391"/>
      <c r="BC36" s="391"/>
      <c r="BD36" s="391"/>
      <c r="BE36" s="39" t="s">
        <v>7</v>
      </c>
      <c r="BF36" s="389"/>
      <c r="BG36" s="389"/>
      <c r="BH36" s="389"/>
      <c r="BI36" s="39" t="s">
        <v>7</v>
      </c>
      <c r="BJ36" s="389"/>
      <c r="BK36" s="389"/>
      <c r="BL36" s="389"/>
      <c r="BM36" s="39" t="s">
        <v>7</v>
      </c>
      <c r="BN36" s="389"/>
      <c r="BO36" s="389"/>
      <c r="BP36" s="389"/>
      <c r="BQ36" s="38" t="s">
        <v>7</v>
      </c>
      <c r="BR36" s="423"/>
      <c r="BS36" s="424"/>
      <c r="BT36" s="424"/>
      <c r="BU36" s="425"/>
    </row>
    <row r="37" spans="2:73" ht="14.25" customHeight="1">
      <c r="B37" s="312" t="s">
        <v>2</v>
      </c>
      <c r="C37" s="199" t="s">
        <v>234</v>
      </c>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1"/>
      <c r="AB37" s="205"/>
      <c r="AC37" s="206"/>
      <c r="AD37" s="206"/>
      <c r="AE37" s="206"/>
      <c r="AF37" s="206"/>
      <c r="AG37" s="207"/>
      <c r="AH37" s="211" t="s">
        <v>186</v>
      </c>
      <c r="AI37" s="226"/>
      <c r="AJ37" s="227"/>
      <c r="AK37" s="228"/>
      <c r="AL37" s="214" t="s">
        <v>21</v>
      </c>
      <c r="AM37" s="214"/>
      <c r="AN37" s="214"/>
      <c r="AO37" s="214"/>
      <c r="AP37" s="214"/>
      <c r="AQ37" s="214"/>
      <c r="AR37" s="214"/>
      <c r="AS37" s="214"/>
      <c r="AT37" s="225" t="s">
        <v>21</v>
      </c>
      <c r="AU37" s="225"/>
      <c r="AV37" s="225"/>
      <c r="AW37" s="225"/>
      <c r="AX37" s="225"/>
      <c r="AY37" s="225"/>
      <c r="AZ37" s="225"/>
      <c r="BA37" s="225"/>
      <c r="BB37" s="225" t="s">
        <v>21</v>
      </c>
      <c r="BC37" s="225"/>
      <c r="BD37" s="225"/>
      <c r="BE37" s="225"/>
      <c r="BF37" s="225"/>
      <c r="BG37" s="225"/>
      <c r="BH37" s="225"/>
      <c r="BI37" s="225"/>
      <c r="BJ37" s="225" t="s">
        <v>21</v>
      </c>
      <c r="BK37" s="225"/>
      <c r="BL37" s="225"/>
      <c r="BM37" s="225"/>
      <c r="BN37" s="225"/>
      <c r="BO37" s="225"/>
      <c r="BP37" s="225"/>
      <c r="BQ37" s="225"/>
      <c r="BR37" s="423"/>
      <c r="BS37" s="424"/>
      <c r="BT37" s="424"/>
      <c r="BU37" s="425"/>
    </row>
    <row r="38" spans="2:73" ht="36.75" customHeight="1">
      <c r="B38" s="313"/>
      <c r="C38" s="202"/>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4"/>
      <c r="AB38" s="208"/>
      <c r="AC38" s="209"/>
      <c r="AD38" s="209"/>
      <c r="AE38" s="209"/>
      <c r="AF38" s="209"/>
      <c r="AG38" s="210"/>
      <c r="AH38" s="212"/>
      <c r="AI38" s="196" t="s">
        <v>90</v>
      </c>
      <c r="AJ38" s="197"/>
      <c r="AK38" s="198"/>
      <c r="AL38" s="215"/>
      <c r="AM38" s="215"/>
      <c r="AN38" s="215"/>
      <c r="AO38" s="215"/>
      <c r="AP38" s="215"/>
      <c r="AQ38" s="215"/>
      <c r="AR38" s="215"/>
      <c r="AS38" s="39" t="s">
        <v>7</v>
      </c>
      <c r="AT38" s="215"/>
      <c r="AU38" s="215"/>
      <c r="AV38" s="215"/>
      <c r="AW38" s="215"/>
      <c r="AX38" s="215"/>
      <c r="AY38" s="215"/>
      <c r="AZ38" s="215"/>
      <c r="BA38" s="39" t="s">
        <v>7</v>
      </c>
      <c r="BB38" s="195"/>
      <c r="BC38" s="195"/>
      <c r="BD38" s="195"/>
      <c r="BE38" s="195"/>
      <c r="BF38" s="195"/>
      <c r="BG38" s="195"/>
      <c r="BH38" s="195"/>
      <c r="BI38" s="39" t="s">
        <v>7</v>
      </c>
      <c r="BJ38" s="195"/>
      <c r="BK38" s="195"/>
      <c r="BL38" s="195"/>
      <c r="BM38" s="195"/>
      <c r="BN38" s="195"/>
      <c r="BO38" s="195"/>
      <c r="BP38" s="195"/>
      <c r="BQ38" s="39" t="s">
        <v>7</v>
      </c>
      <c r="BR38" s="423"/>
      <c r="BS38" s="424"/>
      <c r="BT38" s="424"/>
      <c r="BU38" s="425"/>
    </row>
    <row r="39" spans="2:73" ht="36.75" customHeight="1">
      <c r="B39" s="97" t="s">
        <v>3</v>
      </c>
      <c r="C39" s="282" t="s">
        <v>310</v>
      </c>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73"/>
      <c r="AC39" s="273"/>
      <c r="AD39" s="273"/>
      <c r="AE39" s="273"/>
      <c r="AF39" s="273"/>
      <c r="AG39" s="273"/>
      <c r="AH39" s="213"/>
      <c r="AI39" s="251" t="s">
        <v>91</v>
      </c>
      <c r="AJ39" s="252"/>
      <c r="AK39" s="253"/>
      <c r="AL39" s="215"/>
      <c r="AM39" s="215"/>
      <c r="AN39" s="215"/>
      <c r="AO39" s="215"/>
      <c r="AP39" s="215"/>
      <c r="AQ39" s="215"/>
      <c r="AR39" s="215"/>
      <c r="AS39" s="39" t="s">
        <v>7</v>
      </c>
      <c r="AT39" s="215"/>
      <c r="AU39" s="215"/>
      <c r="AV39" s="215"/>
      <c r="AW39" s="215"/>
      <c r="AX39" s="215"/>
      <c r="AY39" s="215"/>
      <c r="AZ39" s="215"/>
      <c r="BA39" s="39" t="s">
        <v>7</v>
      </c>
      <c r="BB39" s="195"/>
      <c r="BC39" s="195"/>
      <c r="BD39" s="195"/>
      <c r="BE39" s="195"/>
      <c r="BF39" s="195"/>
      <c r="BG39" s="195"/>
      <c r="BH39" s="195"/>
      <c r="BI39" s="39" t="s">
        <v>7</v>
      </c>
      <c r="BJ39" s="195"/>
      <c r="BK39" s="195"/>
      <c r="BL39" s="195"/>
      <c r="BM39" s="195"/>
      <c r="BN39" s="195"/>
      <c r="BO39" s="195"/>
      <c r="BP39" s="195"/>
      <c r="BQ39" s="39" t="s">
        <v>7</v>
      </c>
      <c r="BR39" s="423"/>
      <c r="BS39" s="424"/>
      <c r="BT39" s="424"/>
      <c r="BU39" s="425"/>
    </row>
    <row r="40" spans="2:73" ht="36.75" customHeight="1">
      <c r="B40" s="97" t="s">
        <v>4</v>
      </c>
      <c r="C40" s="282" t="s">
        <v>311</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73"/>
      <c r="AC40" s="273"/>
      <c r="AD40" s="273"/>
      <c r="AE40" s="273"/>
      <c r="AF40" s="273"/>
      <c r="AG40" s="273"/>
      <c r="AH40" s="241"/>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426"/>
      <c r="BS40" s="427"/>
      <c r="BT40" s="427"/>
      <c r="BU40" s="428"/>
    </row>
    <row r="41" spans="2:70" ht="13.5">
      <c r="B41" s="103" t="s">
        <v>253</v>
      </c>
      <c r="C41" s="96"/>
      <c r="D41" s="96"/>
      <c r="E41" s="96"/>
      <c r="F41" s="96"/>
      <c r="G41" s="96"/>
      <c r="H41" s="96"/>
      <c r="I41" s="96"/>
      <c r="J41" s="96"/>
      <c r="K41" s="96"/>
      <c r="L41" s="96"/>
      <c r="M41" s="99"/>
      <c r="N41" s="99"/>
      <c r="O41" s="99"/>
      <c r="P41" s="99"/>
      <c r="Q41" s="99"/>
      <c r="R41" s="99"/>
      <c r="S41" s="99"/>
      <c r="T41" s="99"/>
      <c r="U41" s="99"/>
      <c r="V41" s="99"/>
      <c r="W41" s="99"/>
      <c r="X41" s="99"/>
      <c r="Y41" s="99"/>
      <c r="Z41" s="99"/>
      <c r="AA41" s="99"/>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row>
    <row r="42" spans="2:70" ht="13.5">
      <c r="B42" s="99" t="s">
        <v>122</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row>
    <row r="43" spans="2:27" ht="15" customHeight="1">
      <c r="B43" s="104" t="s">
        <v>244</v>
      </c>
      <c r="C43" s="102"/>
      <c r="D43" s="102"/>
      <c r="E43" s="102"/>
      <c r="F43" s="102"/>
      <c r="G43" s="102"/>
      <c r="H43" s="102"/>
      <c r="I43" s="102"/>
      <c r="J43" s="102"/>
      <c r="K43" s="102"/>
      <c r="L43" s="102"/>
      <c r="M43" s="102"/>
      <c r="N43" s="102"/>
      <c r="O43" s="102"/>
      <c r="P43" s="102"/>
      <c r="Q43" s="102"/>
      <c r="R43" s="102"/>
      <c r="S43" s="102"/>
      <c r="T43" s="102"/>
      <c r="U43" s="96"/>
      <c r="V43" s="96"/>
      <c r="W43" s="96"/>
      <c r="X43" s="96"/>
      <c r="Y43" s="96"/>
      <c r="Z43" s="96"/>
      <c r="AA43" s="96"/>
    </row>
    <row r="44" ht="15" customHeight="1">
      <c r="B44" s="15"/>
    </row>
    <row r="45" ht="15" customHeight="1">
      <c r="A45" s="22" t="s">
        <v>114</v>
      </c>
    </row>
    <row r="46" spans="2:75" ht="15" customHeight="1">
      <c r="B46" s="105" t="s">
        <v>312</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BQ46" s="17"/>
      <c r="BR46" s="17"/>
      <c r="BS46" s="17"/>
      <c r="BT46" s="17"/>
      <c r="BU46" s="17"/>
      <c r="BV46" s="17"/>
      <c r="BW46" s="17"/>
    </row>
    <row r="47" spans="2:80" ht="15" customHeight="1">
      <c r="B47" s="287" t="s">
        <v>208</v>
      </c>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9"/>
      <c r="AB47" s="345" t="s">
        <v>20</v>
      </c>
      <c r="AC47" s="346"/>
      <c r="AD47" s="346"/>
      <c r="AE47" s="346"/>
      <c r="AF47" s="346"/>
      <c r="AG47" s="347"/>
      <c r="AH47" s="366" t="s">
        <v>184</v>
      </c>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8"/>
      <c r="BV47" s="9"/>
      <c r="BW47" s="9"/>
      <c r="BX47" s="9"/>
      <c r="BY47" s="9"/>
      <c r="BZ47" s="9"/>
      <c r="CA47" s="9"/>
      <c r="CB47" s="9"/>
    </row>
    <row r="48" spans="2:80" s="15" customFormat="1" ht="30" customHeight="1">
      <c r="B48" s="362"/>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4"/>
      <c r="AB48" s="348"/>
      <c r="AC48" s="349"/>
      <c r="AD48" s="349"/>
      <c r="AE48" s="349"/>
      <c r="AF48" s="349"/>
      <c r="AG48" s="350"/>
      <c r="AH48" s="369"/>
      <c r="AI48" s="370"/>
      <c r="AJ48" s="370"/>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c r="BJ48" s="370"/>
      <c r="BK48" s="370"/>
      <c r="BL48" s="370"/>
      <c r="BM48" s="370"/>
      <c r="BN48" s="370"/>
      <c r="BO48" s="370"/>
      <c r="BP48" s="370"/>
      <c r="BQ48" s="370"/>
      <c r="BR48" s="370"/>
      <c r="BS48" s="370"/>
      <c r="BT48" s="370"/>
      <c r="BU48" s="371"/>
      <c r="BV48" s="9"/>
      <c r="BW48" s="9"/>
      <c r="BX48" s="9"/>
      <c r="BY48" s="9"/>
      <c r="BZ48" s="9"/>
      <c r="CA48" s="9"/>
      <c r="CB48" s="9"/>
    </row>
    <row r="49" spans="2:80" s="15" customFormat="1" ht="50.25" customHeight="1">
      <c r="B49" s="97" t="s">
        <v>223</v>
      </c>
      <c r="C49" s="282" t="s">
        <v>226</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356"/>
      <c r="AC49" s="357"/>
      <c r="AD49" s="357"/>
      <c r="AE49" s="357"/>
      <c r="AF49" s="357"/>
      <c r="AG49" s="358"/>
      <c r="AH49" s="417"/>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9"/>
      <c r="BV49" s="9"/>
      <c r="BW49" s="9"/>
      <c r="BX49" s="9"/>
      <c r="BY49" s="9"/>
      <c r="BZ49" s="9"/>
      <c r="CA49" s="9"/>
      <c r="CB49" s="9"/>
    </row>
    <row r="50" spans="2:80" s="15" customFormat="1" ht="30" customHeight="1">
      <c r="B50" s="302" t="s">
        <v>224</v>
      </c>
      <c r="C50" s="282" t="s">
        <v>313</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408"/>
      <c r="AC50" s="409"/>
      <c r="AD50" s="409"/>
      <c r="AE50" s="409"/>
      <c r="AF50" s="409"/>
      <c r="AG50" s="410"/>
      <c r="AH50" s="395"/>
      <c r="AI50" s="396"/>
      <c r="AJ50" s="396"/>
      <c r="AK50" s="396"/>
      <c r="AL50" s="397"/>
      <c r="AM50" s="392" t="s">
        <v>213</v>
      </c>
      <c r="AN50" s="393"/>
      <c r="AO50" s="394"/>
      <c r="AP50" s="392" t="s">
        <v>214</v>
      </c>
      <c r="AQ50" s="393"/>
      <c r="AR50" s="394"/>
      <c r="AS50" s="392" t="s">
        <v>215</v>
      </c>
      <c r="AT50" s="393"/>
      <c r="AU50" s="394"/>
      <c r="AV50" s="392" t="s">
        <v>216</v>
      </c>
      <c r="AW50" s="393"/>
      <c r="AX50" s="394"/>
      <c r="AY50" s="392" t="s">
        <v>217</v>
      </c>
      <c r="AZ50" s="393"/>
      <c r="BA50" s="394"/>
      <c r="BB50" s="196" t="s">
        <v>218</v>
      </c>
      <c r="BC50" s="197"/>
      <c r="BD50" s="198"/>
      <c r="BE50" s="392" t="s">
        <v>219</v>
      </c>
      <c r="BF50" s="393"/>
      <c r="BG50" s="394"/>
      <c r="BH50" s="392" t="s">
        <v>220</v>
      </c>
      <c r="BI50" s="393"/>
      <c r="BJ50" s="394"/>
      <c r="BK50" s="372" t="s">
        <v>168</v>
      </c>
      <c r="BL50" s="373"/>
      <c r="BM50" s="392" t="s">
        <v>213</v>
      </c>
      <c r="BN50" s="393"/>
      <c r="BO50" s="394"/>
      <c r="BP50" s="392" t="s">
        <v>221</v>
      </c>
      <c r="BQ50" s="393"/>
      <c r="BR50" s="394"/>
      <c r="BS50" s="196" t="s">
        <v>222</v>
      </c>
      <c r="BT50" s="197"/>
      <c r="BU50" s="198"/>
      <c r="BV50" s="9"/>
      <c r="BW50" s="9"/>
      <c r="BX50" s="9"/>
      <c r="BY50" s="9"/>
      <c r="BZ50" s="9"/>
      <c r="CA50" s="9"/>
      <c r="CB50" s="9"/>
    </row>
    <row r="51" spans="2:80" s="15" customFormat="1" ht="22.5" customHeight="1">
      <c r="B51" s="30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411"/>
      <c r="AC51" s="412"/>
      <c r="AD51" s="412"/>
      <c r="AE51" s="412"/>
      <c r="AF51" s="412"/>
      <c r="AG51" s="413"/>
      <c r="AH51" s="247" t="s">
        <v>187</v>
      </c>
      <c r="AI51" s="248"/>
      <c r="AJ51" s="254" t="s">
        <v>37</v>
      </c>
      <c r="AK51" s="255"/>
      <c r="AL51" s="256"/>
      <c r="AM51" s="205"/>
      <c r="AN51" s="207"/>
      <c r="AO51" s="260" t="s">
        <v>7</v>
      </c>
      <c r="AP51" s="205"/>
      <c r="AQ51" s="207"/>
      <c r="AR51" s="260" t="s">
        <v>7</v>
      </c>
      <c r="AS51" s="205"/>
      <c r="AT51" s="207"/>
      <c r="AU51" s="260" t="s">
        <v>7</v>
      </c>
      <c r="AV51" s="205"/>
      <c r="AW51" s="207"/>
      <c r="AX51" s="260" t="s">
        <v>7</v>
      </c>
      <c r="AY51" s="205"/>
      <c r="AZ51" s="207"/>
      <c r="BA51" s="260" t="s">
        <v>7</v>
      </c>
      <c r="BB51" s="205"/>
      <c r="BC51" s="207"/>
      <c r="BD51" s="260" t="s">
        <v>7</v>
      </c>
      <c r="BE51" s="205"/>
      <c r="BF51" s="207"/>
      <c r="BG51" s="260" t="s">
        <v>7</v>
      </c>
      <c r="BH51" s="205"/>
      <c r="BI51" s="207"/>
      <c r="BJ51" s="260" t="s">
        <v>7</v>
      </c>
      <c r="BK51" s="374"/>
      <c r="BL51" s="375"/>
      <c r="BM51" s="275"/>
      <c r="BN51" s="275"/>
      <c r="BO51" s="274" t="s">
        <v>7</v>
      </c>
      <c r="BP51" s="275"/>
      <c r="BQ51" s="275"/>
      <c r="BR51" s="274" t="s">
        <v>7</v>
      </c>
      <c r="BS51" s="275"/>
      <c r="BT51" s="275"/>
      <c r="BU51" s="274" t="s">
        <v>7</v>
      </c>
      <c r="BV51" s="9"/>
      <c r="BW51" s="9"/>
      <c r="BX51" s="9"/>
      <c r="BY51" s="9"/>
      <c r="BZ51" s="9"/>
      <c r="CA51" s="9"/>
      <c r="CB51" s="9"/>
    </row>
    <row r="52" spans="2:80" s="15" customFormat="1" ht="21" customHeight="1">
      <c r="B52" s="30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414"/>
      <c r="AC52" s="415"/>
      <c r="AD52" s="415"/>
      <c r="AE52" s="415"/>
      <c r="AF52" s="415"/>
      <c r="AG52" s="416"/>
      <c r="AH52" s="249"/>
      <c r="AI52" s="250"/>
      <c r="AJ52" s="257"/>
      <c r="AK52" s="258"/>
      <c r="AL52" s="259"/>
      <c r="AM52" s="208"/>
      <c r="AN52" s="210"/>
      <c r="AO52" s="261"/>
      <c r="AP52" s="208"/>
      <c r="AQ52" s="210"/>
      <c r="AR52" s="261"/>
      <c r="AS52" s="208"/>
      <c r="AT52" s="210"/>
      <c r="AU52" s="261"/>
      <c r="AV52" s="208"/>
      <c r="AW52" s="210"/>
      <c r="AX52" s="261"/>
      <c r="AY52" s="208"/>
      <c r="AZ52" s="210"/>
      <c r="BA52" s="261"/>
      <c r="BB52" s="208"/>
      <c r="BC52" s="210"/>
      <c r="BD52" s="261"/>
      <c r="BE52" s="208"/>
      <c r="BF52" s="210"/>
      <c r="BG52" s="261"/>
      <c r="BH52" s="208"/>
      <c r="BI52" s="210"/>
      <c r="BJ52" s="261"/>
      <c r="BK52" s="374"/>
      <c r="BL52" s="375"/>
      <c r="BM52" s="275"/>
      <c r="BN52" s="275"/>
      <c r="BO52" s="274"/>
      <c r="BP52" s="275"/>
      <c r="BQ52" s="275"/>
      <c r="BR52" s="274"/>
      <c r="BS52" s="275"/>
      <c r="BT52" s="275"/>
      <c r="BU52" s="274"/>
      <c r="BV52" s="20"/>
      <c r="BW52" s="9"/>
      <c r="BX52" s="9"/>
      <c r="BY52" s="9"/>
      <c r="BZ52" s="9"/>
      <c r="CA52" s="9"/>
      <c r="CB52" s="9"/>
    </row>
    <row r="53" spans="2:80" s="15" customFormat="1" ht="45" customHeight="1">
      <c r="B53" s="97" t="s">
        <v>225</v>
      </c>
      <c r="C53" s="282" t="s">
        <v>314</v>
      </c>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73"/>
      <c r="AC53" s="273"/>
      <c r="AD53" s="273"/>
      <c r="AE53" s="273"/>
      <c r="AF53" s="273"/>
      <c r="AG53" s="273"/>
      <c r="AH53" s="247" t="s">
        <v>290</v>
      </c>
      <c r="AI53" s="248"/>
      <c r="AJ53" s="274" t="s">
        <v>37</v>
      </c>
      <c r="AK53" s="274"/>
      <c r="AL53" s="274"/>
      <c r="AM53" s="271"/>
      <c r="AN53" s="272"/>
      <c r="AO53" s="72" t="s">
        <v>7</v>
      </c>
      <c r="AP53" s="271"/>
      <c r="AQ53" s="272"/>
      <c r="AR53" s="72" t="s">
        <v>7</v>
      </c>
      <c r="AS53" s="271"/>
      <c r="AT53" s="272"/>
      <c r="AU53" s="72" t="s">
        <v>7</v>
      </c>
      <c r="AV53" s="271"/>
      <c r="AW53" s="272"/>
      <c r="AX53" s="72" t="s">
        <v>7</v>
      </c>
      <c r="AY53" s="271"/>
      <c r="AZ53" s="272"/>
      <c r="BA53" s="72" t="s">
        <v>7</v>
      </c>
      <c r="BB53" s="271"/>
      <c r="BC53" s="272"/>
      <c r="BD53" s="72" t="s">
        <v>7</v>
      </c>
      <c r="BE53" s="271"/>
      <c r="BF53" s="272"/>
      <c r="BG53" s="72" t="s">
        <v>7</v>
      </c>
      <c r="BH53" s="273"/>
      <c r="BI53" s="273"/>
      <c r="BJ53" s="72" t="s">
        <v>7</v>
      </c>
      <c r="BK53" s="374"/>
      <c r="BL53" s="375"/>
      <c r="BM53" s="275"/>
      <c r="BN53" s="275"/>
      <c r="BO53" s="274"/>
      <c r="BP53" s="275"/>
      <c r="BQ53" s="275"/>
      <c r="BR53" s="274"/>
      <c r="BS53" s="275"/>
      <c r="BT53" s="275"/>
      <c r="BU53" s="274"/>
      <c r="BV53" s="9"/>
      <c r="BW53" s="9"/>
      <c r="BX53" s="9"/>
      <c r="BY53" s="9"/>
      <c r="BZ53" s="9"/>
      <c r="CA53" s="9"/>
      <c r="CB53" s="9"/>
    </row>
    <row r="54" spans="2:80" s="15" customFormat="1" ht="45" customHeight="1">
      <c r="B54" s="106" t="s">
        <v>3</v>
      </c>
      <c r="C54" s="202" t="s">
        <v>315</v>
      </c>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4"/>
      <c r="AB54" s="208"/>
      <c r="AC54" s="209"/>
      <c r="AD54" s="209"/>
      <c r="AE54" s="209"/>
      <c r="AF54" s="209"/>
      <c r="AG54" s="210"/>
      <c r="AH54" s="249"/>
      <c r="AI54" s="250"/>
      <c r="AJ54" s="274" t="s">
        <v>21</v>
      </c>
      <c r="AK54" s="274"/>
      <c r="AL54" s="274"/>
      <c r="AM54" s="271"/>
      <c r="AN54" s="272"/>
      <c r="AO54" s="72" t="s">
        <v>7</v>
      </c>
      <c r="AP54" s="271"/>
      <c r="AQ54" s="272"/>
      <c r="AR54" s="72" t="s">
        <v>7</v>
      </c>
      <c r="AS54" s="271"/>
      <c r="AT54" s="272"/>
      <c r="AU54" s="72" t="s">
        <v>7</v>
      </c>
      <c r="AV54" s="271"/>
      <c r="AW54" s="272"/>
      <c r="AX54" s="72" t="s">
        <v>7</v>
      </c>
      <c r="AY54" s="271"/>
      <c r="AZ54" s="272"/>
      <c r="BA54" s="72" t="s">
        <v>7</v>
      </c>
      <c r="BB54" s="271"/>
      <c r="BC54" s="272"/>
      <c r="BD54" s="72" t="s">
        <v>7</v>
      </c>
      <c r="BE54" s="271"/>
      <c r="BF54" s="272"/>
      <c r="BG54" s="72" t="s">
        <v>7</v>
      </c>
      <c r="BH54" s="273"/>
      <c r="BI54" s="273"/>
      <c r="BJ54" s="72" t="s">
        <v>7</v>
      </c>
      <c r="BK54" s="376"/>
      <c r="BL54" s="377"/>
      <c r="BM54" s="275"/>
      <c r="BN54" s="275"/>
      <c r="BO54" s="274"/>
      <c r="BP54" s="275"/>
      <c r="BQ54" s="275"/>
      <c r="BR54" s="274"/>
      <c r="BS54" s="275"/>
      <c r="BT54" s="275"/>
      <c r="BU54" s="274"/>
      <c r="BV54" s="9"/>
      <c r="BW54" s="9"/>
      <c r="BX54" s="9"/>
      <c r="BY54" s="9"/>
      <c r="BZ54" s="9"/>
      <c r="CA54" s="9"/>
      <c r="CB54" s="9"/>
    </row>
    <row r="55" spans="2:75" ht="15" customHeight="1">
      <c r="B55" s="15" t="s">
        <v>122</v>
      </c>
      <c r="BQ55" s="17"/>
      <c r="BR55" s="17"/>
      <c r="BS55" s="17"/>
      <c r="BT55" s="17"/>
      <c r="BU55" s="17"/>
      <c r="BV55" s="17"/>
      <c r="BW55" s="17"/>
    </row>
    <row r="56" spans="2:75" ht="15" customHeight="1">
      <c r="B56" s="15" t="s">
        <v>291</v>
      </c>
      <c r="BQ56" s="17"/>
      <c r="BR56" s="17"/>
      <c r="BS56" s="17"/>
      <c r="BT56" s="17"/>
      <c r="BU56" s="17"/>
      <c r="BV56" s="17"/>
      <c r="BW56" s="17"/>
    </row>
    <row r="57" spans="2:75" ht="15" customHeight="1">
      <c r="B57" s="104" t="s">
        <v>296</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BQ57" s="17"/>
      <c r="BR57" s="17"/>
      <c r="BS57" s="17"/>
      <c r="BT57" s="17"/>
      <c r="BU57" s="17"/>
      <c r="BV57" s="17"/>
      <c r="BW57" s="17"/>
    </row>
    <row r="58" spans="2:75" ht="15" customHeight="1">
      <c r="B58" s="104" t="s">
        <v>244</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BQ58" s="17"/>
      <c r="BR58" s="17"/>
      <c r="BS58" s="17"/>
      <c r="BT58" s="17"/>
      <c r="BU58" s="17"/>
      <c r="BV58" s="17"/>
      <c r="BW58" s="17"/>
    </row>
    <row r="59" spans="2:75" ht="15" customHeight="1">
      <c r="B59" s="108"/>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BQ59" s="17"/>
      <c r="BR59" s="17"/>
      <c r="BS59" s="17"/>
      <c r="BT59" s="17"/>
      <c r="BU59" s="17"/>
      <c r="BV59" s="17"/>
      <c r="BW59" s="17"/>
    </row>
    <row r="60" spans="2:75" ht="15" customHeight="1">
      <c r="B60" s="104" t="s">
        <v>316</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BQ60" s="17"/>
      <c r="BR60" s="17"/>
      <c r="BS60" s="17"/>
      <c r="BT60" s="17"/>
      <c r="BU60" s="17"/>
      <c r="BV60" s="17"/>
      <c r="BW60" s="17"/>
    </row>
    <row r="61" spans="2:77" ht="30" customHeight="1">
      <c r="B61" s="351" t="s">
        <v>209</v>
      </c>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285" t="s">
        <v>20</v>
      </c>
      <c r="AC61" s="286"/>
      <c r="AD61" s="286"/>
      <c r="AE61" s="286"/>
      <c r="AF61" s="286"/>
      <c r="AG61" s="286"/>
      <c r="AH61" s="196" t="s">
        <v>183</v>
      </c>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8"/>
      <c r="BV61" s="9"/>
      <c r="BW61" s="9"/>
      <c r="BX61" s="9"/>
      <c r="BY61" s="9"/>
    </row>
    <row r="62" spans="2:77" ht="42.75" customHeight="1">
      <c r="B62" s="365" t="s">
        <v>299</v>
      </c>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3"/>
      <c r="AB62" s="284"/>
      <c r="AC62" s="284"/>
      <c r="AD62" s="284"/>
      <c r="AE62" s="284"/>
      <c r="AF62" s="284"/>
      <c r="AG62" s="284"/>
      <c r="AH62" s="244"/>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5"/>
      <c r="BR62" s="245"/>
      <c r="BS62" s="245"/>
      <c r="BT62" s="245"/>
      <c r="BU62" s="246"/>
      <c r="BV62" s="25"/>
      <c r="BW62" s="25"/>
      <c r="BX62" s="25"/>
      <c r="BY62" s="25"/>
    </row>
    <row r="63" ht="15" customHeight="1">
      <c r="B63" s="8" t="s">
        <v>246</v>
      </c>
    </row>
    <row r="64" ht="15" customHeight="1"/>
    <row r="65" ht="15" customHeight="1">
      <c r="A65" s="22" t="s">
        <v>38</v>
      </c>
    </row>
    <row r="66" spans="1:11" ht="15" customHeight="1">
      <c r="A66" s="8" t="s">
        <v>8</v>
      </c>
      <c r="B66" s="96" t="s">
        <v>317</v>
      </c>
      <c r="K66" s="96"/>
    </row>
    <row r="67" spans="2:77" s="15" customFormat="1" ht="32.25" customHeight="1">
      <c r="B67" s="286" t="s">
        <v>210</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5" t="s">
        <v>20</v>
      </c>
      <c r="AC67" s="286"/>
      <c r="AD67" s="286"/>
      <c r="AE67" s="286"/>
      <c r="AF67" s="286"/>
      <c r="AG67" s="286"/>
      <c r="AH67" s="262" t="s">
        <v>192</v>
      </c>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4"/>
      <c r="BV67" s="9"/>
      <c r="BW67" s="9"/>
      <c r="BX67" s="9"/>
      <c r="BY67" s="9"/>
    </row>
    <row r="68" spans="2:77" s="15" customFormat="1" ht="30" customHeight="1">
      <c r="B68" s="321" t="s">
        <v>262</v>
      </c>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3"/>
      <c r="AB68" s="331"/>
      <c r="AC68" s="332"/>
      <c r="AD68" s="332"/>
      <c r="AE68" s="332"/>
      <c r="AF68" s="332"/>
      <c r="AG68" s="333"/>
      <c r="AH68" s="251"/>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3"/>
      <c r="BV68" s="28"/>
      <c r="BW68" s="28"/>
      <c r="BX68" s="28"/>
      <c r="BY68" s="28"/>
    </row>
    <row r="69" spans="2:77" s="15" customFormat="1" ht="16.5" customHeight="1">
      <c r="B69" s="262" t="s">
        <v>0</v>
      </c>
      <c r="C69" s="324" t="s">
        <v>41</v>
      </c>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34"/>
      <c r="AC69" s="335"/>
      <c r="AD69" s="335"/>
      <c r="AE69" s="335"/>
      <c r="AF69" s="335"/>
      <c r="AG69" s="338"/>
      <c r="AH69" s="216" t="s">
        <v>188</v>
      </c>
      <c r="AI69" s="217"/>
      <c r="AJ69" s="217"/>
      <c r="AK69" s="217"/>
      <c r="AL69" s="217"/>
      <c r="AM69" s="218"/>
      <c r="AN69" s="265"/>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7"/>
      <c r="BV69" s="9"/>
      <c r="BW69" s="9"/>
      <c r="BX69" s="9"/>
      <c r="BY69" s="9"/>
    </row>
    <row r="70" spans="2:77" ht="16.5" customHeight="1">
      <c r="B70" s="251"/>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36"/>
      <c r="AC70" s="337"/>
      <c r="AD70" s="337"/>
      <c r="AE70" s="337"/>
      <c r="AF70" s="337"/>
      <c r="AG70" s="339"/>
      <c r="AH70" s="219"/>
      <c r="AI70" s="220"/>
      <c r="AJ70" s="220"/>
      <c r="AK70" s="220"/>
      <c r="AL70" s="220"/>
      <c r="AM70" s="221"/>
      <c r="AN70" s="268"/>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70"/>
      <c r="BV70" s="27"/>
      <c r="BW70" s="27"/>
      <c r="BX70" s="27"/>
      <c r="BY70" s="27"/>
    </row>
    <row r="71" spans="2:77" ht="16.5" customHeight="1">
      <c r="B71" s="319" t="s">
        <v>1</v>
      </c>
      <c r="C71" s="325" t="s">
        <v>111</v>
      </c>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7"/>
      <c r="AB71" s="334"/>
      <c r="AC71" s="335"/>
      <c r="AD71" s="335"/>
      <c r="AE71" s="335"/>
      <c r="AF71" s="335"/>
      <c r="AG71" s="338"/>
      <c r="AH71" s="216" t="s">
        <v>189</v>
      </c>
      <c r="AI71" s="217"/>
      <c r="AJ71" s="217"/>
      <c r="AK71" s="217"/>
      <c r="AL71" s="217"/>
      <c r="AM71" s="218"/>
      <c r="AN71" s="265"/>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6"/>
      <c r="BR71" s="266"/>
      <c r="BS71" s="266"/>
      <c r="BT71" s="266"/>
      <c r="BU71" s="267"/>
      <c r="BV71" s="9"/>
      <c r="BW71" s="9"/>
      <c r="BX71" s="9"/>
      <c r="BY71" s="9"/>
    </row>
    <row r="72" spans="2:77" ht="16.5" customHeight="1">
      <c r="B72" s="320"/>
      <c r="C72" s="328"/>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30"/>
      <c r="AB72" s="336"/>
      <c r="AC72" s="337"/>
      <c r="AD72" s="337"/>
      <c r="AE72" s="337"/>
      <c r="AF72" s="337"/>
      <c r="AG72" s="339"/>
      <c r="AH72" s="219"/>
      <c r="AI72" s="220"/>
      <c r="AJ72" s="220"/>
      <c r="AK72" s="220"/>
      <c r="AL72" s="220"/>
      <c r="AM72" s="221"/>
      <c r="AN72" s="268"/>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70"/>
      <c r="BV72" s="27"/>
      <c r="BW72" s="27"/>
      <c r="BX72" s="27"/>
      <c r="BY72" s="27"/>
    </row>
    <row r="73" spans="2:77" ht="16.5" customHeight="1">
      <c r="B73" s="319" t="s">
        <v>2</v>
      </c>
      <c r="C73" s="325" t="s">
        <v>112</v>
      </c>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7"/>
      <c r="AB73" s="334"/>
      <c r="AC73" s="335"/>
      <c r="AD73" s="335"/>
      <c r="AE73" s="335"/>
      <c r="AF73" s="335"/>
      <c r="AG73" s="338"/>
      <c r="AH73" s="216" t="s">
        <v>190</v>
      </c>
      <c r="AI73" s="217"/>
      <c r="AJ73" s="217"/>
      <c r="AK73" s="217"/>
      <c r="AL73" s="217"/>
      <c r="AM73" s="218"/>
      <c r="AN73" s="265"/>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7"/>
      <c r="BV73" s="9"/>
      <c r="BW73" s="9"/>
      <c r="BX73" s="9"/>
      <c r="BY73" s="9"/>
    </row>
    <row r="74" spans="2:77" ht="16.5" customHeight="1">
      <c r="B74" s="320"/>
      <c r="C74" s="328"/>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30"/>
      <c r="AB74" s="336"/>
      <c r="AC74" s="337"/>
      <c r="AD74" s="337"/>
      <c r="AE74" s="337"/>
      <c r="AF74" s="337"/>
      <c r="AG74" s="339"/>
      <c r="AH74" s="219"/>
      <c r="AI74" s="220"/>
      <c r="AJ74" s="220"/>
      <c r="AK74" s="220"/>
      <c r="AL74" s="220"/>
      <c r="AM74" s="221"/>
      <c r="AN74" s="268"/>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70"/>
      <c r="BV74" s="27"/>
      <c r="BW74" s="27"/>
      <c r="BX74" s="27"/>
      <c r="BY74" s="27"/>
    </row>
    <row r="75" spans="2:77" ht="16.5" customHeight="1">
      <c r="B75" s="319" t="s">
        <v>39</v>
      </c>
      <c r="C75" s="325" t="s">
        <v>113</v>
      </c>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7"/>
      <c r="AB75" s="334"/>
      <c r="AC75" s="335"/>
      <c r="AD75" s="335"/>
      <c r="AE75" s="335"/>
      <c r="AF75" s="335"/>
      <c r="AG75" s="338"/>
      <c r="AH75" s="216" t="s">
        <v>191</v>
      </c>
      <c r="AI75" s="217"/>
      <c r="AJ75" s="217"/>
      <c r="AK75" s="217"/>
      <c r="AL75" s="217"/>
      <c r="AM75" s="218"/>
      <c r="AN75" s="265"/>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7"/>
      <c r="BV75" s="9"/>
      <c r="BW75" s="9"/>
      <c r="BX75" s="9"/>
      <c r="BY75" s="9"/>
    </row>
    <row r="76" spans="2:77" ht="16.5" customHeight="1">
      <c r="B76" s="320"/>
      <c r="C76" s="328"/>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30"/>
      <c r="AB76" s="336"/>
      <c r="AC76" s="337"/>
      <c r="AD76" s="337"/>
      <c r="AE76" s="337"/>
      <c r="AF76" s="337"/>
      <c r="AG76" s="339"/>
      <c r="AH76" s="219"/>
      <c r="AI76" s="220"/>
      <c r="AJ76" s="220"/>
      <c r="AK76" s="220"/>
      <c r="AL76" s="220"/>
      <c r="AM76" s="221"/>
      <c r="AN76" s="268"/>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70"/>
      <c r="BV76" s="27"/>
      <c r="BW76" s="27"/>
      <c r="BX76" s="27"/>
      <c r="BY76" s="27"/>
    </row>
    <row r="77" spans="2:77" ht="48.75" customHeight="1">
      <c r="B77" s="35" t="s">
        <v>40</v>
      </c>
      <c r="C77" s="429" t="s">
        <v>115</v>
      </c>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2"/>
      <c r="AB77" s="305"/>
      <c r="AC77" s="306"/>
      <c r="AD77" s="306"/>
      <c r="AE77" s="306"/>
      <c r="AF77" s="306"/>
      <c r="AG77" s="307"/>
      <c r="AH77" s="276" t="s">
        <v>193</v>
      </c>
      <c r="AI77" s="277"/>
      <c r="AJ77" s="277"/>
      <c r="AK77" s="277"/>
      <c r="AL77" s="277"/>
      <c r="AM77" s="278"/>
      <c r="AN77" s="398"/>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c r="BO77" s="399"/>
      <c r="BP77" s="399"/>
      <c r="BQ77" s="399"/>
      <c r="BR77" s="399"/>
      <c r="BS77" s="399"/>
      <c r="BT77" s="399"/>
      <c r="BU77" s="400"/>
      <c r="BV77" s="9"/>
      <c r="BW77" s="9"/>
      <c r="BX77" s="9"/>
      <c r="BY77" s="9"/>
    </row>
    <row r="78" spans="2:77" ht="57.75" customHeight="1">
      <c r="B78" s="2" t="s">
        <v>5</v>
      </c>
      <c r="C78" s="352" t="s">
        <v>116</v>
      </c>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05"/>
      <c r="AC78" s="306"/>
      <c r="AD78" s="306"/>
      <c r="AE78" s="306"/>
      <c r="AF78" s="306"/>
      <c r="AG78" s="307"/>
      <c r="AH78" s="276" t="s">
        <v>194</v>
      </c>
      <c r="AI78" s="277"/>
      <c r="AJ78" s="277"/>
      <c r="AK78" s="277"/>
      <c r="AL78" s="277"/>
      <c r="AM78" s="278"/>
      <c r="AN78" s="398"/>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399"/>
      <c r="BL78" s="399"/>
      <c r="BM78" s="399"/>
      <c r="BN78" s="399"/>
      <c r="BO78" s="399"/>
      <c r="BP78" s="399"/>
      <c r="BQ78" s="399"/>
      <c r="BR78" s="399"/>
      <c r="BS78" s="399"/>
      <c r="BT78" s="399"/>
      <c r="BU78" s="400"/>
      <c r="BV78" s="9"/>
      <c r="BW78" s="9"/>
      <c r="BX78" s="9"/>
      <c r="BY78" s="9"/>
    </row>
    <row r="79" ht="15" customHeight="1">
      <c r="B79" s="8" t="s">
        <v>127</v>
      </c>
    </row>
    <row r="80" ht="15" customHeight="1">
      <c r="B80" s="8" t="s">
        <v>169</v>
      </c>
    </row>
    <row r="81" ht="15" customHeight="1"/>
    <row r="82" ht="15" customHeight="1">
      <c r="A82" s="22" t="s">
        <v>42</v>
      </c>
    </row>
    <row r="83" ht="15" customHeight="1">
      <c r="B83" s="95" t="s">
        <v>318</v>
      </c>
    </row>
    <row r="84" spans="2:77" ht="30" customHeight="1">
      <c r="B84" s="286" t="s">
        <v>211</v>
      </c>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5" t="s">
        <v>20</v>
      </c>
      <c r="AC84" s="286"/>
      <c r="AD84" s="286"/>
      <c r="AE84" s="286"/>
      <c r="AF84" s="286"/>
      <c r="AG84" s="286"/>
      <c r="AH84" s="196" t="s">
        <v>183</v>
      </c>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8"/>
      <c r="BV84" s="9"/>
      <c r="BW84" s="9"/>
      <c r="BX84" s="9"/>
      <c r="BY84" s="9"/>
    </row>
    <row r="85" spans="2:77" s="15" customFormat="1" ht="42" customHeight="1">
      <c r="B85" s="2" t="s">
        <v>0</v>
      </c>
      <c r="C85" s="308" t="s">
        <v>43</v>
      </c>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9"/>
      <c r="AB85" s="336"/>
      <c r="AC85" s="337"/>
      <c r="AD85" s="337"/>
      <c r="AE85" s="337"/>
      <c r="AF85" s="337"/>
      <c r="AG85" s="339"/>
      <c r="AH85" s="378" t="s">
        <v>196</v>
      </c>
      <c r="AI85" s="214"/>
      <c r="AJ85" s="214"/>
      <c r="AK85" s="214"/>
      <c r="AL85" s="214"/>
      <c r="AM85" s="214"/>
      <c r="AN85" s="314"/>
      <c r="AO85" s="314"/>
      <c r="AP85" s="314"/>
      <c r="AQ85" s="314"/>
      <c r="AR85" s="314"/>
      <c r="AS85" s="314"/>
      <c r="AT85" s="314"/>
      <c r="AU85" s="314"/>
      <c r="AV85" s="314"/>
      <c r="AW85" s="314"/>
      <c r="AX85" s="314"/>
      <c r="AY85" s="314"/>
      <c r="AZ85" s="314"/>
      <c r="BA85" s="314"/>
      <c r="BB85" s="314"/>
      <c r="BC85" s="314"/>
      <c r="BD85" s="314"/>
      <c r="BE85" s="314"/>
      <c r="BF85" s="314"/>
      <c r="BG85" s="314"/>
      <c r="BH85" s="314"/>
      <c r="BI85" s="314"/>
      <c r="BJ85" s="314"/>
      <c r="BK85" s="314"/>
      <c r="BL85" s="314"/>
      <c r="BM85" s="314"/>
      <c r="BN85" s="314"/>
      <c r="BO85" s="314"/>
      <c r="BP85" s="314"/>
      <c r="BQ85" s="314"/>
      <c r="BR85" s="314"/>
      <c r="BS85" s="314"/>
      <c r="BT85" s="314"/>
      <c r="BU85" s="314"/>
      <c r="BV85" s="25"/>
      <c r="BW85" s="25"/>
      <c r="BX85" s="25"/>
      <c r="BY85" s="25"/>
    </row>
    <row r="86" spans="2:77" s="15" customFormat="1" ht="39.75" customHeight="1">
      <c r="B86" s="18" t="s">
        <v>1</v>
      </c>
      <c r="C86" s="343" t="s">
        <v>44</v>
      </c>
      <c r="D86" s="343"/>
      <c r="E86" s="343"/>
      <c r="F86" s="343"/>
      <c r="G86" s="343"/>
      <c r="H86" s="343"/>
      <c r="I86" s="343"/>
      <c r="J86" s="343"/>
      <c r="K86" s="343"/>
      <c r="L86" s="343"/>
      <c r="M86" s="343"/>
      <c r="N86" s="343"/>
      <c r="O86" s="343"/>
      <c r="P86" s="343"/>
      <c r="Q86" s="343"/>
      <c r="R86" s="343"/>
      <c r="S86" s="343"/>
      <c r="T86" s="343"/>
      <c r="U86" s="343"/>
      <c r="V86" s="343"/>
      <c r="W86" s="343"/>
      <c r="X86" s="343"/>
      <c r="Y86" s="343"/>
      <c r="Z86" s="343"/>
      <c r="AA86" s="344"/>
      <c r="AB86" s="336"/>
      <c r="AC86" s="337"/>
      <c r="AD86" s="337"/>
      <c r="AE86" s="337"/>
      <c r="AF86" s="337"/>
      <c r="AG86" s="339"/>
      <c r="AH86" s="378" t="s">
        <v>195</v>
      </c>
      <c r="AI86" s="214"/>
      <c r="AJ86" s="214"/>
      <c r="AK86" s="214"/>
      <c r="AL86" s="214"/>
      <c r="AM86" s="214"/>
      <c r="AN86" s="314"/>
      <c r="AO86" s="314"/>
      <c r="AP86" s="314"/>
      <c r="AQ86" s="314"/>
      <c r="AR86" s="314"/>
      <c r="AS86" s="314"/>
      <c r="AT86" s="314"/>
      <c r="AU86" s="314"/>
      <c r="AV86" s="314"/>
      <c r="AW86" s="314"/>
      <c r="AX86" s="314"/>
      <c r="AY86" s="314"/>
      <c r="AZ86" s="314"/>
      <c r="BA86" s="314"/>
      <c r="BB86" s="314"/>
      <c r="BC86" s="314"/>
      <c r="BD86" s="314"/>
      <c r="BE86" s="314"/>
      <c r="BF86" s="314"/>
      <c r="BG86" s="314"/>
      <c r="BH86" s="314"/>
      <c r="BI86" s="314"/>
      <c r="BJ86" s="314"/>
      <c r="BK86" s="314"/>
      <c r="BL86" s="314"/>
      <c r="BM86" s="314"/>
      <c r="BN86" s="314"/>
      <c r="BO86" s="314"/>
      <c r="BP86" s="314"/>
      <c r="BQ86" s="314"/>
      <c r="BR86" s="314"/>
      <c r="BS86" s="314"/>
      <c r="BT86" s="314"/>
      <c r="BU86" s="314"/>
      <c r="BV86" s="25"/>
      <c r="BW86" s="25"/>
      <c r="BX86" s="25"/>
      <c r="BY86" s="25"/>
    </row>
    <row r="87" ht="15" customHeight="1">
      <c r="B87" s="19" t="s">
        <v>260</v>
      </c>
    </row>
    <row r="88" ht="15" customHeight="1">
      <c r="B88" s="8" t="s">
        <v>169</v>
      </c>
    </row>
    <row r="89" ht="15" customHeight="1">
      <c r="B89" s="7"/>
    </row>
    <row r="90" ht="15" customHeight="1">
      <c r="B90" s="95" t="s">
        <v>319</v>
      </c>
    </row>
    <row r="91" spans="2:77" s="15" customFormat="1" ht="30" customHeight="1">
      <c r="B91" s="302" t="s">
        <v>209</v>
      </c>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285" t="s">
        <v>20</v>
      </c>
      <c r="AC91" s="286"/>
      <c r="AD91" s="286"/>
      <c r="AE91" s="286"/>
      <c r="AF91" s="286"/>
      <c r="AG91" s="286"/>
      <c r="AH91" s="196" t="s">
        <v>183</v>
      </c>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8"/>
      <c r="BV91" s="9"/>
      <c r="BW91" s="9"/>
      <c r="BX91" s="9"/>
      <c r="BY91" s="9"/>
    </row>
    <row r="92" spans="2:77" ht="33.75" customHeight="1">
      <c r="B92" s="97" t="s">
        <v>9</v>
      </c>
      <c r="C92" s="283" t="s">
        <v>263</v>
      </c>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4"/>
      <c r="AC92" s="284"/>
      <c r="AD92" s="284"/>
      <c r="AE92" s="284"/>
      <c r="AF92" s="284"/>
      <c r="AG92" s="284"/>
      <c r="AH92" s="279" t="s">
        <v>197</v>
      </c>
      <c r="AI92" s="280"/>
      <c r="AJ92" s="280"/>
      <c r="AK92" s="280"/>
      <c r="AL92" s="280"/>
      <c r="AM92" s="280"/>
      <c r="AN92" s="244"/>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R92" s="245"/>
      <c r="BS92" s="245"/>
      <c r="BT92" s="245"/>
      <c r="BU92" s="246"/>
      <c r="BV92" s="25"/>
      <c r="BW92" s="25"/>
      <c r="BX92" s="25"/>
      <c r="BY92" s="25"/>
    </row>
    <row r="93" spans="2:77" ht="33.75" customHeight="1">
      <c r="B93" s="109" t="s">
        <v>10</v>
      </c>
      <c r="C93" s="282" t="s">
        <v>264</v>
      </c>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4"/>
      <c r="AC93" s="284"/>
      <c r="AD93" s="284"/>
      <c r="AE93" s="284"/>
      <c r="AF93" s="284"/>
      <c r="AG93" s="284"/>
      <c r="AH93" s="279" t="s">
        <v>198</v>
      </c>
      <c r="AI93" s="280"/>
      <c r="AJ93" s="280"/>
      <c r="AK93" s="280"/>
      <c r="AL93" s="280"/>
      <c r="AM93" s="280"/>
      <c r="AN93" s="244"/>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6"/>
      <c r="BV93" s="25"/>
      <c r="BW93" s="25"/>
      <c r="BX93" s="25"/>
      <c r="BY93" s="25"/>
    </row>
    <row r="94" spans="2:77" ht="33.75" customHeight="1">
      <c r="B94" s="109" t="s">
        <v>11</v>
      </c>
      <c r="C94" s="282" t="s">
        <v>45</v>
      </c>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4"/>
      <c r="AC94" s="284"/>
      <c r="AD94" s="284"/>
      <c r="AE94" s="284"/>
      <c r="AF94" s="284"/>
      <c r="AG94" s="284"/>
      <c r="AH94" s="279" t="s">
        <v>200</v>
      </c>
      <c r="AI94" s="280"/>
      <c r="AJ94" s="280"/>
      <c r="AK94" s="280"/>
      <c r="AL94" s="280"/>
      <c r="AM94" s="280"/>
      <c r="AN94" s="244"/>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5"/>
      <c r="BR94" s="245"/>
      <c r="BS94" s="245"/>
      <c r="BT94" s="245"/>
      <c r="BU94" s="246"/>
      <c r="BV94" s="25"/>
      <c r="BW94" s="25"/>
      <c r="BX94" s="25"/>
      <c r="BY94" s="25"/>
    </row>
    <row r="95" spans="2:77" ht="33.75" customHeight="1">
      <c r="B95" s="109" t="s">
        <v>12</v>
      </c>
      <c r="C95" s="282" t="s">
        <v>265</v>
      </c>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4"/>
      <c r="AC95" s="284"/>
      <c r="AD95" s="284"/>
      <c r="AE95" s="284"/>
      <c r="AF95" s="284"/>
      <c r="AG95" s="284"/>
      <c r="AH95" s="279" t="s">
        <v>199</v>
      </c>
      <c r="AI95" s="280"/>
      <c r="AJ95" s="280"/>
      <c r="AK95" s="280"/>
      <c r="AL95" s="280"/>
      <c r="AM95" s="280"/>
      <c r="AN95" s="244"/>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5"/>
      <c r="BR95" s="245"/>
      <c r="BS95" s="245"/>
      <c r="BT95" s="245"/>
      <c r="BU95" s="246"/>
      <c r="BV95" s="25"/>
      <c r="BW95" s="25"/>
      <c r="BX95" s="25"/>
      <c r="BY95" s="25"/>
    </row>
    <row r="96" spans="2:77" ht="33.75" customHeight="1">
      <c r="B96" s="109" t="s">
        <v>4</v>
      </c>
      <c r="C96" s="282" t="s">
        <v>292</v>
      </c>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4"/>
      <c r="AC96" s="284"/>
      <c r="AD96" s="284"/>
      <c r="AE96" s="284"/>
      <c r="AF96" s="284"/>
      <c r="AG96" s="284"/>
      <c r="AH96" s="279" t="s">
        <v>195</v>
      </c>
      <c r="AI96" s="280"/>
      <c r="AJ96" s="280"/>
      <c r="AK96" s="280"/>
      <c r="AL96" s="280"/>
      <c r="AM96" s="280"/>
      <c r="AN96" s="244"/>
      <c r="AO96" s="245"/>
      <c r="AP96" s="245"/>
      <c r="AQ96" s="245"/>
      <c r="AR96" s="245"/>
      <c r="AS96" s="245"/>
      <c r="AT96" s="245"/>
      <c r="AU96" s="245"/>
      <c r="AV96" s="245"/>
      <c r="AW96" s="245"/>
      <c r="AX96" s="245"/>
      <c r="AY96" s="245"/>
      <c r="AZ96" s="245"/>
      <c r="BA96" s="245"/>
      <c r="BB96" s="245"/>
      <c r="BC96" s="245"/>
      <c r="BD96" s="245"/>
      <c r="BE96" s="245"/>
      <c r="BF96" s="245"/>
      <c r="BG96" s="245"/>
      <c r="BH96" s="245"/>
      <c r="BI96" s="245"/>
      <c r="BJ96" s="245"/>
      <c r="BK96" s="245"/>
      <c r="BL96" s="245"/>
      <c r="BM96" s="245"/>
      <c r="BN96" s="245"/>
      <c r="BO96" s="245"/>
      <c r="BP96" s="245"/>
      <c r="BQ96" s="245"/>
      <c r="BR96" s="245"/>
      <c r="BS96" s="245"/>
      <c r="BT96" s="245"/>
      <c r="BU96" s="246"/>
      <c r="BV96" s="25"/>
      <c r="BW96" s="25"/>
      <c r="BX96" s="25"/>
      <c r="BY96" s="25"/>
    </row>
    <row r="97" spans="2:77" ht="13.5">
      <c r="B97" s="99" t="s">
        <v>130</v>
      </c>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4"/>
      <c r="AC97" s="14"/>
      <c r="AD97" s="14"/>
      <c r="AE97" s="14"/>
      <c r="AF97" s="14"/>
      <c r="AG97" s="14"/>
      <c r="AH97" s="14"/>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row>
    <row r="98" spans="2:27" ht="15" customHeight="1">
      <c r="B98" s="96" t="s">
        <v>169</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row>
    <row r="99" spans="2:27" ht="15" customHeight="1">
      <c r="B99" s="107"/>
      <c r="C99" s="96"/>
      <c r="D99" s="96"/>
      <c r="E99" s="96"/>
      <c r="F99" s="96"/>
      <c r="G99" s="96"/>
      <c r="H99" s="96"/>
      <c r="I99" s="96"/>
      <c r="J99" s="96"/>
      <c r="K99" s="96"/>
      <c r="L99" s="96"/>
      <c r="M99" s="96"/>
      <c r="N99" s="96"/>
      <c r="O99" s="96"/>
      <c r="P99" s="96"/>
      <c r="Q99" s="96"/>
      <c r="R99" s="96"/>
      <c r="S99" s="96"/>
      <c r="T99" s="96"/>
      <c r="U99" s="96"/>
      <c r="V99" s="96"/>
      <c r="W99" s="96"/>
      <c r="X99" s="96"/>
      <c r="Y99" s="96"/>
      <c r="Z99" s="96"/>
      <c r="AA99" s="96"/>
    </row>
    <row r="100" spans="1:27" ht="15" customHeight="1">
      <c r="A100" s="22" t="s">
        <v>46</v>
      </c>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row>
    <row r="101" spans="2:27" ht="15" customHeight="1">
      <c r="B101" s="95" t="s">
        <v>320</v>
      </c>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row>
    <row r="102" spans="2:73" s="15" customFormat="1" ht="30" customHeight="1">
      <c r="B102" s="302" t="s">
        <v>227</v>
      </c>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285" t="s">
        <v>20</v>
      </c>
      <c r="AC102" s="286"/>
      <c r="AD102" s="286"/>
      <c r="AE102" s="286"/>
      <c r="AF102" s="286"/>
      <c r="AG102" s="286"/>
      <c r="AH102" s="196" t="s">
        <v>183</v>
      </c>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8"/>
    </row>
    <row r="103" spans="2:73" ht="45.75" customHeight="1">
      <c r="B103" s="109" t="s">
        <v>0</v>
      </c>
      <c r="C103" s="310" t="s">
        <v>321</v>
      </c>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1"/>
      <c r="AB103" s="284"/>
      <c r="AC103" s="284"/>
      <c r="AD103" s="284"/>
      <c r="AE103" s="284"/>
      <c r="AF103" s="284"/>
      <c r="AG103" s="284"/>
      <c r="AH103" s="279" t="s">
        <v>201</v>
      </c>
      <c r="AI103" s="280"/>
      <c r="AJ103" s="280"/>
      <c r="AK103" s="280"/>
      <c r="AL103" s="280"/>
      <c r="AM103" s="281"/>
      <c r="AN103" s="245"/>
      <c r="AO103" s="245"/>
      <c r="AP103" s="245"/>
      <c r="AQ103" s="245"/>
      <c r="AR103" s="245"/>
      <c r="AS103" s="245"/>
      <c r="AT103" s="245"/>
      <c r="AU103" s="245"/>
      <c r="AV103" s="245"/>
      <c r="AW103" s="245"/>
      <c r="AX103" s="245"/>
      <c r="AY103" s="245"/>
      <c r="AZ103" s="245"/>
      <c r="BA103" s="245"/>
      <c r="BB103" s="245"/>
      <c r="BC103" s="245"/>
      <c r="BD103" s="245"/>
      <c r="BE103" s="245"/>
      <c r="BF103" s="245"/>
      <c r="BG103" s="245"/>
      <c r="BH103" s="245"/>
      <c r="BI103" s="245"/>
      <c r="BJ103" s="245"/>
      <c r="BK103" s="245"/>
      <c r="BL103" s="245"/>
      <c r="BM103" s="245"/>
      <c r="BN103" s="245"/>
      <c r="BO103" s="245"/>
      <c r="BP103" s="245"/>
      <c r="BQ103" s="245"/>
      <c r="BR103" s="245"/>
      <c r="BS103" s="245"/>
      <c r="BT103" s="245"/>
      <c r="BU103" s="246"/>
    </row>
    <row r="104" spans="2:73" ht="45.75" customHeight="1">
      <c r="B104" s="109" t="s">
        <v>1</v>
      </c>
      <c r="C104" s="310" t="s">
        <v>293</v>
      </c>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1"/>
      <c r="AB104" s="284"/>
      <c r="AC104" s="284"/>
      <c r="AD104" s="284"/>
      <c r="AE104" s="284"/>
      <c r="AF104" s="284"/>
      <c r="AG104" s="284"/>
      <c r="AH104" s="279" t="s">
        <v>195</v>
      </c>
      <c r="AI104" s="280"/>
      <c r="AJ104" s="280"/>
      <c r="AK104" s="280"/>
      <c r="AL104" s="280"/>
      <c r="AM104" s="281"/>
      <c r="AN104" s="245"/>
      <c r="AO104" s="245"/>
      <c r="AP104" s="245"/>
      <c r="AQ104" s="245"/>
      <c r="AR104" s="245"/>
      <c r="AS104" s="245"/>
      <c r="AT104" s="245"/>
      <c r="AU104" s="245"/>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5"/>
      <c r="BS104" s="245"/>
      <c r="BT104" s="245"/>
      <c r="BU104" s="246"/>
    </row>
    <row r="105" spans="2:73" ht="45.75" customHeight="1">
      <c r="B105" s="109" t="s">
        <v>2</v>
      </c>
      <c r="C105" s="310" t="s">
        <v>294</v>
      </c>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1"/>
      <c r="AB105" s="284"/>
      <c r="AC105" s="284"/>
      <c r="AD105" s="284"/>
      <c r="AE105" s="284"/>
      <c r="AF105" s="284"/>
      <c r="AG105" s="284"/>
      <c r="AH105" s="279" t="s">
        <v>195</v>
      </c>
      <c r="AI105" s="280"/>
      <c r="AJ105" s="280"/>
      <c r="AK105" s="280"/>
      <c r="AL105" s="280"/>
      <c r="AM105" s="281"/>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5"/>
      <c r="BR105" s="245"/>
      <c r="BS105" s="245"/>
      <c r="BT105" s="245"/>
      <c r="BU105" s="246"/>
    </row>
    <row r="106" spans="2:73" ht="15" customHeight="1">
      <c r="B106" s="99" t="s">
        <v>261</v>
      </c>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10"/>
      <c r="AA106" s="110"/>
      <c r="AB106" s="14"/>
      <c r="AC106" s="14"/>
      <c r="AD106" s="14"/>
      <c r="AE106" s="14"/>
      <c r="AF106" s="14"/>
      <c r="AG106" s="14"/>
      <c r="AH106" s="86"/>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row>
    <row r="107" spans="2:73" ht="15" customHeight="1">
      <c r="B107" s="96" t="s">
        <v>169</v>
      </c>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10"/>
      <c r="AA107" s="110"/>
      <c r="AB107" s="14"/>
      <c r="AC107" s="14"/>
      <c r="AD107" s="14"/>
      <c r="AE107" s="14"/>
      <c r="AF107" s="14"/>
      <c r="AG107" s="14"/>
      <c r="AH107" s="14"/>
      <c r="AI107" s="6"/>
      <c r="AJ107" s="6"/>
      <c r="AK107" s="6"/>
      <c r="AL107" s="6"/>
      <c r="AM107" s="6"/>
      <c r="AN107" s="6"/>
      <c r="AO107" s="6"/>
      <c r="AP107" s="6"/>
      <c r="AQ107" s="6"/>
      <c r="AR107" s="6"/>
      <c r="AS107" s="6"/>
      <c r="AT107" s="6"/>
      <c r="AU107" s="6"/>
      <c r="AV107" s="6"/>
      <c r="AW107" s="6"/>
      <c r="AX107" s="6"/>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row>
    <row r="108" spans="2:50" ht="15" customHeight="1">
      <c r="B108" s="107"/>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4"/>
      <c r="AC108" s="14"/>
      <c r="AD108" s="14"/>
      <c r="AE108" s="14"/>
      <c r="AF108" s="14"/>
      <c r="AG108" s="14"/>
      <c r="AH108" s="14"/>
      <c r="AI108" s="6"/>
      <c r="AJ108" s="6"/>
      <c r="AK108" s="6"/>
      <c r="AL108" s="6"/>
      <c r="AM108" s="6"/>
      <c r="AN108" s="6"/>
      <c r="AO108" s="6"/>
      <c r="AP108" s="6"/>
      <c r="AQ108" s="6"/>
      <c r="AR108" s="6"/>
      <c r="AS108" s="6"/>
      <c r="AT108" s="6"/>
      <c r="AU108" s="6"/>
      <c r="AV108" s="6"/>
      <c r="AW108" s="6"/>
      <c r="AX108" s="6"/>
    </row>
    <row r="109" spans="1:27" ht="15" customHeight="1">
      <c r="A109" s="22" t="s">
        <v>47</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row>
    <row r="110" spans="2:27" ht="15" customHeight="1">
      <c r="B110" s="95" t="s">
        <v>322</v>
      </c>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row>
    <row r="111" spans="2:77" s="15" customFormat="1" ht="32.25" customHeight="1">
      <c r="B111" s="302" t="s">
        <v>209</v>
      </c>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285" t="s">
        <v>20</v>
      </c>
      <c r="AC111" s="286"/>
      <c r="AD111" s="286"/>
      <c r="AE111" s="286"/>
      <c r="AF111" s="286"/>
      <c r="AG111" s="286"/>
      <c r="AH111" s="196" t="s">
        <v>192</v>
      </c>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8"/>
      <c r="BV111" s="9"/>
      <c r="BW111" s="9"/>
      <c r="BX111" s="9"/>
      <c r="BY111" s="9"/>
    </row>
    <row r="112" spans="2:77" ht="15" customHeight="1">
      <c r="B112" s="312" t="s">
        <v>0</v>
      </c>
      <c r="C112" s="379" t="s">
        <v>266</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80"/>
      <c r="AB112" s="334"/>
      <c r="AC112" s="335"/>
      <c r="AD112" s="335"/>
      <c r="AE112" s="335"/>
      <c r="AF112" s="335"/>
      <c r="AG112" s="335"/>
      <c r="AH112" s="430" t="s">
        <v>202</v>
      </c>
      <c r="AI112" s="431"/>
      <c r="AJ112" s="431"/>
      <c r="AK112" s="431"/>
      <c r="AL112" s="431"/>
      <c r="AM112" s="432"/>
      <c r="AN112" s="290"/>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2"/>
      <c r="BV112" s="27"/>
      <c r="BW112" s="27"/>
      <c r="BX112" s="27"/>
      <c r="BY112" s="27"/>
    </row>
    <row r="113" spans="2:77" ht="25.5" customHeight="1">
      <c r="B113" s="313"/>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2"/>
      <c r="AB113" s="336"/>
      <c r="AC113" s="337"/>
      <c r="AD113" s="337"/>
      <c r="AE113" s="337"/>
      <c r="AF113" s="337"/>
      <c r="AG113" s="337"/>
      <c r="AH113" s="433"/>
      <c r="AI113" s="434"/>
      <c r="AJ113" s="434"/>
      <c r="AK113" s="434"/>
      <c r="AL113" s="434"/>
      <c r="AM113" s="435"/>
      <c r="AN113" s="293"/>
      <c r="AO113" s="294"/>
      <c r="AP113" s="294"/>
      <c r="AQ113" s="294"/>
      <c r="AR113" s="294"/>
      <c r="AS113" s="294"/>
      <c r="AT113" s="294"/>
      <c r="AU113" s="294"/>
      <c r="AV113" s="294"/>
      <c r="AW113" s="294"/>
      <c r="AX113" s="294"/>
      <c r="AY113" s="294"/>
      <c r="AZ113" s="294"/>
      <c r="BA113" s="294"/>
      <c r="BB113" s="294"/>
      <c r="BC113" s="294"/>
      <c r="BD113" s="294"/>
      <c r="BE113" s="294"/>
      <c r="BF113" s="294"/>
      <c r="BG113" s="294"/>
      <c r="BH113" s="294"/>
      <c r="BI113" s="294"/>
      <c r="BJ113" s="294"/>
      <c r="BK113" s="294"/>
      <c r="BL113" s="294"/>
      <c r="BM113" s="294"/>
      <c r="BN113" s="294"/>
      <c r="BO113" s="294"/>
      <c r="BP113" s="294"/>
      <c r="BQ113" s="294"/>
      <c r="BR113" s="294"/>
      <c r="BS113" s="294"/>
      <c r="BT113" s="294"/>
      <c r="BU113" s="295"/>
      <c r="BV113" s="27"/>
      <c r="BW113" s="27"/>
      <c r="BX113" s="27"/>
      <c r="BY113" s="27"/>
    </row>
    <row r="114" spans="2:77" ht="15" customHeight="1">
      <c r="B114" s="319" t="s">
        <v>1</v>
      </c>
      <c r="C114" s="341" t="s">
        <v>166</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2"/>
      <c r="AB114" s="334"/>
      <c r="AC114" s="335"/>
      <c r="AD114" s="335"/>
      <c r="AE114" s="335"/>
      <c r="AF114" s="335"/>
      <c r="AG114" s="335"/>
      <c r="AH114" s="216" t="s">
        <v>135</v>
      </c>
      <c r="AI114" s="217"/>
      <c r="AJ114" s="217"/>
      <c r="AK114" s="217"/>
      <c r="AL114" s="217"/>
      <c r="AM114" s="218"/>
      <c r="AN114" s="296"/>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c r="BU114" s="298"/>
      <c r="BV114" s="25"/>
      <c r="BW114" s="25"/>
      <c r="BX114" s="25"/>
      <c r="BY114" s="25"/>
    </row>
    <row r="115" spans="2:77" ht="25.5" customHeight="1">
      <c r="B115" s="320"/>
      <c r="C115" s="343"/>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4"/>
      <c r="AB115" s="336"/>
      <c r="AC115" s="337"/>
      <c r="AD115" s="337"/>
      <c r="AE115" s="337"/>
      <c r="AF115" s="337"/>
      <c r="AG115" s="337"/>
      <c r="AH115" s="219"/>
      <c r="AI115" s="220"/>
      <c r="AJ115" s="220"/>
      <c r="AK115" s="220"/>
      <c r="AL115" s="220"/>
      <c r="AM115" s="221"/>
      <c r="AN115" s="299"/>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1"/>
      <c r="BV115" s="25"/>
      <c r="BW115" s="25"/>
      <c r="BX115" s="25"/>
      <c r="BY115" s="25"/>
    </row>
    <row r="116" ht="15" customHeight="1">
      <c r="B116" s="8" t="s">
        <v>126</v>
      </c>
    </row>
    <row r="117" ht="15" customHeight="1">
      <c r="B117" s="8" t="s">
        <v>169</v>
      </c>
    </row>
    <row r="118" spans="2:27" ht="15" customHeight="1">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row>
    <row r="119" spans="2:27" ht="15" customHeight="1">
      <c r="B119" s="95" t="s">
        <v>323</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row>
    <row r="120" spans="2:73" ht="34.5" customHeight="1">
      <c r="B120" s="302" t="s">
        <v>209</v>
      </c>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285" t="s">
        <v>20</v>
      </c>
      <c r="AC120" s="286"/>
      <c r="AD120" s="286"/>
      <c r="AE120" s="286"/>
      <c r="AF120" s="286"/>
      <c r="AG120" s="286"/>
      <c r="AH120" s="196" t="s">
        <v>192</v>
      </c>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8"/>
    </row>
    <row r="121" spans="2:73" ht="33.75" customHeight="1">
      <c r="B121" s="97" t="s">
        <v>0</v>
      </c>
      <c r="C121" s="282" t="s">
        <v>267</v>
      </c>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73"/>
      <c r="AC121" s="273"/>
      <c r="AD121" s="273"/>
      <c r="AE121" s="273"/>
      <c r="AF121" s="273"/>
      <c r="AG121" s="273"/>
      <c r="AH121" s="241"/>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3"/>
    </row>
    <row r="122" spans="2:73" ht="33.75" customHeight="1">
      <c r="B122" s="97" t="s">
        <v>1</v>
      </c>
      <c r="C122" s="282" t="s">
        <v>295</v>
      </c>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73"/>
      <c r="AC122" s="273"/>
      <c r="AD122" s="273"/>
      <c r="AE122" s="273"/>
      <c r="AF122" s="273"/>
      <c r="AG122" s="273"/>
      <c r="AH122" s="241"/>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3"/>
    </row>
    <row r="123" spans="2:73" ht="33.75" customHeight="1">
      <c r="B123" s="97" t="s">
        <v>2</v>
      </c>
      <c r="C123" s="282" t="s">
        <v>235</v>
      </c>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73"/>
      <c r="AC123" s="273"/>
      <c r="AD123" s="273"/>
      <c r="AE123" s="273"/>
      <c r="AF123" s="273"/>
      <c r="AG123" s="273"/>
      <c r="AH123" s="241"/>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242"/>
      <c r="BS123" s="242"/>
      <c r="BT123" s="242"/>
      <c r="BU123" s="243"/>
    </row>
    <row r="124" spans="2:73" ht="33.75" customHeight="1">
      <c r="B124" s="97" t="s">
        <v>3</v>
      </c>
      <c r="C124" s="318" t="s">
        <v>324</v>
      </c>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1"/>
      <c r="AB124" s="241"/>
      <c r="AC124" s="242"/>
      <c r="AD124" s="242"/>
      <c r="AE124" s="242"/>
      <c r="AF124" s="242"/>
      <c r="AG124" s="243"/>
      <c r="AH124" s="241"/>
      <c r="AI124" s="242"/>
      <c r="AJ124" s="242"/>
      <c r="AK124" s="242"/>
      <c r="AL124" s="242"/>
      <c r="AM124" s="242"/>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3"/>
    </row>
    <row r="125" spans="2:73" ht="33.75" customHeight="1">
      <c r="B125" s="97" t="s">
        <v>4</v>
      </c>
      <c r="C125" s="282" t="s">
        <v>325</v>
      </c>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73"/>
      <c r="AC125" s="273"/>
      <c r="AD125" s="273"/>
      <c r="AE125" s="273"/>
      <c r="AF125" s="273"/>
      <c r="AG125" s="273"/>
      <c r="AH125" s="241"/>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3"/>
    </row>
    <row r="126" spans="2:70" ht="15" customHeight="1">
      <c r="B126" s="98" t="s">
        <v>129</v>
      </c>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row>
    <row r="127" spans="2:27" ht="15" customHeight="1">
      <c r="B127" s="96" t="s">
        <v>122</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row>
    <row r="128" spans="2:27" ht="15" customHeight="1">
      <c r="B128" s="105" t="s">
        <v>300</v>
      </c>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row>
    <row r="129" ht="15" customHeight="1">
      <c r="B129" s="4"/>
    </row>
    <row r="130" ht="15" customHeight="1">
      <c r="A130" s="5" t="s">
        <v>18</v>
      </c>
    </row>
    <row r="131" spans="1:27" ht="15" customHeight="1">
      <c r="A131" s="8" t="s">
        <v>48</v>
      </c>
      <c r="B131" s="111"/>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row>
    <row r="132" spans="2:27" ht="15" customHeight="1">
      <c r="B132" s="95" t="s">
        <v>326</v>
      </c>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row>
    <row r="133" spans="2:77" ht="30" customHeight="1">
      <c r="B133" s="302" t="s">
        <v>209</v>
      </c>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285" t="s">
        <v>20</v>
      </c>
      <c r="AC133" s="286"/>
      <c r="AD133" s="286"/>
      <c r="AE133" s="286"/>
      <c r="AF133" s="286"/>
      <c r="AG133" s="286"/>
      <c r="AH133" s="196" t="s">
        <v>192</v>
      </c>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8"/>
      <c r="BV133" s="9"/>
      <c r="BW133" s="9"/>
      <c r="BX133" s="9"/>
      <c r="BY133" s="9"/>
    </row>
    <row r="134" spans="2:77" ht="45" customHeight="1">
      <c r="B134" s="97" t="s">
        <v>0</v>
      </c>
      <c r="C134" s="386" t="s">
        <v>49</v>
      </c>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7"/>
      <c r="AB134" s="284"/>
      <c r="AC134" s="284"/>
      <c r="AD134" s="284"/>
      <c r="AE134" s="284"/>
      <c r="AF134" s="284"/>
      <c r="AG134" s="284"/>
      <c r="AH134" s="279" t="s">
        <v>259</v>
      </c>
      <c r="AI134" s="280"/>
      <c r="AJ134" s="280"/>
      <c r="AK134" s="280"/>
      <c r="AL134" s="280"/>
      <c r="AM134" s="281"/>
      <c r="AN134" s="244"/>
      <c r="AO134" s="245"/>
      <c r="AP134" s="245"/>
      <c r="AQ134" s="245"/>
      <c r="AR134" s="245"/>
      <c r="AS134" s="245"/>
      <c r="AT134" s="245"/>
      <c r="AU134" s="245"/>
      <c r="AV134" s="245"/>
      <c r="AW134" s="245"/>
      <c r="AX134" s="245"/>
      <c r="AY134" s="245"/>
      <c r="AZ134" s="245"/>
      <c r="BA134" s="245"/>
      <c r="BB134" s="245"/>
      <c r="BC134" s="245"/>
      <c r="BD134" s="245"/>
      <c r="BE134" s="245"/>
      <c r="BF134" s="245"/>
      <c r="BG134" s="245"/>
      <c r="BH134" s="245"/>
      <c r="BI134" s="245"/>
      <c r="BJ134" s="245"/>
      <c r="BK134" s="245"/>
      <c r="BL134" s="245"/>
      <c r="BM134" s="245"/>
      <c r="BN134" s="245"/>
      <c r="BO134" s="245"/>
      <c r="BP134" s="245"/>
      <c r="BQ134" s="245"/>
      <c r="BR134" s="245"/>
      <c r="BS134" s="245"/>
      <c r="BT134" s="245"/>
      <c r="BU134" s="246"/>
      <c r="BV134" s="25"/>
      <c r="BW134" s="25"/>
      <c r="BX134" s="25"/>
      <c r="BY134" s="25"/>
    </row>
    <row r="135" spans="2:77" ht="45" customHeight="1">
      <c r="B135" s="109" t="s">
        <v>1</v>
      </c>
      <c r="C135" s="310" t="s">
        <v>50</v>
      </c>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1"/>
      <c r="AB135" s="284"/>
      <c r="AC135" s="284"/>
      <c r="AD135" s="284"/>
      <c r="AE135" s="284"/>
      <c r="AF135" s="284"/>
      <c r="AG135" s="284"/>
      <c r="AH135" s="279" t="s">
        <v>203</v>
      </c>
      <c r="AI135" s="280"/>
      <c r="AJ135" s="280"/>
      <c r="AK135" s="280"/>
      <c r="AL135" s="280"/>
      <c r="AM135" s="281"/>
      <c r="AN135" s="244"/>
      <c r="AO135" s="245"/>
      <c r="AP135" s="245"/>
      <c r="AQ135" s="245"/>
      <c r="AR135" s="245"/>
      <c r="AS135" s="245"/>
      <c r="AT135" s="24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6"/>
      <c r="BV135" s="25"/>
      <c r="BW135" s="25"/>
      <c r="BX135" s="25"/>
      <c r="BY135" s="25"/>
    </row>
    <row r="136" spans="2:77" ht="45" customHeight="1">
      <c r="B136" s="109" t="s">
        <v>2</v>
      </c>
      <c r="C136" s="386" t="s">
        <v>51</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7"/>
      <c r="AB136" s="284"/>
      <c r="AC136" s="284"/>
      <c r="AD136" s="284"/>
      <c r="AE136" s="284"/>
      <c r="AF136" s="284"/>
      <c r="AG136" s="284"/>
      <c r="AH136" s="279" t="s">
        <v>204</v>
      </c>
      <c r="AI136" s="280"/>
      <c r="AJ136" s="280"/>
      <c r="AK136" s="280"/>
      <c r="AL136" s="280"/>
      <c r="AM136" s="281"/>
      <c r="AN136" s="244"/>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c r="BT136" s="245"/>
      <c r="BU136" s="246"/>
      <c r="BV136" s="25"/>
      <c r="BW136" s="25"/>
      <c r="BX136" s="25"/>
      <c r="BY136" s="25"/>
    </row>
    <row r="137" spans="2:77" ht="45" customHeight="1">
      <c r="B137" s="109" t="s">
        <v>3</v>
      </c>
      <c r="C137" s="310" t="s">
        <v>52</v>
      </c>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1"/>
      <c r="AB137" s="284"/>
      <c r="AC137" s="284"/>
      <c r="AD137" s="284"/>
      <c r="AE137" s="284"/>
      <c r="AF137" s="284"/>
      <c r="AG137" s="284"/>
      <c r="AH137" s="279" t="s">
        <v>205</v>
      </c>
      <c r="AI137" s="280"/>
      <c r="AJ137" s="280"/>
      <c r="AK137" s="280"/>
      <c r="AL137" s="280"/>
      <c r="AM137" s="281"/>
      <c r="AN137" s="244"/>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c r="BT137" s="245"/>
      <c r="BU137" s="246"/>
      <c r="BV137" s="25"/>
      <c r="BW137" s="25"/>
      <c r="BX137" s="25"/>
      <c r="BY137" s="25"/>
    </row>
    <row r="138" spans="2:77" ht="45" customHeight="1">
      <c r="B138" s="109" t="s">
        <v>4</v>
      </c>
      <c r="C138" s="310" t="s">
        <v>273</v>
      </c>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1"/>
      <c r="AB138" s="284"/>
      <c r="AC138" s="284"/>
      <c r="AD138" s="284"/>
      <c r="AE138" s="284"/>
      <c r="AF138" s="284"/>
      <c r="AG138" s="284"/>
      <c r="AH138" s="279" t="s">
        <v>206</v>
      </c>
      <c r="AI138" s="280"/>
      <c r="AJ138" s="280"/>
      <c r="AK138" s="280"/>
      <c r="AL138" s="280"/>
      <c r="AM138" s="281"/>
      <c r="AN138" s="244"/>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c r="BT138" s="245"/>
      <c r="BU138" s="246"/>
      <c r="BV138" s="25"/>
      <c r="BW138" s="25"/>
      <c r="BX138" s="25"/>
      <c r="BY138" s="25"/>
    </row>
    <row r="139" spans="2:77" ht="15" customHeight="1">
      <c r="B139" s="105" t="s">
        <v>130</v>
      </c>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BV139" s="30"/>
      <c r="BW139" s="30"/>
      <c r="BX139" s="30"/>
      <c r="BY139" s="30"/>
    </row>
    <row r="140" spans="2:77" ht="15" customHeight="1">
      <c r="B140" s="96" t="s">
        <v>169</v>
      </c>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BV140" s="30"/>
      <c r="BW140" s="30"/>
      <c r="BX140" s="30"/>
      <c r="BY140" s="30"/>
    </row>
    <row r="141" spans="2:77" ht="15" customHeight="1">
      <c r="B141" s="112"/>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BV141" s="30"/>
      <c r="BW141" s="30"/>
      <c r="BX141" s="30"/>
      <c r="BY141" s="30"/>
    </row>
    <row r="142" spans="1:27" ht="15" customHeight="1">
      <c r="A142" s="8" t="s">
        <v>53</v>
      </c>
      <c r="B142" s="111"/>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row>
    <row r="143" spans="2:27" ht="15" customHeight="1">
      <c r="B143" s="95" t="s">
        <v>327</v>
      </c>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row>
    <row r="144" spans="2:77" ht="33" customHeight="1">
      <c r="B144" s="302" t="s">
        <v>209</v>
      </c>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285" t="s">
        <v>20</v>
      </c>
      <c r="AC144" s="286"/>
      <c r="AD144" s="286"/>
      <c r="AE144" s="286"/>
      <c r="AF144" s="286"/>
      <c r="AG144" s="286"/>
      <c r="AH144" s="196" t="s">
        <v>183</v>
      </c>
      <c r="AI144" s="197"/>
      <c r="AJ144" s="197"/>
      <c r="AK144" s="197"/>
      <c r="AL144" s="197"/>
      <c r="AM144" s="197"/>
      <c r="AN144" s="197"/>
      <c r="AO144" s="197"/>
      <c r="AP144" s="197"/>
      <c r="AQ144" s="197"/>
      <c r="AR144" s="197"/>
      <c r="AS144" s="197"/>
      <c r="AT144" s="197"/>
      <c r="AU144" s="197"/>
      <c r="AV144" s="197"/>
      <c r="AW144" s="197"/>
      <c r="AX144" s="197"/>
      <c r="AY144" s="197"/>
      <c r="AZ144" s="197"/>
      <c r="BA144" s="197"/>
      <c r="BB144" s="197"/>
      <c r="BC144" s="197"/>
      <c r="BD144" s="197"/>
      <c r="BE144" s="197"/>
      <c r="BF144" s="197"/>
      <c r="BG144" s="197"/>
      <c r="BH144" s="197"/>
      <c r="BI144" s="197"/>
      <c r="BJ144" s="197"/>
      <c r="BK144" s="197"/>
      <c r="BL144" s="197"/>
      <c r="BM144" s="197"/>
      <c r="BN144" s="197"/>
      <c r="BO144" s="197"/>
      <c r="BP144" s="197"/>
      <c r="BQ144" s="197"/>
      <c r="BR144" s="197"/>
      <c r="BS144" s="197"/>
      <c r="BT144" s="197"/>
      <c r="BU144" s="198"/>
      <c r="BV144" s="9"/>
      <c r="BW144" s="9"/>
      <c r="BX144" s="9"/>
      <c r="BY144" s="9"/>
    </row>
    <row r="145" spans="2:77" s="15" customFormat="1" ht="28.5" customHeight="1">
      <c r="B145" s="340" t="s">
        <v>229</v>
      </c>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4"/>
      <c r="AB145" s="315"/>
      <c r="AC145" s="315"/>
      <c r="AD145" s="315"/>
      <c r="AE145" s="315"/>
      <c r="AF145" s="315"/>
      <c r="AG145" s="315"/>
      <c r="AH145" s="401"/>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2"/>
      <c r="BS145" s="402"/>
      <c r="BT145" s="402"/>
      <c r="BU145" s="403"/>
      <c r="BV145" s="9"/>
      <c r="BW145" s="9"/>
      <c r="BX145" s="9"/>
      <c r="BY145" s="9"/>
    </row>
    <row r="146" spans="2:77" s="15" customFormat="1" ht="33" customHeight="1">
      <c r="B146" s="97" t="s">
        <v>0</v>
      </c>
      <c r="C146" s="316" t="s">
        <v>268</v>
      </c>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7"/>
      <c r="AB146" s="334"/>
      <c r="AC146" s="335"/>
      <c r="AD146" s="335"/>
      <c r="AE146" s="335"/>
      <c r="AF146" s="335"/>
      <c r="AG146" s="338"/>
      <c r="AH146" s="244"/>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c r="BC146" s="245"/>
      <c r="BD146" s="245"/>
      <c r="BE146" s="245"/>
      <c r="BF146" s="245"/>
      <c r="BG146" s="245"/>
      <c r="BH146" s="245"/>
      <c r="BI146" s="245"/>
      <c r="BJ146" s="245"/>
      <c r="BK146" s="245"/>
      <c r="BL146" s="245"/>
      <c r="BM146" s="245"/>
      <c r="BN146" s="245"/>
      <c r="BO146" s="245"/>
      <c r="BP146" s="245"/>
      <c r="BQ146" s="245"/>
      <c r="BR146" s="245"/>
      <c r="BS146" s="245"/>
      <c r="BT146" s="245"/>
      <c r="BU146" s="246"/>
      <c r="BV146" s="25"/>
      <c r="BW146" s="25"/>
      <c r="BX146" s="25"/>
      <c r="BY146" s="25"/>
    </row>
    <row r="147" spans="2:77" s="15" customFormat="1" ht="33" customHeight="1">
      <c r="B147" s="97" t="s">
        <v>1</v>
      </c>
      <c r="C147" s="303" t="s">
        <v>269</v>
      </c>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4"/>
      <c r="AB147" s="383"/>
      <c r="AC147" s="384"/>
      <c r="AD147" s="384"/>
      <c r="AE147" s="384"/>
      <c r="AF147" s="384"/>
      <c r="AG147" s="385"/>
      <c r="AH147" s="244"/>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6"/>
      <c r="BV147" s="25"/>
      <c r="BW147" s="25"/>
      <c r="BX147" s="25"/>
      <c r="BY147" s="25"/>
    </row>
    <row r="148" spans="2:77" s="15" customFormat="1" ht="33" customHeight="1">
      <c r="B148" s="97" t="s">
        <v>13</v>
      </c>
      <c r="C148" s="303" t="s">
        <v>328</v>
      </c>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4"/>
      <c r="AB148" s="383"/>
      <c r="AC148" s="384"/>
      <c r="AD148" s="384"/>
      <c r="AE148" s="384"/>
      <c r="AF148" s="384"/>
      <c r="AG148" s="385"/>
      <c r="AH148" s="244"/>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5"/>
      <c r="BM148" s="245"/>
      <c r="BN148" s="245"/>
      <c r="BO148" s="245"/>
      <c r="BP148" s="245"/>
      <c r="BQ148" s="245"/>
      <c r="BR148" s="245"/>
      <c r="BS148" s="245"/>
      <c r="BT148" s="245"/>
      <c r="BU148" s="246"/>
      <c r="BV148" s="25"/>
      <c r="BW148" s="25"/>
      <c r="BX148" s="25"/>
      <c r="BY148" s="25"/>
    </row>
    <row r="149" spans="2:77" s="15" customFormat="1" ht="33" customHeight="1">
      <c r="B149" s="97" t="s">
        <v>3</v>
      </c>
      <c r="C149" s="283" t="s">
        <v>270</v>
      </c>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383"/>
      <c r="AC149" s="384"/>
      <c r="AD149" s="384"/>
      <c r="AE149" s="384"/>
      <c r="AF149" s="384"/>
      <c r="AG149" s="385"/>
      <c r="AH149" s="244"/>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c r="BC149" s="245"/>
      <c r="BD149" s="245"/>
      <c r="BE149" s="245"/>
      <c r="BF149" s="245"/>
      <c r="BG149" s="245"/>
      <c r="BH149" s="245"/>
      <c r="BI149" s="245"/>
      <c r="BJ149" s="245"/>
      <c r="BK149" s="245"/>
      <c r="BL149" s="245"/>
      <c r="BM149" s="245"/>
      <c r="BN149" s="245"/>
      <c r="BO149" s="245"/>
      <c r="BP149" s="245"/>
      <c r="BQ149" s="245"/>
      <c r="BR149" s="245"/>
      <c r="BS149" s="245"/>
      <c r="BT149" s="245"/>
      <c r="BU149" s="246"/>
      <c r="BV149" s="25"/>
      <c r="BW149" s="25"/>
      <c r="BX149" s="25"/>
      <c r="BY149" s="25"/>
    </row>
    <row r="150" spans="2:77" s="15" customFormat="1" ht="33" customHeight="1">
      <c r="B150" s="97" t="s">
        <v>4</v>
      </c>
      <c r="C150" s="316" t="s">
        <v>271</v>
      </c>
      <c r="D150" s="316"/>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7"/>
      <c r="AB150" s="383"/>
      <c r="AC150" s="384"/>
      <c r="AD150" s="384"/>
      <c r="AE150" s="384"/>
      <c r="AF150" s="384"/>
      <c r="AG150" s="385"/>
      <c r="AH150" s="244"/>
      <c r="AI150" s="245"/>
      <c r="AJ150" s="245"/>
      <c r="AK150" s="245"/>
      <c r="AL150" s="245"/>
      <c r="AM150" s="245"/>
      <c r="AN150" s="245"/>
      <c r="AO150" s="245"/>
      <c r="AP150" s="245"/>
      <c r="AQ150" s="245"/>
      <c r="AR150" s="245"/>
      <c r="AS150" s="245"/>
      <c r="AT150" s="245"/>
      <c r="AU150" s="245"/>
      <c r="AV150" s="245"/>
      <c r="AW150" s="245"/>
      <c r="AX150" s="245"/>
      <c r="AY150" s="245"/>
      <c r="AZ150" s="245"/>
      <c r="BA150" s="245"/>
      <c r="BB150" s="245"/>
      <c r="BC150" s="245"/>
      <c r="BD150" s="245"/>
      <c r="BE150" s="245"/>
      <c r="BF150" s="245"/>
      <c r="BG150" s="245"/>
      <c r="BH150" s="245"/>
      <c r="BI150" s="245"/>
      <c r="BJ150" s="245"/>
      <c r="BK150" s="245"/>
      <c r="BL150" s="245"/>
      <c r="BM150" s="245"/>
      <c r="BN150" s="245"/>
      <c r="BO150" s="245"/>
      <c r="BP150" s="245"/>
      <c r="BQ150" s="245"/>
      <c r="BR150" s="245"/>
      <c r="BS150" s="245"/>
      <c r="BT150" s="245"/>
      <c r="BU150" s="246"/>
      <c r="BV150" s="25"/>
      <c r="BW150" s="25"/>
      <c r="BX150" s="25"/>
      <c r="BY150" s="25"/>
    </row>
    <row r="151" spans="2:77" s="15" customFormat="1" ht="33" customHeight="1">
      <c r="B151" s="97" t="s">
        <v>5</v>
      </c>
      <c r="C151" s="303" t="s">
        <v>279</v>
      </c>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4"/>
      <c r="AB151" s="336"/>
      <c r="AC151" s="337"/>
      <c r="AD151" s="337"/>
      <c r="AE151" s="337"/>
      <c r="AF151" s="337"/>
      <c r="AG151" s="339"/>
      <c r="AH151" s="244"/>
      <c r="AI151" s="245"/>
      <c r="AJ151" s="245"/>
      <c r="AK151" s="245"/>
      <c r="AL151" s="245"/>
      <c r="AM151" s="245"/>
      <c r="AN151" s="245"/>
      <c r="AO151" s="245"/>
      <c r="AP151" s="245"/>
      <c r="AQ151" s="245"/>
      <c r="AR151" s="245"/>
      <c r="AS151" s="245"/>
      <c r="AT151" s="245"/>
      <c r="AU151" s="245"/>
      <c r="AV151" s="245"/>
      <c r="AW151" s="245"/>
      <c r="AX151" s="245"/>
      <c r="AY151" s="245"/>
      <c r="AZ151" s="245"/>
      <c r="BA151" s="245"/>
      <c r="BB151" s="245"/>
      <c r="BC151" s="245"/>
      <c r="BD151" s="245"/>
      <c r="BE151" s="245"/>
      <c r="BF151" s="245"/>
      <c r="BG151" s="245"/>
      <c r="BH151" s="245"/>
      <c r="BI151" s="245"/>
      <c r="BJ151" s="245"/>
      <c r="BK151" s="245"/>
      <c r="BL151" s="245"/>
      <c r="BM151" s="245"/>
      <c r="BN151" s="245"/>
      <c r="BO151" s="245"/>
      <c r="BP151" s="245"/>
      <c r="BQ151" s="245"/>
      <c r="BR151" s="245"/>
      <c r="BS151" s="245"/>
      <c r="BT151" s="245"/>
      <c r="BU151" s="246"/>
      <c r="BV151" s="25"/>
      <c r="BW151" s="25"/>
      <c r="BX151" s="25"/>
      <c r="BY151" s="25"/>
    </row>
    <row r="152" spans="2:77" s="15" customFormat="1" ht="33" customHeight="1">
      <c r="B152" s="97" t="s">
        <v>231</v>
      </c>
      <c r="C152" s="303" t="s">
        <v>230</v>
      </c>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4"/>
      <c r="AB152" s="305"/>
      <c r="AC152" s="306"/>
      <c r="AD152" s="306"/>
      <c r="AE152" s="306"/>
      <c r="AF152" s="306"/>
      <c r="AG152" s="307"/>
      <c r="AH152" s="244"/>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245"/>
      <c r="BS152" s="245"/>
      <c r="BT152" s="245"/>
      <c r="BU152" s="246"/>
      <c r="BV152" s="25"/>
      <c r="BW152" s="25"/>
      <c r="BX152" s="25"/>
      <c r="BY152" s="25"/>
    </row>
    <row r="153" spans="2:34" ht="15" customHeight="1">
      <c r="B153" s="105" t="s">
        <v>131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C153" s="14"/>
      <c r="AD153" s="14"/>
      <c r="AE153" s="14"/>
      <c r="AF153" s="14"/>
      <c r="AG153" s="14"/>
      <c r="AH153" s="14"/>
    </row>
    <row r="154" spans="2:34" ht="15" customHeight="1">
      <c r="B154" s="105" t="s">
        <v>228</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C154" s="14"/>
      <c r="AD154" s="14"/>
      <c r="AE154" s="14"/>
      <c r="AF154" s="14"/>
      <c r="AG154" s="14"/>
      <c r="AH154" s="14"/>
    </row>
    <row r="155" spans="2:34" ht="15" customHeight="1">
      <c r="B155" s="105" t="s">
        <v>249</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C155" s="14"/>
      <c r="AD155" s="14"/>
      <c r="AE155" s="14"/>
      <c r="AF155" s="14"/>
      <c r="AG155" s="14"/>
      <c r="AH155" s="14"/>
    </row>
    <row r="156" spans="2:27" ht="15" customHeight="1">
      <c r="B156" s="112"/>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row>
    <row r="157" spans="1:27" ht="15" customHeight="1">
      <c r="A157" s="8" t="s">
        <v>54</v>
      </c>
      <c r="B157" s="95"/>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row>
    <row r="158" spans="2:27" ht="15" customHeight="1">
      <c r="B158" s="95" t="s">
        <v>329</v>
      </c>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row>
    <row r="159" spans="2:77" s="15" customFormat="1" ht="33" customHeight="1">
      <c r="B159" s="287" t="s">
        <v>210</v>
      </c>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9"/>
      <c r="AB159" s="285" t="s">
        <v>20</v>
      </c>
      <c r="AC159" s="286"/>
      <c r="AD159" s="286"/>
      <c r="AE159" s="286"/>
      <c r="AF159" s="286"/>
      <c r="AG159" s="286"/>
      <c r="AH159" s="196" t="s">
        <v>184</v>
      </c>
      <c r="AI159" s="197"/>
      <c r="AJ159" s="197"/>
      <c r="AK159" s="197"/>
      <c r="AL159" s="197"/>
      <c r="AM159" s="197"/>
      <c r="AN159" s="197"/>
      <c r="AO159" s="197"/>
      <c r="AP159" s="197"/>
      <c r="AQ159" s="197"/>
      <c r="AR159" s="197"/>
      <c r="AS159" s="197"/>
      <c r="AT159" s="197"/>
      <c r="AU159" s="197"/>
      <c r="AV159" s="197"/>
      <c r="AW159" s="197"/>
      <c r="AX159" s="197"/>
      <c r="AY159" s="197"/>
      <c r="AZ159" s="197"/>
      <c r="BA159" s="197"/>
      <c r="BB159" s="197"/>
      <c r="BC159" s="197"/>
      <c r="BD159" s="197"/>
      <c r="BE159" s="197"/>
      <c r="BF159" s="197"/>
      <c r="BG159" s="197"/>
      <c r="BH159" s="197"/>
      <c r="BI159" s="197"/>
      <c r="BJ159" s="197"/>
      <c r="BK159" s="197"/>
      <c r="BL159" s="197"/>
      <c r="BM159" s="197"/>
      <c r="BN159" s="197"/>
      <c r="BO159" s="197"/>
      <c r="BP159" s="197"/>
      <c r="BQ159" s="197"/>
      <c r="BR159" s="197"/>
      <c r="BS159" s="197"/>
      <c r="BT159" s="197"/>
      <c r="BU159" s="198"/>
      <c r="BV159" s="9"/>
      <c r="BW159" s="9"/>
      <c r="BX159" s="9"/>
      <c r="BY159" s="9"/>
    </row>
    <row r="160" spans="2:77" ht="42.75" customHeight="1">
      <c r="B160" s="97" t="s">
        <v>14</v>
      </c>
      <c r="C160" s="282" t="s">
        <v>272</v>
      </c>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4"/>
      <c r="AC160" s="284"/>
      <c r="AD160" s="284"/>
      <c r="AE160" s="284"/>
      <c r="AF160" s="284"/>
      <c r="AG160" s="284"/>
      <c r="AH160" s="279" t="s">
        <v>202</v>
      </c>
      <c r="AI160" s="280"/>
      <c r="AJ160" s="280"/>
      <c r="AK160" s="280"/>
      <c r="AL160" s="280"/>
      <c r="AM160" s="281"/>
      <c r="AN160" s="404"/>
      <c r="AO160" s="405"/>
      <c r="AP160" s="405"/>
      <c r="AQ160" s="405"/>
      <c r="AR160" s="405"/>
      <c r="AS160" s="405"/>
      <c r="AT160" s="405"/>
      <c r="AU160" s="405"/>
      <c r="AV160" s="405"/>
      <c r="AW160" s="405"/>
      <c r="AX160" s="405"/>
      <c r="AY160" s="405"/>
      <c r="AZ160" s="405"/>
      <c r="BA160" s="405"/>
      <c r="BB160" s="405"/>
      <c r="BC160" s="405"/>
      <c r="BD160" s="405"/>
      <c r="BE160" s="405"/>
      <c r="BF160" s="405"/>
      <c r="BG160" s="405"/>
      <c r="BH160" s="405"/>
      <c r="BI160" s="405"/>
      <c r="BJ160" s="405"/>
      <c r="BK160" s="405"/>
      <c r="BL160" s="405"/>
      <c r="BM160" s="405"/>
      <c r="BN160" s="405"/>
      <c r="BO160" s="405"/>
      <c r="BP160" s="405"/>
      <c r="BQ160" s="405"/>
      <c r="BR160" s="405"/>
      <c r="BS160" s="405"/>
      <c r="BT160" s="405"/>
      <c r="BU160" s="406"/>
      <c r="BV160" s="32"/>
      <c r="BW160" s="32"/>
      <c r="BX160" s="32"/>
      <c r="BY160" s="32"/>
    </row>
    <row r="161" spans="2:77" ht="42.75" customHeight="1">
      <c r="B161" s="97" t="s">
        <v>1</v>
      </c>
      <c r="C161" s="282" t="s">
        <v>55</v>
      </c>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4"/>
      <c r="AC161" s="284"/>
      <c r="AD161" s="284"/>
      <c r="AE161" s="284"/>
      <c r="AF161" s="284"/>
      <c r="AG161" s="284"/>
      <c r="AH161" s="279" t="s">
        <v>203</v>
      </c>
      <c r="AI161" s="280"/>
      <c r="AJ161" s="280"/>
      <c r="AK161" s="280"/>
      <c r="AL161" s="280"/>
      <c r="AM161" s="281"/>
      <c r="AN161" s="404"/>
      <c r="AO161" s="405"/>
      <c r="AP161" s="405"/>
      <c r="AQ161" s="405"/>
      <c r="AR161" s="405"/>
      <c r="AS161" s="405"/>
      <c r="AT161" s="405"/>
      <c r="AU161" s="405"/>
      <c r="AV161" s="405"/>
      <c r="AW161" s="405"/>
      <c r="AX161" s="405"/>
      <c r="AY161" s="405"/>
      <c r="AZ161" s="405"/>
      <c r="BA161" s="405"/>
      <c r="BB161" s="405"/>
      <c r="BC161" s="405"/>
      <c r="BD161" s="405"/>
      <c r="BE161" s="405"/>
      <c r="BF161" s="405"/>
      <c r="BG161" s="405"/>
      <c r="BH161" s="405"/>
      <c r="BI161" s="405"/>
      <c r="BJ161" s="405"/>
      <c r="BK161" s="405"/>
      <c r="BL161" s="405"/>
      <c r="BM161" s="405"/>
      <c r="BN161" s="405"/>
      <c r="BO161" s="405"/>
      <c r="BP161" s="405"/>
      <c r="BQ161" s="405"/>
      <c r="BR161" s="405"/>
      <c r="BS161" s="405"/>
      <c r="BT161" s="405"/>
      <c r="BU161" s="406"/>
      <c r="BV161" s="32"/>
      <c r="BW161" s="32"/>
      <c r="BX161" s="32"/>
      <c r="BY161" s="32"/>
    </row>
    <row r="162" spans="2:77" ht="45" customHeight="1">
      <c r="B162" s="97" t="s">
        <v>2</v>
      </c>
      <c r="C162" s="282" t="s">
        <v>274</v>
      </c>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4"/>
      <c r="AC162" s="284"/>
      <c r="AD162" s="284"/>
      <c r="AE162" s="284"/>
      <c r="AF162" s="284"/>
      <c r="AG162" s="284"/>
      <c r="AH162" s="279" t="s">
        <v>204</v>
      </c>
      <c r="AI162" s="280"/>
      <c r="AJ162" s="280"/>
      <c r="AK162" s="280"/>
      <c r="AL162" s="280"/>
      <c r="AM162" s="281"/>
      <c r="AN162" s="404"/>
      <c r="AO162" s="405"/>
      <c r="AP162" s="405"/>
      <c r="AQ162" s="405"/>
      <c r="AR162" s="405"/>
      <c r="AS162" s="405"/>
      <c r="AT162" s="405"/>
      <c r="AU162" s="405"/>
      <c r="AV162" s="405"/>
      <c r="AW162" s="405"/>
      <c r="AX162" s="405"/>
      <c r="AY162" s="405"/>
      <c r="AZ162" s="405"/>
      <c r="BA162" s="405"/>
      <c r="BB162" s="405"/>
      <c r="BC162" s="405"/>
      <c r="BD162" s="405"/>
      <c r="BE162" s="405"/>
      <c r="BF162" s="405"/>
      <c r="BG162" s="405"/>
      <c r="BH162" s="405"/>
      <c r="BI162" s="405"/>
      <c r="BJ162" s="405"/>
      <c r="BK162" s="405"/>
      <c r="BL162" s="405"/>
      <c r="BM162" s="405"/>
      <c r="BN162" s="405"/>
      <c r="BO162" s="405"/>
      <c r="BP162" s="405"/>
      <c r="BQ162" s="405"/>
      <c r="BR162" s="405"/>
      <c r="BS162" s="405"/>
      <c r="BT162" s="405"/>
      <c r="BU162" s="406"/>
      <c r="BV162" s="32"/>
      <c r="BW162" s="32"/>
      <c r="BX162" s="32"/>
      <c r="BY162" s="32"/>
    </row>
    <row r="163" spans="2:77" ht="54" customHeight="1">
      <c r="B163" s="97" t="s">
        <v>3</v>
      </c>
      <c r="C163" s="282" t="s">
        <v>275</v>
      </c>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4"/>
      <c r="AC163" s="284"/>
      <c r="AD163" s="284"/>
      <c r="AE163" s="284"/>
      <c r="AF163" s="284"/>
      <c r="AG163" s="284"/>
      <c r="AH163" s="279" t="s">
        <v>205</v>
      </c>
      <c r="AI163" s="280"/>
      <c r="AJ163" s="280"/>
      <c r="AK163" s="280"/>
      <c r="AL163" s="280"/>
      <c r="AM163" s="281"/>
      <c r="AN163" s="404"/>
      <c r="AO163" s="405"/>
      <c r="AP163" s="405"/>
      <c r="AQ163" s="405"/>
      <c r="AR163" s="405"/>
      <c r="AS163" s="405"/>
      <c r="AT163" s="405"/>
      <c r="AU163" s="405"/>
      <c r="AV163" s="405"/>
      <c r="AW163" s="405"/>
      <c r="AX163" s="405"/>
      <c r="AY163" s="405"/>
      <c r="AZ163" s="405"/>
      <c r="BA163" s="405"/>
      <c r="BB163" s="405"/>
      <c r="BC163" s="405"/>
      <c r="BD163" s="405"/>
      <c r="BE163" s="405"/>
      <c r="BF163" s="405"/>
      <c r="BG163" s="405"/>
      <c r="BH163" s="405"/>
      <c r="BI163" s="405"/>
      <c r="BJ163" s="405"/>
      <c r="BK163" s="405"/>
      <c r="BL163" s="405"/>
      <c r="BM163" s="405"/>
      <c r="BN163" s="405"/>
      <c r="BO163" s="405"/>
      <c r="BP163" s="405"/>
      <c r="BQ163" s="405"/>
      <c r="BR163" s="405"/>
      <c r="BS163" s="405"/>
      <c r="BT163" s="405"/>
      <c r="BU163" s="406"/>
      <c r="BV163" s="32"/>
      <c r="BW163" s="32"/>
      <c r="BX163" s="32"/>
      <c r="BY163" s="32"/>
    </row>
    <row r="164" spans="2:77" ht="42.75" customHeight="1">
      <c r="B164" s="97" t="s">
        <v>4</v>
      </c>
      <c r="C164" s="282" t="s">
        <v>330</v>
      </c>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4"/>
      <c r="AC164" s="284"/>
      <c r="AD164" s="284"/>
      <c r="AE164" s="284"/>
      <c r="AF164" s="284"/>
      <c r="AG164" s="284"/>
      <c r="AH164" s="279" t="s">
        <v>206</v>
      </c>
      <c r="AI164" s="280"/>
      <c r="AJ164" s="280"/>
      <c r="AK164" s="280"/>
      <c r="AL164" s="280"/>
      <c r="AM164" s="281"/>
      <c r="AN164" s="404"/>
      <c r="AO164" s="405"/>
      <c r="AP164" s="405"/>
      <c r="AQ164" s="405"/>
      <c r="AR164" s="405"/>
      <c r="AS164" s="405"/>
      <c r="AT164" s="405"/>
      <c r="AU164" s="405"/>
      <c r="AV164" s="405"/>
      <c r="AW164" s="405"/>
      <c r="AX164" s="405"/>
      <c r="AY164" s="405"/>
      <c r="AZ164" s="405"/>
      <c r="BA164" s="405"/>
      <c r="BB164" s="405"/>
      <c r="BC164" s="405"/>
      <c r="BD164" s="405"/>
      <c r="BE164" s="405"/>
      <c r="BF164" s="405"/>
      <c r="BG164" s="405"/>
      <c r="BH164" s="405"/>
      <c r="BI164" s="405"/>
      <c r="BJ164" s="405"/>
      <c r="BK164" s="405"/>
      <c r="BL164" s="405"/>
      <c r="BM164" s="405"/>
      <c r="BN164" s="405"/>
      <c r="BO164" s="405"/>
      <c r="BP164" s="405"/>
      <c r="BQ164" s="405"/>
      <c r="BR164" s="405"/>
      <c r="BS164" s="405"/>
      <c r="BT164" s="405"/>
      <c r="BU164" s="406"/>
      <c r="BV164" s="32"/>
      <c r="BW164" s="32"/>
      <c r="BX164" s="32"/>
      <c r="BY164" s="32"/>
    </row>
    <row r="165" spans="2:77" ht="42.75" customHeight="1">
      <c r="B165" s="97" t="s">
        <v>5</v>
      </c>
      <c r="C165" s="282" t="s">
        <v>331</v>
      </c>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4"/>
      <c r="AC165" s="284"/>
      <c r="AD165" s="284"/>
      <c r="AE165" s="284"/>
      <c r="AF165" s="284"/>
      <c r="AG165" s="284"/>
      <c r="AH165" s="279" t="s">
        <v>206</v>
      </c>
      <c r="AI165" s="280"/>
      <c r="AJ165" s="280"/>
      <c r="AK165" s="280"/>
      <c r="AL165" s="280"/>
      <c r="AM165" s="281"/>
      <c r="AN165" s="404"/>
      <c r="AO165" s="405"/>
      <c r="AP165" s="405"/>
      <c r="AQ165" s="405"/>
      <c r="AR165" s="405"/>
      <c r="AS165" s="405"/>
      <c r="AT165" s="405"/>
      <c r="AU165" s="405"/>
      <c r="AV165" s="405"/>
      <c r="AW165" s="405"/>
      <c r="AX165" s="405"/>
      <c r="AY165" s="405"/>
      <c r="AZ165" s="405"/>
      <c r="BA165" s="405"/>
      <c r="BB165" s="405"/>
      <c r="BC165" s="405"/>
      <c r="BD165" s="405"/>
      <c r="BE165" s="405"/>
      <c r="BF165" s="405"/>
      <c r="BG165" s="405"/>
      <c r="BH165" s="405"/>
      <c r="BI165" s="405"/>
      <c r="BJ165" s="405"/>
      <c r="BK165" s="405"/>
      <c r="BL165" s="405"/>
      <c r="BM165" s="405"/>
      <c r="BN165" s="405"/>
      <c r="BO165" s="405"/>
      <c r="BP165" s="405"/>
      <c r="BQ165" s="405"/>
      <c r="BR165" s="405"/>
      <c r="BS165" s="405"/>
      <c r="BT165" s="405"/>
      <c r="BU165" s="406"/>
      <c r="BV165" s="32"/>
      <c r="BW165" s="32"/>
      <c r="BX165" s="32"/>
      <c r="BY165" s="32"/>
    </row>
    <row r="166" spans="2:27" ht="15" customHeight="1">
      <c r="B166" s="105" t="s">
        <v>132</v>
      </c>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row>
    <row r="167" spans="2:27" ht="15" customHeight="1">
      <c r="B167" s="96" t="s">
        <v>169</v>
      </c>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row>
    <row r="168" spans="2:27" ht="15" customHeight="1">
      <c r="B168" s="114"/>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row>
    <row r="169" spans="1:27" ht="15" customHeight="1">
      <c r="A169" s="22" t="s">
        <v>56</v>
      </c>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row>
    <row r="170" spans="2:27" ht="15" customHeight="1">
      <c r="B170" s="95" t="s">
        <v>332</v>
      </c>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row>
    <row r="171" spans="2:77" s="15" customFormat="1" ht="30" customHeight="1">
      <c r="B171" s="302" t="s">
        <v>209</v>
      </c>
      <c r="C171" s="302"/>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285" t="s">
        <v>20</v>
      </c>
      <c r="AC171" s="286"/>
      <c r="AD171" s="286"/>
      <c r="AE171" s="286"/>
      <c r="AF171" s="286"/>
      <c r="AG171" s="196"/>
      <c r="AH171" s="196" t="s">
        <v>183</v>
      </c>
      <c r="AI171" s="197"/>
      <c r="AJ171" s="197"/>
      <c r="AK171" s="197"/>
      <c r="AL171" s="197"/>
      <c r="AM171" s="197"/>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197"/>
      <c r="BS171" s="197"/>
      <c r="BT171" s="197"/>
      <c r="BU171" s="198"/>
      <c r="BV171" s="9"/>
      <c r="BW171" s="9"/>
      <c r="BX171" s="9"/>
      <c r="BY171" s="9"/>
    </row>
    <row r="172" spans="2:77" ht="43.5" customHeight="1">
      <c r="B172" s="318" t="s">
        <v>333</v>
      </c>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1"/>
      <c r="AB172" s="284"/>
      <c r="AC172" s="284"/>
      <c r="AD172" s="284"/>
      <c r="AE172" s="284"/>
      <c r="AF172" s="284"/>
      <c r="AG172" s="305"/>
      <c r="AH172" s="244"/>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5"/>
      <c r="BM172" s="245"/>
      <c r="BN172" s="245"/>
      <c r="BO172" s="245"/>
      <c r="BP172" s="245"/>
      <c r="BQ172" s="245"/>
      <c r="BR172" s="245"/>
      <c r="BS172" s="245"/>
      <c r="BT172" s="245"/>
      <c r="BU172" s="246"/>
      <c r="BV172" s="32"/>
      <c r="BW172" s="32"/>
      <c r="BX172" s="32"/>
      <c r="BY172" s="32"/>
    </row>
    <row r="173" spans="2:73" ht="13.5">
      <c r="B173" s="99" t="s">
        <v>245</v>
      </c>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4"/>
      <c r="AC173" s="14"/>
      <c r="AD173" s="14"/>
      <c r="AE173" s="14"/>
      <c r="AF173" s="14"/>
      <c r="AG173" s="14"/>
      <c r="AH173" s="14"/>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row>
    <row r="174" spans="2:73" ht="13.5">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4"/>
      <c r="AC174" s="14"/>
      <c r="AD174" s="14"/>
      <c r="AE174" s="14"/>
      <c r="AF174" s="14"/>
      <c r="AH174" s="14"/>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row>
    <row r="175" spans="1:33" ht="15" customHeight="1">
      <c r="A175" s="8" t="s">
        <v>57</v>
      </c>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G175" s="14"/>
    </row>
    <row r="176" spans="2:27" ht="15" customHeight="1">
      <c r="B176" s="95" t="s">
        <v>334</v>
      </c>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row>
    <row r="177" spans="2:77" ht="30" customHeight="1">
      <c r="B177" s="302" t="s">
        <v>212</v>
      </c>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285" t="s">
        <v>20</v>
      </c>
      <c r="AC177" s="286"/>
      <c r="AD177" s="286"/>
      <c r="AE177" s="286"/>
      <c r="AF177" s="286"/>
      <c r="AG177" s="286"/>
      <c r="AH177" s="196" t="s">
        <v>183</v>
      </c>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c r="BC177" s="197"/>
      <c r="BD177" s="197"/>
      <c r="BE177" s="197"/>
      <c r="BF177" s="197"/>
      <c r="BG177" s="197"/>
      <c r="BH177" s="197"/>
      <c r="BI177" s="197"/>
      <c r="BJ177" s="197"/>
      <c r="BK177" s="197"/>
      <c r="BL177" s="197"/>
      <c r="BM177" s="197"/>
      <c r="BN177" s="197"/>
      <c r="BO177" s="197"/>
      <c r="BP177" s="197"/>
      <c r="BQ177" s="197"/>
      <c r="BR177" s="197"/>
      <c r="BS177" s="197"/>
      <c r="BT177" s="197"/>
      <c r="BU177" s="198"/>
      <c r="BV177" s="9"/>
      <c r="BW177" s="9"/>
      <c r="BX177" s="9"/>
      <c r="BY177" s="9"/>
    </row>
    <row r="178" spans="2:77" s="15" customFormat="1" ht="43.5" customHeight="1">
      <c r="B178" s="115" t="s">
        <v>29</v>
      </c>
      <c r="C178" s="318" t="s">
        <v>117</v>
      </c>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c r="AA178" s="311"/>
      <c r="AB178" s="284"/>
      <c r="AC178" s="284"/>
      <c r="AD178" s="284"/>
      <c r="AE178" s="284"/>
      <c r="AF178" s="284"/>
      <c r="AG178" s="284"/>
      <c r="AH178" s="244"/>
      <c r="AI178" s="245"/>
      <c r="AJ178" s="245"/>
      <c r="AK178" s="245"/>
      <c r="AL178" s="245"/>
      <c r="AM178" s="245"/>
      <c r="AN178" s="245"/>
      <c r="AO178" s="245"/>
      <c r="AP178" s="245"/>
      <c r="AQ178" s="245"/>
      <c r="AR178" s="245"/>
      <c r="AS178" s="245"/>
      <c r="AT178" s="245"/>
      <c r="AU178" s="245"/>
      <c r="AV178" s="245"/>
      <c r="AW178" s="245"/>
      <c r="AX178" s="245"/>
      <c r="AY178" s="245"/>
      <c r="AZ178" s="245"/>
      <c r="BA178" s="245"/>
      <c r="BB178" s="245"/>
      <c r="BC178" s="245"/>
      <c r="BD178" s="245"/>
      <c r="BE178" s="245"/>
      <c r="BF178" s="245"/>
      <c r="BG178" s="245"/>
      <c r="BH178" s="245"/>
      <c r="BI178" s="245"/>
      <c r="BJ178" s="245"/>
      <c r="BK178" s="245"/>
      <c r="BL178" s="245"/>
      <c r="BM178" s="245"/>
      <c r="BN178" s="245"/>
      <c r="BO178" s="245"/>
      <c r="BP178" s="245"/>
      <c r="BQ178" s="245"/>
      <c r="BR178" s="245"/>
      <c r="BS178" s="245"/>
      <c r="BT178" s="245"/>
      <c r="BU178" s="246"/>
      <c r="BV178" s="25"/>
      <c r="BW178" s="25"/>
      <c r="BX178" s="25"/>
      <c r="BY178" s="25"/>
    </row>
    <row r="179" spans="2:77" s="15" customFormat="1" ht="43.5" customHeight="1">
      <c r="B179" s="115" t="s">
        <v>30</v>
      </c>
      <c r="C179" s="318" t="s">
        <v>118</v>
      </c>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c r="AA179" s="311"/>
      <c r="AB179" s="284"/>
      <c r="AC179" s="284"/>
      <c r="AD179" s="284"/>
      <c r="AE179" s="284"/>
      <c r="AF179" s="284"/>
      <c r="AG179" s="284"/>
      <c r="AH179" s="244"/>
      <c r="AI179" s="245"/>
      <c r="AJ179" s="245"/>
      <c r="AK179" s="245"/>
      <c r="AL179" s="245"/>
      <c r="AM179" s="245"/>
      <c r="AN179" s="245"/>
      <c r="AO179" s="245"/>
      <c r="AP179" s="245"/>
      <c r="AQ179" s="245"/>
      <c r="AR179" s="245"/>
      <c r="AS179" s="245"/>
      <c r="AT179" s="245"/>
      <c r="AU179" s="245"/>
      <c r="AV179" s="245"/>
      <c r="AW179" s="245"/>
      <c r="AX179" s="245"/>
      <c r="AY179" s="245"/>
      <c r="AZ179" s="245"/>
      <c r="BA179" s="245"/>
      <c r="BB179" s="245"/>
      <c r="BC179" s="245"/>
      <c r="BD179" s="245"/>
      <c r="BE179" s="245"/>
      <c r="BF179" s="245"/>
      <c r="BG179" s="245"/>
      <c r="BH179" s="245"/>
      <c r="BI179" s="245"/>
      <c r="BJ179" s="245"/>
      <c r="BK179" s="245"/>
      <c r="BL179" s="245"/>
      <c r="BM179" s="245"/>
      <c r="BN179" s="245"/>
      <c r="BO179" s="245"/>
      <c r="BP179" s="245"/>
      <c r="BQ179" s="245"/>
      <c r="BR179" s="245"/>
      <c r="BS179" s="245"/>
      <c r="BT179" s="245"/>
      <c r="BU179" s="246"/>
      <c r="BV179" s="25"/>
      <c r="BW179" s="25"/>
      <c r="BX179" s="25"/>
      <c r="BY179" s="25"/>
    </row>
    <row r="180" spans="2:77" s="15" customFormat="1" ht="43.5" customHeight="1">
      <c r="B180" s="115" t="s">
        <v>31</v>
      </c>
      <c r="C180" s="318" t="s">
        <v>119</v>
      </c>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c r="AA180" s="311"/>
      <c r="AB180" s="284"/>
      <c r="AC180" s="284"/>
      <c r="AD180" s="284"/>
      <c r="AE180" s="284"/>
      <c r="AF180" s="284"/>
      <c r="AG180" s="284"/>
      <c r="AH180" s="244"/>
      <c r="AI180" s="245"/>
      <c r="AJ180" s="245"/>
      <c r="AK180" s="245"/>
      <c r="AL180" s="245"/>
      <c r="AM180" s="245"/>
      <c r="AN180" s="245"/>
      <c r="AO180" s="245"/>
      <c r="AP180" s="245"/>
      <c r="AQ180" s="245"/>
      <c r="AR180" s="245"/>
      <c r="AS180" s="245"/>
      <c r="AT180" s="245"/>
      <c r="AU180" s="245"/>
      <c r="AV180" s="245"/>
      <c r="AW180" s="245"/>
      <c r="AX180" s="245"/>
      <c r="AY180" s="245"/>
      <c r="AZ180" s="245"/>
      <c r="BA180" s="245"/>
      <c r="BB180" s="245"/>
      <c r="BC180" s="245"/>
      <c r="BD180" s="245"/>
      <c r="BE180" s="245"/>
      <c r="BF180" s="245"/>
      <c r="BG180" s="245"/>
      <c r="BH180" s="245"/>
      <c r="BI180" s="245"/>
      <c r="BJ180" s="245"/>
      <c r="BK180" s="245"/>
      <c r="BL180" s="245"/>
      <c r="BM180" s="245"/>
      <c r="BN180" s="245"/>
      <c r="BO180" s="245"/>
      <c r="BP180" s="245"/>
      <c r="BQ180" s="245"/>
      <c r="BR180" s="245"/>
      <c r="BS180" s="245"/>
      <c r="BT180" s="245"/>
      <c r="BU180" s="246"/>
      <c r="BV180" s="25"/>
      <c r="BW180" s="25"/>
      <c r="BX180" s="25"/>
      <c r="BY180" s="25"/>
    </row>
    <row r="181" spans="2:77" s="15" customFormat="1" ht="43.5" customHeight="1">
      <c r="B181" s="115" t="s">
        <v>32</v>
      </c>
      <c r="C181" s="318" t="s">
        <v>120</v>
      </c>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1"/>
      <c r="AB181" s="284"/>
      <c r="AC181" s="284"/>
      <c r="AD181" s="284"/>
      <c r="AE181" s="284"/>
      <c r="AF181" s="284"/>
      <c r="AG181" s="284"/>
      <c r="AH181" s="244"/>
      <c r="AI181" s="245"/>
      <c r="AJ181" s="245"/>
      <c r="AK181" s="245"/>
      <c r="AL181" s="245"/>
      <c r="AM181" s="245"/>
      <c r="AN181" s="245"/>
      <c r="AO181" s="245"/>
      <c r="AP181" s="245"/>
      <c r="AQ181" s="245"/>
      <c r="AR181" s="245"/>
      <c r="AS181" s="245"/>
      <c r="AT181" s="245"/>
      <c r="AU181" s="245"/>
      <c r="AV181" s="245"/>
      <c r="AW181" s="245"/>
      <c r="AX181" s="245"/>
      <c r="AY181" s="245"/>
      <c r="AZ181" s="245"/>
      <c r="BA181" s="245"/>
      <c r="BB181" s="245"/>
      <c r="BC181" s="245"/>
      <c r="BD181" s="245"/>
      <c r="BE181" s="245"/>
      <c r="BF181" s="245"/>
      <c r="BG181" s="245"/>
      <c r="BH181" s="245"/>
      <c r="BI181" s="245"/>
      <c r="BJ181" s="245"/>
      <c r="BK181" s="245"/>
      <c r="BL181" s="245"/>
      <c r="BM181" s="245"/>
      <c r="BN181" s="245"/>
      <c r="BO181" s="245"/>
      <c r="BP181" s="245"/>
      <c r="BQ181" s="245"/>
      <c r="BR181" s="245"/>
      <c r="BS181" s="245"/>
      <c r="BT181" s="245"/>
      <c r="BU181" s="246"/>
      <c r="BV181" s="25"/>
      <c r="BW181" s="25"/>
      <c r="BX181" s="25"/>
      <c r="BY181" s="25"/>
    </row>
    <row r="182" spans="2:27" ht="15" customHeight="1">
      <c r="B182" s="95" t="s">
        <v>128</v>
      </c>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row>
    <row r="183" spans="2:27" ht="15" customHeight="1">
      <c r="B183" s="95" t="s">
        <v>250</v>
      </c>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row>
    <row r="184" spans="2:27" ht="15" customHeight="1">
      <c r="B184" s="95"/>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row>
    <row r="185" spans="1:27" ht="15" customHeight="1">
      <c r="A185" s="22" t="s">
        <v>58</v>
      </c>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row>
    <row r="186" spans="2:27" ht="15" customHeight="1">
      <c r="B186" s="105" t="s">
        <v>335</v>
      </c>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row>
    <row r="187" spans="2:73" ht="32.25" customHeight="1">
      <c r="B187" s="302" t="s">
        <v>211</v>
      </c>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285" t="s">
        <v>20</v>
      </c>
      <c r="AC187" s="286"/>
      <c r="AD187" s="286"/>
      <c r="AE187" s="286"/>
      <c r="AF187" s="286"/>
      <c r="AG187" s="286"/>
      <c r="AH187" s="196" t="s">
        <v>183</v>
      </c>
      <c r="AI187" s="197"/>
      <c r="AJ187" s="197"/>
      <c r="AK187" s="197"/>
      <c r="AL187" s="197"/>
      <c r="AM187" s="197"/>
      <c r="AN187" s="197"/>
      <c r="AO187" s="197"/>
      <c r="AP187" s="197"/>
      <c r="AQ187" s="197"/>
      <c r="AR187" s="197"/>
      <c r="AS187" s="197"/>
      <c r="AT187" s="197"/>
      <c r="AU187" s="197"/>
      <c r="AV187" s="197"/>
      <c r="AW187" s="197"/>
      <c r="AX187" s="197"/>
      <c r="AY187" s="197"/>
      <c r="AZ187" s="197"/>
      <c r="BA187" s="197"/>
      <c r="BB187" s="197"/>
      <c r="BC187" s="197"/>
      <c r="BD187" s="197"/>
      <c r="BE187" s="197"/>
      <c r="BF187" s="197"/>
      <c r="BG187" s="197"/>
      <c r="BH187" s="197"/>
      <c r="BI187" s="197"/>
      <c r="BJ187" s="197"/>
      <c r="BK187" s="197"/>
      <c r="BL187" s="197"/>
      <c r="BM187" s="197"/>
      <c r="BN187" s="197"/>
      <c r="BO187" s="197"/>
      <c r="BP187" s="197"/>
      <c r="BQ187" s="197"/>
      <c r="BR187" s="197"/>
      <c r="BS187" s="197"/>
      <c r="BT187" s="197"/>
      <c r="BU187" s="198"/>
    </row>
    <row r="188" spans="2:73" ht="35.25" customHeight="1">
      <c r="B188" s="97" t="s">
        <v>0</v>
      </c>
      <c r="C188" s="316" t="s">
        <v>59</v>
      </c>
      <c r="D188" s="316"/>
      <c r="E188" s="316"/>
      <c r="F188" s="316"/>
      <c r="G188" s="316"/>
      <c r="H188" s="316"/>
      <c r="I188" s="316"/>
      <c r="J188" s="316"/>
      <c r="K188" s="316"/>
      <c r="L188" s="316"/>
      <c r="M188" s="316"/>
      <c r="N188" s="316"/>
      <c r="O188" s="316"/>
      <c r="P188" s="316"/>
      <c r="Q188" s="316"/>
      <c r="R188" s="316"/>
      <c r="S188" s="316"/>
      <c r="T188" s="316"/>
      <c r="U188" s="316"/>
      <c r="V188" s="316"/>
      <c r="W188" s="316"/>
      <c r="X188" s="316"/>
      <c r="Y188" s="316"/>
      <c r="Z188" s="316"/>
      <c r="AA188" s="317"/>
      <c r="AB188" s="284"/>
      <c r="AC188" s="284"/>
      <c r="AD188" s="284"/>
      <c r="AE188" s="284"/>
      <c r="AF188" s="284"/>
      <c r="AG188" s="284"/>
      <c r="AH188" s="279" t="s">
        <v>254</v>
      </c>
      <c r="AI188" s="280"/>
      <c r="AJ188" s="280"/>
      <c r="AK188" s="280"/>
      <c r="AL188" s="280"/>
      <c r="AM188" s="281"/>
      <c r="AN188" s="404"/>
      <c r="AO188" s="405"/>
      <c r="AP188" s="405"/>
      <c r="AQ188" s="405"/>
      <c r="AR188" s="405"/>
      <c r="AS188" s="405"/>
      <c r="AT188" s="405"/>
      <c r="AU188" s="405"/>
      <c r="AV188" s="405"/>
      <c r="AW188" s="405"/>
      <c r="AX188" s="405"/>
      <c r="AY188" s="405"/>
      <c r="AZ188" s="405"/>
      <c r="BA188" s="405"/>
      <c r="BB188" s="405"/>
      <c r="BC188" s="405"/>
      <c r="BD188" s="405"/>
      <c r="BE188" s="405"/>
      <c r="BF188" s="405"/>
      <c r="BG188" s="405"/>
      <c r="BH188" s="405"/>
      <c r="BI188" s="405"/>
      <c r="BJ188" s="405"/>
      <c r="BK188" s="405"/>
      <c r="BL188" s="405"/>
      <c r="BM188" s="405"/>
      <c r="BN188" s="405"/>
      <c r="BO188" s="405"/>
      <c r="BP188" s="405"/>
      <c r="BQ188" s="405"/>
      <c r="BR188" s="405"/>
      <c r="BS188" s="405"/>
      <c r="BT188" s="405"/>
      <c r="BU188" s="406"/>
    </row>
    <row r="189" spans="2:73" ht="47.25" customHeight="1">
      <c r="B189" s="97" t="s">
        <v>1</v>
      </c>
      <c r="C189" s="318" t="s">
        <v>60</v>
      </c>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1"/>
      <c r="AB189" s="284"/>
      <c r="AC189" s="284"/>
      <c r="AD189" s="284"/>
      <c r="AE189" s="284"/>
      <c r="AF189" s="284"/>
      <c r="AG189" s="284"/>
      <c r="AH189" s="279" t="s">
        <v>203</v>
      </c>
      <c r="AI189" s="280"/>
      <c r="AJ189" s="280"/>
      <c r="AK189" s="280"/>
      <c r="AL189" s="280"/>
      <c r="AM189" s="281"/>
      <c r="AN189" s="404"/>
      <c r="AO189" s="405"/>
      <c r="AP189" s="405"/>
      <c r="AQ189" s="405"/>
      <c r="AR189" s="405"/>
      <c r="AS189" s="405"/>
      <c r="AT189" s="405"/>
      <c r="AU189" s="405"/>
      <c r="AV189" s="405"/>
      <c r="AW189" s="405"/>
      <c r="AX189" s="405"/>
      <c r="AY189" s="405"/>
      <c r="AZ189" s="405"/>
      <c r="BA189" s="405"/>
      <c r="BB189" s="405"/>
      <c r="BC189" s="405"/>
      <c r="BD189" s="405"/>
      <c r="BE189" s="405"/>
      <c r="BF189" s="405"/>
      <c r="BG189" s="405"/>
      <c r="BH189" s="405"/>
      <c r="BI189" s="405"/>
      <c r="BJ189" s="405"/>
      <c r="BK189" s="405"/>
      <c r="BL189" s="405"/>
      <c r="BM189" s="405"/>
      <c r="BN189" s="405"/>
      <c r="BO189" s="405"/>
      <c r="BP189" s="405"/>
      <c r="BQ189" s="405"/>
      <c r="BR189" s="405"/>
      <c r="BS189" s="405"/>
      <c r="BT189" s="405"/>
      <c r="BU189" s="406"/>
    </row>
    <row r="190" spans="2:73" ht="32.25" customHeight="1">
      <c r="B190" s="97" t="s">
        <v>2</v>
      </c>
      <c r="C190" s="310" t="s">
        <v>336</v>
      </c>
      <c r="D190" s="303"/>
      <c r="E190" s="303"/>
      <c r="F190" s="303"/>
      <c r="G190" s="303"/>
      <c r="H190" s="303"/>
      <c r="I190" s="303"/>
      <c r="J190" s="303"/>
      <c r="K190" s="303"/>
      <c r="L190" s="303"/>
      <c r="M190" s="303"/>
      <c r="N190" s="303"/>
      <c r="O190" s="303"/>
      <c r="P190" s="303"/>
      <c r="Q190" s="303"/>
      <c r="R190" s="303"/>
      <c r="S190" s="303"/>
      <c r="T190" s="303"/>
      <c r="U190" s="303"/>
      <c r="V190" s="303"/>
      <c r="W190" s="303"/>
      <c r="X190" s="303"/>
      <c r="Y190" s="303"/>
      <c r="Z190" s="303"/>
      <c r="AA190" s="304"/>
      <c r="AB190" s="273"/>
      <c r="AC190" s="273"/>
      <c r="AD190" s="273"/>
      <c r="AE190" s="273"/>
      <c r="AF190" s="273"/>
      <c r="AG190" s="273"/>
      <c r="AH190" s="241"/>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c r="BE190" s="242"/>
      <c r="BF190" s="242"/>
      <c r="BG190" s="242"/>
      <c r="BH190" s="242"/>
      <c r="BI190" s="242"/>
      <c r="BJ190" s="242"/>
      <c r="BK190" s="242"/>
      <c r="BL190" s="242"/>
      <c r="BM190" s="242"/>
      <c r="BN190" s="242"/>
      <c r="BO190" s="242"/>
      <c r="BP190" s="242"/>
      <c r="BQ190" s="242"/>
      <c r="BR190" s="242"/>
      <c r="BS190" s="242"/>
      <c r="BT190" s="242"/>
      <c r="BU190" s="243"/>
    </row>
    <row r="191" spans="2:73" ht="32.25" customHeight="1">
      <c r="B191" s="97" t="s">
        <v>3</v>
      </c>
      <c r="C191" s="283" t="s">
        <v>337</v>
      </c>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73"/>
      <c r="AC191" s="273"/>
      <c r="AD191" s="273"/>
      <c r="AE191" s="273"/>
      <c r="AF191" s="273"/>
      <c r="AG191" s="273"/>
      <c r="AH191" s="241"/>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2"/>
      <c r="BL191" s="242"/>
      <c r="BM191" s="242"/>
      <c r="BN191" s="242"/>
      <c r="BO191" s="242"/>
      <c r="BP191" s="242"/>
      <c r="BQ191" s="242"/>
      <c r="BR191" s="242"/>
      <c r="BS191" s="242"/>
      <c r="BT191" s="242"/>
      <c r="BU191" s="243"/>
    </row>
    <row r="192" spans="2:73" ht="15" customHeight="1">
      <c r="B192" s="116" t="s">
        <v>134</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9"/>
      <c r="AC192" s="9"/>
      <c r="AD192" s="9"/>
      <c r="AE192" s="9"/>
      <c r="AF192" s="9"/>
      <c r="AG192" s="9"/>
      <c r="AH192" s="9"/>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row>
    <row r="193" spans="2:73" ht="15" customHeight="1">
      <c r="B193" s="116" t="s">
        <v>133</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9"/>
      <c r="AC193" s="9"/>
      <c r="AD193" s="9"/>
      <c r="AE193" s="9"/>
      <c r="AF193" s="9"/>
      <c r="AG193" s="9"/>
      <c r="AH193" s="9"/>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row>
    <row r="194" spans="2:73" ht="15" customHeight="1">
      <c r="B194" s="96" t="s">
        <v>169</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9"/>
      <c r="AC194" s="9"/>
      <c r="AD194" s="9"/>
      <c r="AE194" s="9"/>
      <c r="AF194" s="9"/>
      <c r="AG194" s="9"/>
      <c r="AH194" s="9"/>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row>
    <row r="195" spans="2:73" ht="15" customHeight="1">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9"/>
      <c r="AC195" s="9"/>
      <c r="AD195" s="9"/>
      <c r="AE195" s="9"/>
      <c r="AF195" s="9"/>
      <c r="AG195" s="9"/>
      <c r="AH195" s="9"/>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row>
    <row r="196" spans="2:73" ht="19.5" customHeight="1">
      <c r="B196" s="99" t="s">
        <v>338</v>
      </c>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14"/>
      <c r="AC196" s="14"/>
      <c r="AD196" s="14"/>
      <c r="AE196" s="14"/>
      <c r="AF196" s="14"/>
      <c r="AG196" s="14"/>
      <c r="AH196" s="14"/>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row>
    <row r="197" spans="2:73" ht="32.25" customHeight="1">
      <c r="B197" s="302" t="s">
        <v>209</v>
      </c>
      <c r="C197" s="302"/>
      <c r="D197" s="302"/>
      <c r="E197" s="302"/>
      <c r="F197" s="302"/>
      <c r="G197" s="302"/>
      <c r="H197" s="302"/>
      <c r="I197" s="302"/>
      <c r="J197" s="302"/>
      <c r="K197" s="302"/>
      <c r="L197" s="302"/>
      <c r="M197" s="302"/>
      <c r="N197" s="302"/>
      <c r="O197" s="302"/>
      <c r="P197" s="302"/>
      <c r="Q197" s="302"/>
      <c r="R197" s="302"/>
      <c r="S197" s="302"/>
      <c r="T197" s="302"/>
      <c r="U197" s="302"/>
      <c r="V197" s="302"/>
      <c r="W197" s="302"/>
      <c r="X197" s="302"/>
      <c r="Y197" s="302"/>
      <c r="Z197" s="302"/>
      <c r="AA197" s="302"/>
      <c r="AB197" s="285" t="s">
        <v>20</v>
      </c>
      <c r="AC197" s="286"/>
      <c r="AD197" s="286"/>
      <c r="AE197" s="286"/>
      <c r="AF197" s="286"/>
      <c r="AG197" s="286"/>
      <c r="AH197" s="196" t="s">
        <v>183</v>
      </c>
      <c r="AI197" s="197"/>
      <c r="AJ197" s="197"/>
      <c r="AK197" s="197"/>
      <c r="AL197" s="197"/>
      <c r="AM197" s="197"/>
      <c r="AN197" s="197"/>
      <c r="AO197" s="197"/>
      <c r="AP197" s="197"/>
      <c r="AQ197" s="197"/>
      <c r="AR197" s="197"/>
      <c r="AS197" s="197"/>
      <c r="AT197" s="197"/>
      <c r="AU197" s="197"/>
      <c r="AV197" s="197"/>
      <c r="AW197" s="197"/>
      <c r="AX197" s="197"/>
      <c r="AY197" s="197"/>
      <c r="AZ197" s="197"/>
      <c r="BA197" s="197"/>
      <c r="BB197" s="197"/>
      <c r="BC197" s="197"/>
      <c r="BD197" s="197"/>
      <c r="BE197" s="197"/>
      <c r="BF197" s="197"/>
      <c r="BG197" s="197"/>
      <c r="BH197" s="197"/>
      <c r="BI197" s="197"/>
      <c r="BJ197" s="197"/>
      <c r="BK197" s="197"/>
      <c r="BL197" s="197"/>
      <c r="BM197" s="197"/>
      <c r="BN197" s="197"/>
      <c r="BO197" s="197"/>
      <c r="BP197" s="197"/>
      <c r="BQ197" s="197"/>
      <c r="BR197" s="197"/>
      <c r="BS197" s="197"/>
      <c r="BT197" s="197"/>
      <c r="BU197" s="198"/>
    </row>
    <row r="198" spans="2:73" ht="32.25" customHeight="1">
      <c r="B198" s="97" t="s">
        <v>0</v>
      </c>
      <c r="C198" s="303" t="s">
        <v>61</v>
      </c>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4"/>
      <c r="AB198" s="284"/>
      <c r="AC198" s="284"/>
      <c r="AD198" s="284"/>
      <c r="AE198" s="284"/>
      <c r="AF198" s="284"/>
      <c r="AG198" s="284"/>
      <c r="AH198" s="305"/>
      <c r="AI198" s="306"/>
      <c r="AJ198" s="306"/>
      <c r="AK198" s="306"/>
      <c r="AL198" s="306"/>
      <c r="AM198" s="306"/>
      <c r="AN198" s="306"/>
      <c r="AO198" s="306"/>
      <c r="AP198" s="306"/>
      <c r="AQ198" s="306"/>
      <c r="AR198" s="306"/>
      <c r="AS198" s="306"/>
      <c r="AT198" s="306"/>
      <c r="AU198" s="306"/>
      <c r="AV198" s="306"/>
      <c r="AW198" s="306"/>
      <c r="AX198" s="306"/>
      <c r="AY198" s="306"/>
      <c r="AZ198" s="306"/>
      <c r="BA198" s="306"/>
      <c r="BB198" s="306"/>
      <c r="BC198" s="306"/>
      <c r="BD198" s="306"/>
      <c r="BE198" s="306"/>
      <c r="BF198" s="306"/>
      <c r="BG198" s="306"/>
      <c r="BH198" s="306"/>
      <c r="BI198" s="306"/>
      <c r="BJ198" s="306"/>
      <c r="BK198" s="306"/>
      <c r="BL198" s="306"/>
      <c r="BM198" s="306"/>
      <c r="BN198" s="306"/>
      <c r="BO198" s="306"/>
      <c r="BP198" s="306"/>
      <c r="BQ198" s="306"/>
      <c r="BR198" s="306"/>
      <c r="BS198" s="306"/>
      <c r="BT198" s="306"/>
      <c r="BU198" s="307"/>
    </row>
    <row r="199" spans="2:73" ht="32.25" customHeight="1">
      <c r="B199" s="97" t="s">
        <v>1</v>
      </c>
      <c r="C199" s="318" t="s">
        <v>62</v>
      </c>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c r="AA199" s="311"/>
      <c r="AB199" s="284"/>
      <c r="AC199" s="284"/>
      <c r="AD199" s="284"/>
      <c r="AE199" s="284"/>
      <c r="AF199" s="284"/>
      <c r="AG199" s="284"/>
      <c r="AH199" s="305"/>
      <c r="AI199" s="306"/>
      <c r="AJ199" s="306"/>
      <c r="AK199" s="306"/>
      <c r="AL199" s="306"/>
      <c r="AM199" s="306"/>
      <c r="AN199" s="306"/>
      <c r="AO199" s="306"/>
      <c r="AP199" s="306"/>
      <c r="AQ199" s="306"/>
      <c r="AR199" s="306"/>
      <c r="AS199" s="306"/>
      <c r="AT199" s="306"/>
      <c r="AU199" s="306"/>
      <c r="AV199" s="306"/>
      <c r="AW199" s="306"/>
      <c r="AX199" s="306"/>
      <c r="AY199" s="306"/>
      <c r="AZ199" s="306"/>
      <c r="BA199" s="306"/>
      <c r="BB199" s="306"/>
      <c r="BC199" s="306"/>
      <c r="BD199" s="306"/>
      <c r="BE199" s="306"/>
      <c r="BF199" s="306"/>
      <c r="BG199" s="306"/>
      <c r="BH199" s="306"/>
      <c r="BI199" s="306"/>
      <c r="BJ199" s="306"/>
      <c r="BK199" s="306"/>
      <c r="BL199" s="306"/>
      <c r="BM199" s="306"/>
      <c r="BN199" s="306"/>
      <c r="BO199" s="306"/>
      <c r="BP199" s="306"/>
      <c r="BQ199" s="306"/>
      <c r="BR199" s="306"/>
      <c r="BS199" s="306"/>
      <c r="BT199" s="306"/>
      <c r="BU199" s="307"/>
    </row>
    <row r="200" spans="2:70" ht="15" customHeight="1">
      <c r="B200" s="98" t="s">
        <v>126</v>
      </c>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row>
    <row r="201" spans="2:70" ht="15" customHeight="1">
      <c r="B201" s="16" t="s">
        <v>251</v>
      </c>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row>
    <row r="202" ht="15" customHeight="1">
      <c r="B202" s="21"/>
    </row>
    <row r="203" ht="15" customHeight="1">
      <c r="B203" s="21"/>
    </row>
    <row r="204" ht="15" customHeight="1">
      <c r="B204" s="21"/>
    </row>
    <row r="205" ht="15" customHeight="1">
      <c r="B205" s="21"/>
    </row>
    <row r="206" ht="15" customHeight="1">
      <c r="B206" s="21"/>
    </row>
    <row r="207" ht="15" customHeight="1">
      <c r="B207" s="21"/>
    </row>
    <row r="208" ht="15" customHeight="1">
      <c r="B208" s="21"/>
    </row>
    <row r="209" ht="15" customHeight="1">
      <c r="B209" s="21"/>
    </row>
    <row r="210" ht="15" customHeight="1">
      <c r="B210" s="21"/>
    </row>
    <row r="211" ht="15" customHeight="1">
      <c r="B211" s="21"/>
    </row>
    <row r="212" ht="15" customHeight="1">
      <c r="B212" s="21"/>
    </row>
    <row r="213" ht="15" customHeight="1">
      <c r="B213" s="21"/>
    </row>
    <row r="214" ht="15" customHeight="1">
      <c r="B214" s="21"/>
    </row>
    <row r="215" ht="15" customHeight="1">
      <c r="B215" s="21"/>
    </row>
    <row r="216" ht="15" customHeight="1">
      <c r="B216" s="21"/>
    </row>
    <row r="217" ht="15" customHeight="1">
      <c r="B217" s="21"/>
    </row>
    <row r="218" ht="15" customHeight="1">
      <c r="B218" s="21"/>
    </row>
    <row r="219" ht="15" customHeight="1">
      <c r="B219" s="21"/>
    </row>
    <row r="220" ht="15" customHeight="1">
      <c r="B220" s="21"/>
    </row>
    <row r="221" ht="15" customHeight="1">
      <c r="B221" s="21"/>
    </row>
    <row r="222" ht="15" customHeight="1">
      <c r="B222" s="21"/>
    </row>
    <row r="223" ht="15" customHeight="1">
      <c r="B223" s="21"/>
    </row>
    <row r="224" ht="15" customHeight="1">
      <c r="B224" s="21"/>
    </row>
    <row r="225" ht="15" customHeight="1">
      <c r="B225" s="21"/>
    </row>
    <row r="226" ht="15" customHeight="1">
      <c r="B226" s="21"/>
    </row>
    <row r="227" ht="15" customHeight="1">
      <c r="B227" s="21"/>
    </row>
    <row r="228" ht="15" customHeight="1">
      <c r="B228" s="21"/>
    </row>
    <row r="229" ht="15" customHeight="1">
      <c r="B229" s="21"/>
    </row>
    <row r="230" ht="15" customHeight="1">
      <c r="B230" s="21"/>
    </row>
    <row r="231" ht="15" customHeight="1">
      <c r="B231" s="21"/>
    </row>
    <row r="232" ht="15" customHeight="1">
      <c r="B232" s="21"/>
    </row>
    <row r="233" ht="15" customHeight="1">
      <c r="B233" s="21"/>
    </row>
    <row r="234" ht="15" customHeight="1">
      <c r="B234" s="21"/>
    </row>
    <row r="235" ht="15" customHeight="1">
      <c r="B235" s="21"/>
    </row>
    <row r="236" ht="15" customHeight="1">
      <c r="B236" s="21"/>
    </row>
    <row r="237" ht="15" customHeight="1">
      <c r="B237" s="21"/>
    </row>
    <row r="238" ht="15" customHeight="1">
      <c r="B238" s="21"/>
    </row>
    <row r="239" ht="15" customHeight="1">
      <c r="B239" s="21"/>
    </row>
    <row r="240" ht="15" customHeight="1">
      <c r="B240" s="21"/>
    </row>
    <row r="241" ht="15" customHeight="1">
      <c r="B241" s="21"/>
    </row>
    <row r="242" ht="15" customHeight="1">
      <c r="B242" s="21"/>
    </row>
    <row r="243" ht="15" customHeight="1">
      <c r="B243" s="21"/>
    </row>
    <row r="244" ht="15" customHeight="1">
      <c r="B244" s="21"/>
    </row>
    <row r="245" ht="15" customHeight="1">
      <c r="B245" s="21"/>
    </row>
    <row r="246" ht="15" customHeight="1">
      <c r="B246" s="21"/>
    </row>
    <row r="247" ht="15" customHeight="1">
      <c r="B247" s="21"/>
    </row>
    <row r="248" ht="15" customHeight="1">
      <c r="B248" s="21"/>
    </row>
    <row r="249" ht="15" customHeight="1">
      <c r="B249" s="21"/>
    </row>
    <row r="250" ht="15" customHeight="1">
      <c r="B250" s="21"/>
    </row>
    <row r="251" ht="15" customHeight="1">
      <c r="B251" s="21"/>
    </row>
    <row r="252" ht="15" customHeight="1">
      <c r="B252" s="21"/>
    </row>
    <row r="253" ht="15" customHeight="1">
      <c r="B253" s="21"/>
    </row>
    <row r="254" ht="15" customHeight="1">
      <c r="B254" s="21"/>
    </row>
    <row r="255" ht="15" customHeight="1">
      <c r="B255" s="21"/>
    </row>
    <row r="256" ht="15" customHeight="1">
      <c r="B256" s="21"/>
    </row>
    <row r="257" ht="15" customHeight="1">
      <c r="B257" s="21"/>
    </row>
    <row r="258" ht="15" customHeight="1">
      <c r="B258" s="21"/>
    </row>
    <row r="259" ht="15" customHeight="1">
      <c r="B259" s="21"/>
    </row>
    <row r="260" ht="15" customHeight="1">
      <c r="B260" s="21"/>
    </row>
    <row r="261" ht="15" customHeight="1">
      <c r="B261" s="21"/>
    </row>
    <row r="262" ht="15" customHeight="1">
      <c r="B262" s="21"/>
    </row>
    <row r="263" ht="15" customHeight="1">
      <c r="B263" s="21"/>
    </row>
    <row r="264" ht="15" customHeight="1">
      <c r="B264" s="21"/>
    </row>
    <row r="265" ht="15" customHeight="1">
      <c r="B265" s="21"/>
    </row>
    <row r="266" ht="15" customHeight="1">
      <c r="B266" s="21"/>
    </row>
    <row r="267" ht="15" customHeight="1">
      <c r="B267" s="21"/>
    </row>
    <row r="268" ht="15" customHeight="1">
      <c r="B268" s="21"/>
    </row>
    <row r="269" ht="15" customHeight="1">
      <c r="B269" s="21"/>
    </row>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sheetData>
  <sheetProtection/>
  <mergeCells count="419">
    <mergeCell ref="AH105:AM105"/>
    <mergeCell ref="AN105:BU105"/>
    <mergeCell ref="C122:AA122"/>
    <mergeCell ref="AB122:AG122"/>
    <mergeCell ref="AH122:BU122"/>
    <mergeCell ref="AH112:AM113"/>
    <mergeCell ref="AH114:AM115"/>
    <mergeCell ref="B120:AA120"/>
    <mergeCell ref="B114:B115"/>
    <mergeCell ref="AB120:AG120"/>
    <mergeCell ref="C53:AA53"/>
    <mergeCell ref="C54:AA54"/>
    <mergeCell ref="AB53:AG53"/>
    <mergeCell ref="AB54:AG54"/>
    <mergeCell ref="C96:AA96"/>
    <mergeCell ref="AB96:AG96"/>
    <mergeCell ref="AB69:AG70"/>
    <mergeCell ref="C77:AA77"/>
    <mergeCell ref="C73:AA74"/>
    <mergeCell ref="AB67:AG67"/>
    <mergeCell ref="AH40:BQ40"/>
    <mergeCell ref="C103:AA103"/>
    <mergeCell ref="C104:AA104"/>
    <mergeCell ref="AB104:AG104"/>
    <mergeCell ref="AH104:AM104"/>
    <mergeCell ref="AN104:BU104"/>
    <mergeCell ref="AH49:BU49"/>
    <mergeCell ref="AN78:BU78"/>
    <mergeCell ref="AH85:AM85"/>
    <mergeCell ref="BR35:BU40"/>
    <mergeCell ref="AH24:BU24"/>
    <mergeCell ref="C27:AA27"/>
    <mergeCell ref="AB27:AG27"/>
    <mergeCell ref="AH27:BU27"/>
    <mergeCell ref="AH22:BU22"/>
    <mergeCell ref="AH23:BU23"/>
    <mergeCell ref="AH25:BU25"/>
    <mergeCell ref="AH197:BU197"/>
    <mergeCell ref="AH198:BU198"/>
    <mergeCell ref="AN188:BU188"/>
    <mergeCell ref="AN189:BU189"/>
    <mergeCell ref="AH190:BU190"/>
    <mergeCell ref="AH191:BU191"/>
    <mergeCell ref="AH199:BU199"/>
    <mergeCell ref="E3:G3"/>
    <mergeCell ref="M3:P3"/>
    <mergeCell ref="V3:AI3"/>
    <mergeCell ref="AO3:AT3"/>
    <mergeCell ref="C50:AA52"/>
    <mergeCell ref="AB50:AG52"/>
    <mergeCell ref="C151:AA151"/>
    <mergeCell ref="AH188:AM188"/>
    <mergeCell ref="AH189:AM189"/>
    <mergeCell ref="AH171:BU171"/>
    <mergeCell ref="AH172:BU172"/>
    <mergeCell ref="AH177:BU177"/>
    <mergeCell ref="AH178:BU178"/>
    <mergeCell ref="AH179:BU179"/>
    <mergeCell ref="AH180:BU180"/>
    <mergeCell ref="AN160:BU160"/>
    <mergeCell ref="AN161:BU161"/>
    <mergeCell ref="AN162:BU162"/>
    <mergeCell ref="AN163:BU163"/>
    <mergeCell ref="AN164:BU164"/>
    <mergeCell ref="AN165:BU165"/>
    <mergeCell ref="AH160:AM160"/>
    <mergeCell ref="AH161:AM161"/>
    <mergeCell ref="AH162:AM162"/>
    <mergeCell ref="AH163:AM163"/>
    <mergeCell ref="AH164:AM164"/>
    <mergeCell ref="AH165:AM165"/>
    <mergeCell ref="AH148:BU148"/>
    <mergeCell ref="AH149:BU149"/>
    <mergeCell ref="AH150:BU150"/>
    <mergeCell ref="AH152:BU152"/>
    <mergeCell ref="AH159:BU159"/>
    <mergeCell ref="AH151:BU151"/>
    <mergeCell ref="AN137:BU137"/>
    <mergeCell ref="AN138:BU138"/>
    <mergeCell ref="AH133:BU133"/>
    <mergeCell ref="AH137:AM137"/>
    <mergeCell ref="AH138:AM138"/>
    <mergeCell ref="AH147:BU147"/>
    <mergeCell ref="AH145:BU145"/>
    <mergeCell ref="AH134:AM134"/>
    <mergeCell ref="AH135:AM135"/>
    <mergeCell ref="AH136:AM136"/>
    <mergeCell ref="AN135:BU135"/>
    <mergeCell ref="AN136:BU136"/>
    <mergeCell ref="AV50:AX50"/>
    <mergeCell ref="AY50:BA50"/>
    <mergeCell ref="BB50:BD50"/>
    <mergeCell ref="AH121:BU121"/>
    <mergeCell ref="AH123:BU123"/>
    <mergeCell ref="AH125:BU125"/>
    <mergeCell ref="AN75:BU76"/>
    <mergeCell ref="AN77:BU77"/>
    <mergeCell ref="AH144:BU144"/>
    <mergeCell ref="AH181:BU181"/>
    <mergeCell ref="AH187:BU187"/>
    <mergeCell ref="B50:B52"/>
    <mergeCell ref="AH50:AL50"/>
    <mergeCell ref="AM50:AO50"/>
    <mergeCell ref="AP50:AR50"/>
    <mergeCell ref="AS50:AU50"/>
    <mergeCell ref="AH124:BU124"/>
    <mergeCell ref="AN134:BU134"/>
    <mergeCell ref="BF35:BH35"/>
    <mergeCell ref="BF36:BH36"/>
    <mergeCell ref="BF34:BI34"/>
    <mergeCell ref="BJ36:BL36"/>
    <mergeCell ref="AP34:AS34"/>
    <mergeCell ref="AH84:BU84"/>
    <mergeCell ref="BE50:BG50"/>
    <mergeCell ref="BH50:BJ50"/>
    <mergeCell ref="BM50:BO50"/>
    <mergeCell ref="BP50:BR50"/>
    <mergeCell ref="BN35:BP35"/>
    <mergeCell ref="BN36:BP36"/>
    <mergeCell ref="BN34:BQ34"/>
    <mergeCell ref="BR32:BU34"/>
    <mergeCell ref="BJ34:BM34"/>
    <mergeCell ref="BJ35:BL35"/>
    <mergeCell ref="BB32:BQ32"/>
    <mergeCell ref="BJ33:BQ33"/>
    <mergeCell ref="BB33:BI33"/>
    <mergeCell ref="BB34:BE34"/>
    <mergeCell ref="BB39:BH39"/>
    <mergeCell ref="AI35:AK35"/>
    <mergeCell ref="AI36:AK36"/>
    <mergeCell ref="AL35:AN35"/>
    <mergeCell ref="AL36:AN36"/>
    <mergeCell ref="AP35:AR35"/>
    <mergeCell ref="AP36:AR36"/>
    <mergeCell ref="BB38:BH38"/>
    <mergeCell ref="BB35:BD35"/>
    <mergeCell ref="BB36:BD36"/>
    <mergeCell ref="AL33:AS33"/>
    <mergeCell ref="AT35:AV35"/>
    <mergeCell ref="AT33:BA33"/>
    <mergeCell ref="AT34:AW34"/>
    <mergeCell ref="AT36:AV36"/>
    <mergeCell ref="AX36:AZ36"/>
    <mergeCell ref="AX35:AZ35"/>
    <mergeCell ref="AX34:BA34"/>
    <mergeCell ref="AL34:AO34"/>
    <mergeCell ref="AB198:AG198"/>
    <mergeCell ref="AB189:AG189"/>
    <mergeCell ref="AB190:AG190"/>
    <mergeCell ref="AB191:AG191"/>
    <mergeCell ref="AB92:AG92"/>
    <mergeCell ref="AB125:AG125"/>
    <mergeCell ref="AB112:AG113"/>
    <mergeCell ref="AB135:AG135"/>
    <mergeCell ref="AB102:AG102"/>
    <mergeCell ref="AB121:AG121"/>
    <mergeCell ref="AB199:AG199"/>
    <mergeCell ref="C198:AA198"/>
    <mergeCell ref="AB136:AG136"/>
    <mergeCell ref="C199:AA199"/>
    <mergeCell ref="B197:AA197"/>
    <mergeCell ref="AB197:AG197"/>
    <mergeCell ref="AB188:AG188"/>
    <mergeCell ref="C138:AA138"/>
    <mergeCell ref="AB138:AG138"/>
    <mergeCell ref="AB144:AG144"/>
    <mergeCell ref="C164:AA164"/>
    <mergeCell ref="C112:AA113"/>
    <mergeCell ref="AB123:AG123"/>
    <mergeCell ref="AB134:AG134"/>
    <mergeCell ref="B144:AA144"/>
    <mergeCell ref="AB161:AG161"/>
    <mergeCell ref="AB146:AG151"/>
    <mergeCell ref="AB124:AG124"/>
    <mergeCell ref="C136:AA136"/>
    <mergeCell ref="C134:AA134"/>
    <mergeCell ref="AH86:AM86"/>
    <mergeCell ref="AN86:BU86"/>
    <mergeCell ref="C94:AA94"/>
    <mergeCell ref="AN92:BU92"/>
    <mergeCell ref="AN93:BU93"/>
    <mergeCell ref="AN94:BU94"/>
    <mergeCell ref="AB94:AG94"/>
    <mergeCell ref="AH92:AM92"/>
    <mergeCell ref="C125:AA125"/>
    <mergeCell ref="C124:AA124"/>
    <mergeCell ref="C137:AA137"/>
    <mergeCell ref="B133:AA133"/>
    <mergeCell ref="AH47:BU48"/>
    <mergeCell ref="AB85:AG85"/>
    <mergeCell ref="AB86:AG86"/>
    <mergeCell ref="BS50:BU50"/>
    <mergeCell ref="BK50:BL54"/>
    <mergeCell ref="AB73:AG74"/>
    <mergeCell ref="AB152:AG152"/>
    <mergeCell ref="AH26:BU26"/>
    <mergeCell ref="AB61:AG61"/>
    <mergeCell ref="B62:AA62"/>
    <mergeCell ref="B67:AA67"/>
    <mergeCell ref="C35:AA35"/>
    <mergeCell ref="AB95:AG95"/>
    <mergeCell ref="AB103:AG103"/>
    <mergeCell ref="B102:AA102"/>
    <mergeCell ref="C150:AA150"/>
    <mergeCell ref="B47:AA48"/>
    <mergeCell ref="C15:AA15"/>
    <mergeCell ref="AB15:AG15"/>
    <mergeCell ref="C36:AA36"/>
    <mergeCell ref="AB26:AG26"/>
    <mergeCell ref="C13:AA13"/>
    <mergeCell ref="C24:AA24"/>
    <mergeCell ref="AB24:AG24"/>
    <mergeCell ref="AB40:AG40"/>
    <mergeCell ref="C40:AA40"/>
    <mergeCell ref="B21:AA21"/>
    <mergeCell ref="AB25:AG25"/>
    <mergeCell ref="C14:AA14"/>
    <mergeCell ref="AB21:AG21"/>
    <mergeCell ref="AB13:AG13"/>
    <mergeCell ref="AB39:AG39"/>
    <mergeCell ref="AB22:AG22"/>
    <mergeCell ref="B37:B38"/>
    <mergeCell ref="B32:AA34"/>
    <mergeCell ref="B71:B72"/>
    <mergeCell ref="C10:AA10"/>
    <mergeCell ref="AB23:AG23"/>
    <mergeCell ref="C25:AA25"/>
    <mergeCell ref="C26:AA26"/>
    <mergeCell ref="AB35:AG35"/>
    <mergeCell ref="AB62:AG62"/>
    <mergeCell ref="AB32:AG34"/>
    <mergeCell ref="AB49:AG49"/>
    <mergeCell ref="C49:AA49"/>
    <mergeCell ref="AB180:AG180"/>
    <mergeCell ref="AB47:AG48"/>
    <mergeCell ref="AB71:AG72"/>
    <mergeCell ref="C75:AA76"/>
    <mergeCell ref="B61:AA61"/>
    <mergeCell ref="AB93:AG93"/>
    <mergeCell ref="AB172:AG172"/>
    <mergeCell ref="B75:B76"/>
    <mergeCell ref="C86:AA86"/>
    <mergeCell ref="C78:AA78"/>
    <mergeCell ref="B187:AA187"/>
    <mergeCell ref="AB187:AG187"/>
    <mergeCell ref="C181:AA181"/>
    <mergeCell ref="AB179:AG179"/>
    <mergeCell ref="C178:AA178"/>
    <mergeCell ref="B91:AA91"/>
    <mergeCell ref="C179:AA179"/>
    <mergeCell ref="C180:AA180"/>
    <mergeCell ref="AB181:AG181"/>
    <mergeCell ref="C165:AA165"/>
    <mergeCell ref="AB77:AG77"/>
    <mergeCell ref="AB36:AG36"/>
    <mergeCell ref="B84:AA84"/>
    <mergeCell ref="B177:AA177"/>
    <mergeCell ref="AB177:AG177"/>
    <mergeCell ref="AB165:AG165"/>
    <mergeCell ref="AB159:AG159"/>
    <mergeCell ref="B171:AA171"/>
    <mergeCell ref="B172:AA172"/>
    <mergeCell ref="AB164:AG164"/>
    <mergeCell ref="AB9:AG9"/>
    <mergeCell ref="AB10:AG10"/>
    <mergeCell ref="AB11:AG11"/>
    <mergeCell ref="AB162:AG162"/>
    <mergeCell ref="C147:AA147"/>
    <mergeCell ref="C162:AA162"/>
    <mergeCell ref="C92:AA92"/>
    <mergeCell ref="B145:AA145"/>
    <mergeCell ref="C114:AA115"/>
    <mergeCell ref="C121:AA121"/>
    <mergeCell ref="AB68:AG68"/>
    <mergeCell ref="C135:AA135"/>
    <mergeCell ref="C148:AA148"/>
    <mergeCell ref="AB163:AG163"/>
    <mergeCell ref="AB91:AG91"/>
    <mergeCell ref="C11:AA11"/>
    <mergeCell ref="C95:AA95"/>
    <mergeCell ref="AB114:AG115"/>
    <mergeCell ref="AB75:AG76"/>
    <mergeCell ref="AB84:AG84"/>
    <mergeCell ref="B9:AA9"/>
    <mergeCell ref="C22:AA22"/>
    <mergeCell ref="B73:B74"/>
    <mergeCell ref="B68:AA68"/>
    <mergeCell ref="C39:AA39"/>
    <mergeCell ref="C69:AA70"/>
    <mergeCell ref="C23:AA23"/>
    <mergeCell ref="B69:B70"/>
    <mergeCell ref="C71:AA72"/>
    <mergeCell ref="C12:AA12"/>
    <mergeCell ref="AN85:BU85"/>
    <mergeCell ref="C190:AA190"/>
    <mergeCell ref="C191:AA191"/>
    <mergeCell ref="AB145:AG145"/>
    <mergeCell ref="C146:AA146"/>
    <mergeCell ref="AB171:AG171"/>
    <mergeCell ref="AB178:AG178"/>
    <mergeCell ref="C188:AA188"/>
    <mergeCell ref="C189:AA189"/>
    <mergeCell ref="C163:AA163"/>
    <mergeCell ref="B111:AA111"/>
    <mergeCell ref="C152:AA152"/>
    <mergeCell ref="C160:AA160"/>
    <mergeCell ref="AB160:AG160"/>
    <mergeCell ref="AB78:AG78"/>
    <mergeCell ref="C93:AA93"/>
    <mergeCell ref="C85:AA85"/>
    <mergeCell ref="C105:AA105"/>
    <mergeCell ref="AB105:AG105"/>
    <mergeCell ref="B112:B113"/>
    <mergeCell ref="C161:AA161"/>
    <mergeCell ref="C149:AA149"/>
    <mergeCell ref="AH111:BU111"/>
    <mergeCell ref="AB137:AG137"/>
    <mergeCell ref="C123:AA123"/>
    <mergeCell ref="AB133:AG133"/>
    <mergeCell ref="B159:AA159"/>
    <mergeCell ref="AN112:BU113"/>
    <mergeCell ref="AN114:BU115"/>
    <mergeCell ref="AB111:AG111"/>
    <mergeCell ref="AH103:AM103"/>
    <mergeCell ref="AN103:BU103"/>
    <mergeCell ref="AH93:AM93"/>
    <mergeCell ref="AH94:AM94"/>
    <mergeCell ref="AH95:AM95"/>
    <mergeCell ref="AH102:BU102"/>
    <mergeCell ref="AN95:BU95"/>
    <mergeCell ref="AH96:AM96"/>
    <mergeCell ref="AN96:BU96"/>
    <mergeCell ref="AM54:AN54"/>
    <mergeCell ref="AH75:AM76"/>
    <mergeCell ref="AH146:BU146"/>
    <mergeCell ref="AH120:BU120"/>
    <mergeCell ref="BM51:BN54"/>
    <mergeCell ref="BO51:BO54"/>
    <mergeCell ref="BP51:BQ54"/>
    <mergeCell ref="AU51:AU52"/>
    <mergeCell ref="AV51:AW52"/>
    <mergeCell ref="AX51:AX52"/>
    <mergeCell ref="AM53:AN53"/>
    <mergeCell ref="AH77:AM77"/>
    <mergeCell ref="AH78:AM78"/>
    <mergeCell ref="AJ53:AL53"/>
    <mergeCell ref="AJ54:AL54"/>
    <mergeCell ref="AV54:AW54"/>
    <mergeCell ref="AP53:AQ53"/>
    <mergeCell ref="AP54:AQ54"/>
    <mergeCell ref="AS53:AT53"/>
    <mergeCell ref="AS54:AT54"/>
    <mergeCell ref="BR51:BR54"/>
    <mergeCell ref="BS51:BT54"/>
    <mergeCell ref="BU51:BU54"/>
    <mergeCell ref="BE53:BF53"/>
    <mergeCell ref="BE54:BF54"/>
    <mergeCell ref="AR51:AR52"/>
    <mergeCell ref="AY51:AZ52"/>
    <mergeCell ref="BA51:BA52"/>
    <mergeCell ref="BJ51:BJ52"/>
    <mergeCell ref="BH53:BI53"/>
    <mergeCell ref="AY53:AZ53"/>
    <mergeCell ref="AY54:AZ54"/>
    <mergeCell ref="BB53:BC53"/>
    <mergeCell ref="BB54:BC54"/>
    <mergeCell ref="BH51:BI52"/>
    <mergeCell ref="BH54:BI54"/>
    <mergeCell ref="BB51:BC52"/>
    <mergeCell ref="BD51:BD52"/>
    <mergeCell ref="BE51:BF52"/>
    <mergeCell ref="BG51:BG52"/>
    <mergeCell ref="AJ51:AL52"/>
    <mergeCell ref="AM51:AN52"/>
    <mergeCell ref="AO51:AO52"/>
    <mergeCell ref="AH73:AM74"/>
    <mergeCell ref="AH67:BU68"/>
    <mergeCell ref="AN69:BU70"/>
    <mergeCell ref="AN71:BU72"/>
    <mergeCell ref="AN73:BU74"/>
    <mergeCell ref="AV53:AW53"/>
    <mergeCell ref="AS51:AT52"/>
    <mergeCell ref="AH61:BU61"/>
    <mergeCell ref="AH62:BU62"/>
    <mergeCell ref="AP51:AQ52"/>
    <mergeCell ref="AH51:AI52"/>
    <mergeCell ref="AH53:AI54"/>
    <mergeCell ref="AI38:AK38"/>
    <mergeCell ref="AI39:AK39"/>
    <mergeCell ref="AT38:AZ38"/>
    <mergeCell ref="AL39:AR39"/>
    <mergeCell ref="AT39:AZ39"/>
    <mergeCell ref="AH9:BU9"/>
    <mergeCell ref="AH10:BU10"/>
    <mergeCell ref="AH11:BU11"/>
    <mergeCell ref="AH13:BU13"/>
    <mergeCell ref="AH14:BU14"/>
    <mergeCell ref="AH21:BU21"/>
    <mergeCell ref="AH15:BU15"/>
    <mergeCell ref="AB12:AG12"/>
    <mergeCell ref="AH12:BU12"/>
    <mergeCell ref="AH35:AH36"/>
    <mergeCell ref="AT37:BA37"/>
    <mergeCell ref="BB37:BI37"/>
    <mergeCell ref="BJ37:BQ37"/>
    <mergeCell ref="AI37:AK37"/>
    <mergeCell ref="AH32:AK34"/>
    <mergeCell ref="AB14:AG14"/>
    <mergeCell ref="AL32:BA32"/>
    <mergeCell ref="BJ38:BP38"/>
    <mergeCell ref="BJ39:BP39"/>
    <mergeCell ref="AH91:BU91"/>
    <mergeCell ref="C37:AA38"/>
    <mergeCell ref="AB37:AG38"/>
    <mergeCell ref="AH37:AH39"/>
    <mergeCell ref="AL37:AS37"/>
    <mergeCell ref="AL38:AR38"/>
    <mergeCell ref="AH71:AM72"/>
    <mergeCell ref="AH69:AM70"/>
  </mergeCells>
  <dataValidations count="2">
    <dataValidation type="list" allowBlank="1" showInputMessage="1" showErrorMessage="1" sqref="AB178:AG181 AB62:AG62 AB172:AG172 AB160:AG165 AB112:AG115 AB69 AB71 AB75 AB77:AB78 AB73 AH97 AB134:AG138 AB188:AG189 AB85:AB86 AH173:AH174 AB92:AG97 AB198:AG199 AB152 AB146 AB103:AG105">
      <formula1>$AM$1:$AM$2</formula1>
    </dataValidation>
    <dataValidation type="list" allowBlank="1" showInputMessage="1" showErrorMessage="1" sqref="AB49:AG49">
      <formula1>"○,×"</formula1>
    </dataValidation>
  </dataValidations>
  <printOptions horizontalCentered="1"/>
  <pageMargins left="0.2362204724409449" right="0.2362204724409449" top="0.5905511811023623" bottom="0.3937007874015748" header="0.31496062992125984" footer="0.31496062992125984"/>
  <pageSetup fitToHeight="0" horizontalDpi="600" verticalDpi="600" orientation="landscape" paperSize="9" scale="70" r:id="rId1"/>
  <rowBreaks count="6" manualBreakCount="6">
    <brk id="30" max="73" man="1"/>
    <brk id="63" max="73" man="1"/>
    <brk id="98" max="73" man="1"/>
    <brk id="129" max="73" man="1"/>
    <brk id="156" max="73" man="1"/>
    <brk id="184" max="73" man="1"/>
  </rowBreaks>
</worksheet>
</file>

<file path=xl/worksheets/sheet3.xml><?xml version="1.0" encoding="utf-8"?>
<worksheet xmlns="http://schemas.openxmlformats.org/spreadsheetml/2006/main" xmlns:r="http://schemas.openxmlformats.org/officeDocument/2006/relationships">
  <sheetPr>
    <pageSetUpPr fitToPage="1"/>
  </sheetPr>
  <dimension ref="A1:BW17"/>
  <sheetViews>
    <sheetView view="pageBreakPreview" zoomScale="115" zoomScaleNormal="75" zoomScaleSheetLayoutView="115" zoomScalePageLayoutView="0" workbookViewId="0" topLeftCell="A1">
      <pane xSplit="4" topLeftCell="E1" activePane="topRight" state="frozen"/>
      <selection pane="topLeft" activeCell="A38" sqref="A38"/>
      <selection pane="topRight" activeCell="A38" sqref="A38"/>
    </sheetView>
  </sheetViews>
  <sheetFormatPr defaultColWidth="9.00390625" defaultRowHeight="13.5"/>
  <cols>
    <col min="1" max="1" width="10.125" style="1" customWidth="1"/>
    <col min="2" max="2" width="9.75390625" style="1" customWidth="1"/>
    <col min="3" max="3" width="12.375" style="1" customWidth="1"/>
    <col min="4" max="4" width="12.375" style="3" customWidth="1"/>
    <col min="5" max="5" width="5.625" style="1" customWidth="1"/>
    <col min="6" max="22" width="5.125" style="3" customWidth="1"/>
    <col min="23" max="33" width="5.125" style="1" customWidth="1"/>
    <col min="34" max="35" width="7.625" style="1" customWidth="1"/>
    <col min="36" max="55" width="5.125" style="1" customWidth="1"/>
    <col min="56" max="57" width="7.625" style="1" customWidth="1"/>
    <col min="58" max="63" width="5.125" style="1" customWidth="1"/>
    <col min="64" max="64" width="11.50390625" style="1" customWidth="1"/>
    <col min="65" max="68" width="5.125" style="1" customWidth="1"/>
    <col min="69" max="71" width="4.375" style="1" customWidth="1"/>
    <col min="72" max="72" width="5.125" style="1" customWidth="1"/>
    <col min="73" max="73" width="7.50390625" style="1" customWidth="1"/>
    <col min="74" max="74" width="8.125" style="1" customWidth="1"/>
    <col min="75" max="75" width="10.50390625" style="1" customWidth="1"/>
    <col min="76" max="16384" width="9.00390625" style="1" customWidth="1"/>
  </cols>
  <sheetData>
    <row r="1" ht="13.5">
      <c r="A1" t="s">
        <v>167</v>
      </c>
    </row>
    <row r="2" spans="23:74" s="36" customFormat="1" ht="22.5" customHeight="1">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row>
    <row r="3" spans="1:75" s="3" customFormat="1" ht="22.5" customHeight="1">
      <c r="A3" s="466" t="s">
        <v>170</v>
      </c>
      <c r="B3" s="470" t="s">
        <v>25</v>
      </c>
      <c r="C3" s="467" t="s">
        <v>15</v>
      </c>
      <c r="D3" s="467" t="s">
        <v>6</v>
      </c>
      <c r="E3" s="482" t="s">
        <v>89</v>
      </c>
      <c r="F3" s="479" t="s">
        <v>73</v>
      </c>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1"/>
      <c r="AY3" s="454" t="s">
        <v>74</v>
      </c>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46" t="s">
        <v>108</v>
      </c>
    </row>
    <row r="4" spans="1:75" s="21" customFormat="1" ht="30" customHeight="1">
      <c r="A4" s="466"/>
      <c r="B4" s="471"/>
      <c r="C4" s="468"/>
      <c r="D4" s="468"/>
      <c r="E4" s="483"/>
      <c r="F4" s="305">
        <v>1</v>
      </c>
      <c r="G4" s="306"/>
      <c r="H4" s="306"/>
      <c r="I4" s="306"/>
      <c r="J4" s="306"/>
      <c r="K4" s="306"/>
      <c r="L4" s="306"/>
      <c r="M4" s="306"/>
      <c r="N4" s="306"/>
      <c r="O4" s="306"/>
      <c r="P4" s="306"/>
      <c r="Q4" s="306"/>
      <c r="R4" s="306"/>
      <c r="S4" s="40"/>
      <c r="T4" s="40"/>
      <c r="U4" s="40"/>
      <c r="V4" s="87"/>
      <c r="W4" s="284">
        <v>2</v>
      </c>
      <c r="X4" s="284"/>
      <c r="Y4" s="284"/>
      <c r="Z4" s="284"/>
      <c r="AA4" s="284"/>
      <c r="AB4" s="284">
        <v>3</v>
      </c>
      <c r="AC4" s="284"/>
      <c r="AD4" s="284"/>
      <c r="AE4" s="284"/>
      <c r="AF4" s="284"/>
      <c r="AG4" s="284"/>
      <c r="AH4" s="305">
        <v>4</v>
      </c>
      <c r="AI4" s="306"/>
      <c r="AJ4" s="306"/>
      <c r="AK4" s="306"/>
      <c r="AL4" s="306"/>
      <c r="AM4" s="306"/>
      <c r="AN4" s="307"/>
      <c r="AO4" s="305">
        <v>5</v>
      </c>
      <c r="AP4" s="306"/>
      <c r="AQ4" s="307"/>
      <c r="AR4" s="305" t="s">
        <v>72</v>
      </c>
      <c r="AS4" s="306"/>
      <c r="AT4" s="306"/>
      <c r="AU4" s="306"/>
      <c r="AV4" s="306"/>
      <c r="AW4" s="306"/>
      <c r="AX4" s="307"/>
      <c r="AY4" s="449" t="s">
        <v>75</v>
      </c>
      <c r="AZ4" s="449"/>
      <c r="BA4" s="449"/>
      <c r="BB4" s="449"/>
      <c r="BC4" s="449"/>
      <c r="BD4" s="459" t="s">
        <v>76</v>
      </c>
      <c r="BE4" s="460"/>
      <c r="BF4" s="449" t="s">
        <v>77</v>
      </c>
      <c r="BG4" s="449"/>
      <c r="BH4" s="449"/>
      <c r="BI4" s="449"/>
      <c r="BJ4" s="449"/>
      <c r="BK4" s="449"/>
      <c r="BL4" s="41" t="s">
        <v>81</v>
      </c>
      <c r="BM4" s="449" t="s">
        <v>83</v>
      </c>
      <c r="BN4" s="449"/>
      <c r="BO4" s="449"/>
      <c r="BP4" s="449"/>
      <c r="BQ4" s="449" t="s">
        <v>85</v>
      </c>
      <c r="BR4" s="449"/>
      <c r="BS4" s="449"/>
      <c r="BT4" s="449"/>
      <c r="BU4" s="449"/>
      <c r="BV4" s="449"/>
      <c r="BW4" s="447"/>
    </row>
    <row r="5" spans="1:75" s="34" customFormat="1" ht="30" customHeight="1">
      <c r="A5" s="466"/>
      <c r="B5" s="471"/>
      <c r="C5" s="468"/>
      <c r="D5" s="468"/>
      <c r="E5" s="483"/>
      <c r="F5" s="473" t="s">
        <v>63</v>
      </c>
      <c r="G5" s="474"/>
      <c r="H5" s="474"/>
      <c r="I5" s="474"/>
      <c r="J5" s="474"/>
      <c r="K5" s="475"/>
      <c r="L5" s="476" t="s">
        <v>64</v>
      </c>
      <c r="M5" s="477"/>
      <c r="N5" s="477"/>
      <c r="O5" s="477"/>
      <c r="P5" s="477"/>
      <c r="Q5" s="478"/>
      <c r="R5" s="476" t="s">
        <v>65</v>
      </c>
      <c r="S5" s="477"/>
      <c r="T5" s="477"/>
      <c r="U5" s="477"/>
      <c r="V5" s="478"/>
      <c r="W5" s="463" t="s">
        <v>67</v>
      </c>
      <c r="X5" s="464"/>
      <c r="Y5" s="464"/>
      <c r="Z5" s="465"/>
      <c r="AA5" s="42" t="s">
        <v>106</v>
      </c>
      <c r="AB5" s="451" t="s">
        <v>68</v>
      </c>
      <c r="AC5" s="451"/>
      <c r="AD5" s="451"/>
      <c r="AE5" s="451"/>
      <c r="AF5" s="451"/>
      <c r="AG5" s="451"/>
      <c r="AH5" s="485" t="s">
        <v>69</v>
      </c>
      <c r="AI5" s="486"/>
      <c r="AJ5" s="463" t="s">
        <v>70</v>
      </c>
      <c r="AK5" s="464"/>
      <c r="AL5" s="464"/>
      <c r="AM5" s="464"/>
      <c r="AN5" s="465"/>
      <c r="AO5" s="463" t="s">
        <v>71</v>
      </c>
      <c r="AP5" s="464"/>
      <c r="AQ5" s="465"/>
      <c r="AR5" s="451" t="s">
        <v>28</v>
      </c>
      <c r="AS5" s="451"/>
      <c r="AT5" s="463" t="s">
        <v>66</v>
      </c>
      <c r="AU5" s="464"/>
      <c r="AV5" s="464"/>
      <c r="AW5" s="464"/>
      <c r="AX5" s="465"/>
      <c r="AY5" s="458" t="s">
        <v>79</v>
      </c>
      <c r="AZ5" s="458"/>
      <c r="BA5" s="458"/>
      <c r="BB5" s="458"/>
      <c r="BC5" s="458"/>
      <c r="BD5" s="461" t="s">
        <v>78</v>
      </c>
      <c r="BE5" s="462"/>
      <c r="BF5" s="458" t="s">
        <v>80</v>
      </c>
      <c r="BG5" s="458"/>
      <c r="BH5" s="458"/>
      <c r="BI5" s="458"/>
      <c r="BJ5" s="458"/>
      <c r="BK5" s="458"/>
      <c r="BL5" s="43" t="s">
        <v>82</v>
      </c>
      <c r="BM5" s="458" t="s">
        <v>84</v>
      </c>
      <c r="BN5" s="458"/>
      <c r="BO5" s="458"/>
      <c r="BP5" s="458"/>
      <c r="BQ5" s="455" t="s">
        <v>86</v>
      </c>
      <c r="BR5" s="456"/>
      <c r="BS5" s="456"/>
      <c r="BT5" s="457"/>
      <c r="BU5" s="450" t="s">
        <v>87</v>
      </c>
      <c r="BV5" s="450"/>
      <c r="BW5" s="447"/>
    </row>
    <row r="6" spans="1:75" s="24" customFormat="1" ht="30" customHeight="1">
      <c r="A6" s="466"/>
      <c r="B6" s="471"/>
      <c r="C6" s="468"/>
      <c r="D6" s="468"/>
      <c r="E6" s="484"/>
      <c r="F6" s="117" t="s">
        <v>100</v>
      </c>
      <c r="G6" s="118" t="s">
        <v>102</v>
      </c>
      <c r="H6" s="118" t="s">
        <v>2</v>
      </c>
      <c r="I6" s="118" t="s">
        <v>105</v>
      </c>
      <c r="J6" s="119" t="s">
        <v>4</v>
      </c>
      <c r="K6" s="120" t="s">
        <v>5</v>
      </c>
      <c r="L6" s="121" t="s">
        <v>99</v>
      </c>
      <c r="M6" s="119" t="s">
        <v>101</v>
      </c>
      <c r="N6" s="119" t="s">
        <v>103</v>
      </c>
      <c r="O6" s="119" t="s">
        <v>104</v>
      </c>
      <c r="P6" s="119" t="s">
        <v>4</v>
      </c>
      <c r="Q6" s="120" t="s">
        <v>5</v>
      </c>
      <c r="R6" s="121" t="s">
        <v>99</v>
      </c>
      <c r="S6" s="119" t="s">
        <v>101</v>
      </c>
      <c r="T6" s="119" t="s">
        <v>103</v>
      </c>
      <c r="U6" s="119" t="s">
        <v>104</v>
      </c>
      <c r="V6" s="120" t="s">
        <v>4</v>
      </c>
      <c r="W6" s="122" t="s">
        <v>0</v>
      </c>
      <c r="X6" s="123" t="s">
        <v>236</v>
      </c>
      <c r="Y6" s="123" t="s">
        <v>237</v>
      </c>
      <c r="Z6" s="124" t="s">
        <v>3</v>
      </c>
      <c r="AA6" s="125"/>
      <c r="AB6" s="126" t="s">
        <v>0</v>
      </c>
      <c r="AC6" s="127" t="s">
        <v>1</v>
      </c>
      <c r="AD6" s="123" t="s">
        <v>2</v>
      </c>
      <c r="AE6" s="127" t="s">
        <v>3</v>
      </c>
      <c r="AF6" s="127" t="s">
        <v>4</v>
      </c>
      <c r="AG6" s="124" t="s">
        <v>5</v>
      </c>
      <c r="AH6" s="128" t="s">
        <v>238</v>
      </c>
      <c r="AI6" s="129" t="s">
        <v>224</v>
      </c>
      <c r="AJ6" s="126" t="s">
        <v>0</v>
      </c>
      <c r="AK6" s="127" t="s">
        <v>1</v>
      </c>
      <c r="AL6" s="123" t="s">
        <v>2</v>
      </c>
      <c r="AM6" s="127" t="s">
        <v>3</v>
      </c>
      <c r="AN6" s="130" t="s">
        <v>4</v>
      </c>
      <c r="AO6" s="122" t="s">
        <v>0</v>
      </c>
      <c r="AP6" s="123" t="s">
        <v>1</v>
      </c>
      <c r="AQ6" s="124" t="s">
        <v>2</v>
      </c>
      <c r="AR6" s="126" t="s">
        <v>0</v>
      </c>
      <c r="AS6" s="130" t="s">
        <v>1</v>
      </c>
      <c r="AT6" s="122" t="s">
        <v>99</v>
      </c>
      <c r="AU6" s="123" t="s">
        <v>101</v>
      </c>
      <c r="AV6" s="123" t="s">
        <v>237</v>
      </c>
      <c r="AW6" s="123" t="s">
        <v>239</v>
      </c>
      <c r="AX6" s="124" t="s">
        <v>4</v>
      </c>
      <c r="AY6" s="131" t="s">
        <v>0</v>
      </c>
      <c r="AZ6" s="132" t="s">
        <v>1</v>
      </c>
      <c r="BA6" s="132" t="s">
        <v>2</v>
      </c>
      <c r="BB6" s="132" t="s">
        <v>3</v>
      </c>
      <c r="BC6" s="133" t="s">
        <v>4</v>
      </c>
      <c r="BD6" s="131" t="s">
        <v>240</v>
      </c>
      <c r="BE6" s="134" t="s">
        <v>241</v>
      </c>
      <c r="BF6" s="131" t="s">
        <v>0</v>
      </c>
      <c r="BG6" s="132" t="s">
        <v>1</v>
      </c>
      <c r="BH6" s="132" t="s">
        <v>2</v>
      </c>
      <c r="BI6" s="132" t="s">
        <v>3</v>
      </c>
      <c r="BJ6" s="132" t="s">
        <v>4</v>
      </c>
      <c r="BK6" s="133" t="s">
        <v>88</v>
      </c>
      <c r="BL6" s="135"/>
      <c r="BM6" s="131" t="s">
        <v>0</v>
      </c>
      <c r="BN6" s="132" t="s">
        <v>1</v>
      </c>
      <c r="BO6" s="132" t="s">
        <v>2</v>
      </c>
      <c r="BP6" s="133" t="s">
        <v>3</v>
      </c>
      <c r="BQ6" s="131" t="s">
        <v>0</v>
      </c>
      <c r="BR6" s="132" t="s">
        <v>1</v>
      </c>
      <c r="BS6" s="132" t="s">
        <v>103</v>
      </c>
      <c r="BT6" s="133" t="s">
        <v>104</v>
      </c>
      <c r="BU6" s="131" t="s">
        <v>0</v>
      </c>
      <c r="BV6" s="133" t="s">
        <v>1</v>
      </c>
      <c r="BW6" s="447"/>
    </row>
    <row r="7" spans="1:75" s="24" customFormat="1" ht="30" customHeight="1">
      <c r="A7" s="466"/>
      <c r="B7" s="471"/>
      <c r="C7" s="468"/>
      <c r="D7" s="468"/>
      <c r="E7" s="47">
        <v>60</v>
      </c>
      <c r="F7" s="136">
        <v>50</v>
      </c>
      <c r="G7" s="137">
        <v>40</v>
      </c>
      <c r="H7" s="137">
        <v>15</v>
      </c>
      <c r="I7" s="137">
        <v>30</v>
      </c>
      <c r="J7" s="137">
        <v>15</v>
      </c>
      <c r="K7" s="138">
        <v>10</v>
      </c>
      <c r="L7" s="139">
        <v>50</v>
      </c>
      <c r="M7" s="140">
        <v>40</v>
      </c>
      <c r="N7" s="140">
        <v>15</v>
      </c>
      <c r="O7" s="140">
        <v>30</v>
      </c>
      <c r="P7" s="140">
        <v>15</v>
      </c>
      <c r="Q7" s="141">
        <v>10</v>
      </c>
      <c r="R7" s="139">
        <v>40</v>
      </c>
      <c r="S7" s="140">
        <v>10</v>
      </c>
      <c r="T7" s="140">
        <v>25</v>
      </c>
      <c r="U7" s="140">
        <v>20</v>
      </c>
      <c r="V7" s="141">
        <v>20</v>
      </c>
      <c r="W7" s="142">
        <v>15</v>
      </c>
      <c r="X7" s="143">
        <v>15</v>
      </c>
      <c r="Y7" s="143">
        <v>10</v>
      </c>
      <c r="Z7" s="144">
        <v>20</v>
      </c>
      <c r="AA7" s="145">
        <v>25</v>
      </c>
      <c r="AB7" s="146">
        <v>10</v>
      </c>
      <c r="AC7" s="147">
        <v>5</v>
      </c>
      <c r="AD7" s="143">
        <v>5</v>
      </c>
      <c r="AE7" s="147">
        <v>10</v>
      </c>
      <c r="AF7" s="148">
        <v>25</v>
      </c>
      <c r="AG7" s="144">
        <v>35</v>
      </c>
      <c r="AH7" s="149">
        <v>20</v>
      </c>
      <c r="AI7" s="150">
        <v>35</v>
      </c>
      <c r="AJ7" s="149">
        <v>3</v>
      </c>
      <c r="AK7" s="151">
        <v>6</v>
      </c>
      <c r="AL7" s="152">
        <v>6</v>
      </c>
      <c r="AM7" s="151">
        <v>6</v>
      </c>
      <c r="AN7" s="153">
        <v>4</v>
      </c>
      <c r="AO7" s="142">
        <v>10</v>
      </c>
      <c r="AP7" s="143">
        <v>25</v>
      </c>
      <c r="AQ7" s="144">
        <v>20</v>
      </c>
      <c r="AR7" s="149">
        <v>15</v>
      </c>
      <c r="AS7" s="150">
        <v>10</v>
      </c>
      <c r="AT7" s="142">
        <v>80</v>
      </c>
      <c r="AU7" s="143">
        <v>30</v>
      </c>
      <c r="AV7" s="143">
        <v>60</v>
      </c>
      <c r="AW7" s="143">
        <v>40</v>
      </c>
      <c r="AX7" s="144">
        <v>30</v>
      </c>
      <c r="AY7" s="154">
        <v>30</v>
      </c>
      <c r="AZ7" s="155">
        <v>10</v>
      </c>
      <c r="BA7" s="155">
        <v>10</v>
      </c>
      <c r="BB7" s="155">
        <v>10</v>
      </c>
      <c r="BC7" s="156">
        <v>30</v>
      </c>
      <c r="BD7" s="154">
        <v>20</v>
      </c>
      <c r="BE7" s="157">
        <v>5</v>
      </c>
      <c r="BF7" s="154">
        <v>5</v>
      </c>
      <c r="BG7" s="155">
        <v>5</v>
      </c>
      <c r="BH7" s="155">
        <v>8</v>
      </c>
      <c r="BI7" s="155">
        <v>5</v>
      </c>
      <c r="BJ7" s="155">
        <v>6</v>
      </c>
      <c r="BK7" s="156">
        <v>6</v>
      </c>
      <c r="BL7" s="158">
        <v>15</v>
      </c>
      <c r="BM7" s="154">
        <v>15</v>
      </c>
      <c r="BN7" s="155">
        <v>15</v>
      </c>
      <c r="BO7" s="155">
        <v>15</v>
      </c>
      <c r="BP7" s="156">
        <v>25</v>
      </c>
      <c r="BQ7" s="154">
        <v>5</v>
      </c>
      <c r="BR7" s="155">
        <v>5</v>
      </c>
      <c r="BS7" s="155">
        <v>5</v>
      </c>
      <c r="BT7" s="156">
        <v>5</v>
      </c>
      <c r="BU7" s="154">
        <v>5</v>
      </c>
      <c r="BV7" s="156">
        <v>5</v>
      </c>
      <c r="BW7" s="447"/>
    </row>
    <row r="8" spans="1:75" s="33" customFormat="1" ht="26.25" customHeight="1">
      <c r="A8" s="466"/>
      <c r="B8" s="472"/>
      <c r="C8" s="469"/>
      <c r="D8" s="469"/>
      <c r="E8" s="10" t="s">
        <v>107</v>
      </c>
      <c r="F8" s="88">
        <f>'1.調査票（国保組合用）'!AB10</f>
        <v>0</v>
      </c>
      <c r="G8" s="89">
        <f>'1.調査票（国保組合用）'!AB11</f>
        <v>0</v>
      </c>
      <c r="H8" s="89">
        <f>'1.調査票（国保組合用）'!AB12</f>
        <v>0</v>
      </c>
      <c r="I8" s="89">
        <f>'1.調査票（国保組合用）'!AB13</f>
        <v>0</v>
      </c>
      <c r="J8" s="89">
        <f>'1.調査票（国保組合用）'!AB14</f>
        <v>0</v>
      </c>
      <c r="K8" s="90">
        <f>'1.調査票（国保組合用）'!AB15</f>
        <v>0</v>
      </c>
      <c r="L8" s="88">
        <f>'1.調査票（国保組合用）'!AB22</f>
        <v>0</v>
      </c>
      <c r="M8" s="89">
        <f>'1.調査票（国保組合用）'!AB23</f>
        <v>0</v>
      </c>
      <c r="N8" s="89">
        <f>'1.調査票（国保組合用）'!AB24</f>
        <v>0</v>
      </c>
      <c r="O8" s="89">
        <f>'1.調査票（国保組合用）'!AB25</f>
        <v>0</v>
      </c>
      <c r="P8" s="89">
        <f>'1.調査票（国保組合用）'!AB26</f>
        <v>0</v>
      </c>
      <c r="Q8" s="90">
        <f>'1.調査票（国保組合用）'!AB27</f>
        <v>0</v>
      </c>
      <c r="R8" s="88">
        <f>'1.調査票（国保組合用）'!AB35</f>
        <v>0</v>
      </c>
      <c r="S8" s="89">
        <f>'1.調査票（国保組合用）'!AB36</f>
        <v>0</v>
      </c>
      <c r="T8" s="89">
        <f>'1.調査票（国保組合用）'!AB38</f>
        <v>0</v>
      </c>
      <c r="U8" s="89">
        <f>'1.調査票（国保組合用）'!AB39</f>
        <v>0</v>
      </c>
      <c r="V8" s="90">
        <f>'1.調査票（国保組合用）'!AB40</f>
        <v>0</v>
      </c>
      <c r="W8" s="159">
        <f>'1.調査票（国保組合用）'!AB49</f>
        <v>0</v>
      </c>
      <c r="X8" s="160">
        <f>'1.調査票（国保組合用）'!AB50</f>
        <v>0</v>
      </c>
      <c r="Y8" s="89">
        <f>'1.調査票（国保組合用）'!AB53</f>
        <v>0</v>
      </c>
      <c r="Z8" s="90">
        <f>'1.調査票（国保組合用）'!AB54</f>
        <v>0</v>
      </c>
      <c r="AA8" s="161">
        <f>'1.調査票（国保組合用）'!AB62</f>
        <v>0</v>
      </c>
      <c r="AB8" s="88">
        <f>'1.調査票（国保組合用）'!AB69</f>
        <v>0</v>
      </c>
      <c r="AC8" s="89">
        <f>'1.調査票（国保組合用）'!AB71</f>
        <v>0</v>
      </c>
      <c r="AD8" s="89">
        <f>'1.調査票（国保組合用）'!AB73</f>
        <v>0</v>
      </c>
      <c r="AE8" s="89">
        <f>'1.調査票（国保組合用）'!AB75</f>
        <v>0</v>
      </c>
      <c r="AF8" s="89">
        <f>'1.調査票（国保組合用）'!AB77</f>
        <v>0</v>
      </c>
      <c r="AG8" s="90">
        <f>'1.調査票（国保組合用）'!AB78</f>
        <v>0</v>
      </c>
      <c r="AH8" s="88">
        <f>'1.調査票（国保組合用）'!AB85</f>
        <v>0</v>
      </c>
      <c r="AI8" s="90">
        <f>'1.調査票（国保組合用）'!AB86</f>
        <v>0</v>
      </c>
      <c r="AJ8" s="88">
        <f>'1.調査票（国保組合用）'!AB92</f>
        <v>0</v>
      </c>
      <c r="AK8" s="89">
        <f>'1.調査票（国保組合用）'!AB93</f>
        <v>0</v>
      </c>
      <c r="AL8" s="89">
        <f>'1.調査票（国保組合用）'!AB94</f>
        <v>0</v>
      </c>
      <c r="AM8" s="89">
        <f>'1.調査票（国保組合用）'!AB95</f>
        <v>0</v>
      </c>
      <c r="AN8" s="90">
        <f>'1.調査票（国保組合用）'!AB96</f>
        <v>0</v>
      </c>
      <c r="AO8" s="88">
        <f>'1.調査票（国保組合用）'!AB103</f>
        <v>0</v>
      </c>
      <c r="AP8" s="89">
        <f>'1.調査票（国保組合用）'!AB104</f>
        <v>0</v>
      </c>
      <c r="AQ8" s="90">
        <f>'1.調査票（国保組合用）'!AB105</f>
        <v>0</v>
      </c>
      <c r="AR8" s="88">
        <f>'1.調査票（国保組合用）'!AB112</f>
        <v>0</v>
      </c>
      <c r="AS8" s="90">
        <f>'1.調査票（国保組合用）'!AB114</f>
        <v>0</v>
      </c>
      <c r="AT8" s="88">
        <f>'1.調査票（国保組合用）'!AB121</f>
        <v>0</v>
      </c>
      <c r="AU8" s="89">
        <f>'1.調査票（国保組合用）'!AB122</f>
        <v>0</v>
      </c>
      <c r="AV8" s="89">
        <f>'1.調査票（国保組合用）'!AB123</f>
        <v>0</v>
      </c>
      <c r="AW8" s="89">
        <f>'1.調査票（国保組合用）'!AB124</f>
        <v>0</v>
      </c>
      <c r="AX8" s="90">
        <f>'1.調査票（国保組合用）'!AB125</f>
        <v>0</v>
      </c>
      <c r="AY8" s="88">
        <f>'1.調査票（国保組合用）'!AB134</f>
        <v>0</v>
      </c>
      <c r="AZ8" s="89">
        <f>'1.調査票（国保組合用）'!AB135</f>
        <v>0</v>
      </c>
      <c r="BA8" s="89">
        <f>'1.調査票（国保組合用）'!AB136</f>
        <v>0</v>
      </c>
      <c r="BB8" s="89">
        <f>'1.調査票（国保組合用）'!AB137</f>
        <v>0</v>
      </c>
      <c r="BC8" s="90">
        <f>'1.調査票（国保組合用）'!AB138</f>
        <v>0</v>
      </c>
      <c r="BD8" s="88">
        <f>'1.調査票（国保組合用）'!AB146</f>
        <v>0</v>
      </c>
      <c r="BE8" s="162">
        <f>'1.調査票（国保組合用）'!AB152</f>
        <v>0</v>
      </c>
      <c r="BF8" s="88">
        <f>'1.調査票（国保組合用）'!AB160</f>
        <v>0</v>
      </c>
      <c r="BG8" s="89">
        <f>'1.調査票（国保組合用）'!AB161</f>
        <v>0</v>
      </c>
      <c r="BH8" s="89">
        <f>'1.調査票（国保組合用）'!AB162</f>
        <v>0</v>
      </c>
      <c r="BI8" s="89">
        <f>'1.調査票（国保組合用）'!AB163</f>
        <v>0</v>
      </c>
      <c r="BJ8" s="89">
        <f>'1.調査票（国保組合用）'!AB164</f>
        <v>0</v>
      </c>
      <c r="BK8" s="90">
        <f>'1.調査票（国保組合用）'!AB165</f>
        <v>0</v>
      </c>
      <c r="BL8" s="161">
        <f>'1.調査票（国保組合用）'!AB172</f>
        <v>0</v>
      </c>
      <c r="BM8" s="88">
        <f>'1.調査票（国保組合用）'!AB178</f>
        <v>0</v>
      </c>
      <c r="BN8" s="89">
        <f>'1.調査票（国保組合用）'!AB179</f>
        <v>0</v>
      </c>
      <c r="BO8" s="89">
        <f>'1.調査票（国保組合用）'!AB180</f>
        <v>0</v>
      </c>
      <c r="BP8" s="90">
        <f>'1.調査票（国保組合用）'!AB181</f>
        <v>0</v>
      </c>
      <c r="BQ8" s="159">
        <f>'1.調査票（国保組合用）'!AB188</f>
        <v>0</v>
      </c>
      <c r="BR8" s="160">
        <f>'1.調査票（国保組合用）'!AB189</f>
        <v>0</v>
      </c>
      <c r="BS8" s="160">
        <f>'1.調査票（国保組合用）'!AB190</f>
        <v>0</v>
      </c>
      <c r="BT8" s="163">
        <f>'1.調査票（国保組合用）'!AB191</f>
        <v>0</v>
      </c>
      <c r="BU8" s="159">
        <f>'1.調査票（国保組合用）'!AB198</f>
        <v>0</v>
      </c>
      <c r="BV8" s="163">
        <f>'1.調査票（国保組合用）'!AB199</f>
        <v>0</v>
      </c>
      <c r="BW8" s="448"/>
    </row>
    <row r="9" spans="1:75" ht="48" customHeight="1">
      <c r="A9" s="46">
        <f>'1.調査票（国保組合用）'!E3</f>
        <v>0</v>
      </c>
      <c r="B9" s="46">
        <f>'1.調査票（国保組合用）'!M3</f>
        <v>0</v>
      </c>
      <c r="C9" s="46">
        <f>'1.調査票（国保組合用）'!V3</f>
        <v>0</v>
      </c>
      <c r="D9" s="46">
        <f>'1.調査票（国保組合用）'!AO3</f>
        <v>0</v>
      </c>
      <c r="E9" s="48">
        <f>IF(E8="○",E7,0)</f>
        <v>60</v>
      </c>
      <c r="F9" s="164">
        <f aca="true" t="shared" si="0" ref="F9:BU9">IF(F8="○",F7,0)</f>
        <v>0</v>
      </c>
      <c r="G9" s="165">
        <f t="shared" si="0"/>
        <v>0</v>
      </c>
      <c r="H9" s="165">
        <f t="shared" si="0"/>
        <v>0</v>
      </c>
      <c r="I9" s="165">
        <f>IF(I8="○",I7,0)</f>
        <v>0</v>
      </c>
      <c r="J9" s="165">
        <f>IF(J8="○",J7,0)</f>
        <v>0</v>
      </c>
      <c r="K9" s="165">
        <f>IF(K8="○",K7,0)</f>
        <v>0</v>
      </c>
      <c r="L9" s="166">
        <f t="shared" si="0"/>
        <v>0</v>
      </c>
      <c r="M9" s="167">
        <f t="shared" si="0"/>
        <v>0</v>
      </c>
      <c r="N9" s="167">
        <f t="shared" si="0"/>
        <v>0</v>
      </c>
      <c r="O9" s="167">
        <f t="shared" si="0"/>
        <v>0</v>
      </c>
      <c r="P9" s="167">
        <f t="shared" si="0"/>
        <v>0</v>
      </c>
      <c r="Q9" s="168">
        <f t="shared" si="0"/>
        <v>0</v>
      </c>
      <c r="R9" s="166">
        <f t="shared" si="0"/>
        <v>0</v>
      </c>
      <c r="S9" s="167">
        <f t="shared" si="0"/>
        <v>0</v>
      </c>
      <c r="T9" s="167">
        <f t="shared" si="0"/>
        <v>0</v>
      </c>
      <c r="U9" s="167">
        <f t="shared" si="0"/>
        <v>0</v>
      </c>
      <c r="V9" s="168">
        <f>IF(V8="○",V7,0)</f>
        <v>0</v>
      </c>
      <c r="W9" s="166">
        <f t="shared" si="0"/>
        <v>0</v>
      </c>
      <c r="X9" s="167">
        <f t="shared" si="0"/>
        <v>0</v>
      </c>
      <c r="Y9" s="167">
        <f t="shared" si="0"/>
        <v>0</v>
      </c>
      <c r="Z9" s="168">
        <f>IF(Z8="○",Z7,0)</f>
        <v>0</v>
      </c>
      <c r="AA9" s="169">
        <f>IF(AA8="○",AA7,0)</f>
        <v>0</v>
      </c>
      <c r="AB9" s="166">
        <f t="shared" si="0"/>
        <v>0</v>
      </c>
      <c r="AC9" s="167">
        <f t="shared" si="0"/>
        <v>0</v>
      </c>
      <c r="AD9" s="167">
        <f t="shared" si="0"/>
        <v>0</v>
      </c>
      <c r="AE9" s="167">
        <f t="shared" si="0"/>
        <v>0</v>
      </c>
      <c r="AF9" s="167">
        <f t="shared" si="0"/>
        <v>0</v>
      </c>
      <c r="AG9" s="168">
        <f t="shared" si="0"/>
        <v>0</v>
      </c>
      <c r="AH9" s="166">
        <f t="shared" si="0"/>
        <v>0</v>
      </c>
      <c r="AI9" s="168">
        <f t="shared" si="0"/>
        <v>0</v>
      </c>
      <c r="AJ9" s="170">
        <f>IF(AJ8="○",AJ7,0)</f>
        <v>0</v>
      </c>
      <c r="AK9" s="151">
        <f>IF(AK8="○",AK7,0)</f>
        <v>0</v>
      </c>
      <c r="AL9" s="151">
        <f>IF(AL8="○",AL7,0)</f>
        <v>0</v>
      </c>
      <c r="AM9" s="151">
        <f>IF(AM8="○",AM7,0)</f>
        <v>0</v>
      </c>
      <c r="AN9" s="153">
        <f>IF(AN8="○",AN7,0)</f>
        <v>0</v>
      </c>
      <c r="AO9" s="166">
        <f t="shared" si="0"/>
        <v>0</v>
      </c>
      <c r="AP9" s="167">
        <f t="shared" si="0"/>
        <v>0</v>
      </c>
      <c r="AQ9" s="168">
        <f>IF(AQ8="○",AQ7,0)</f>
        <v>0</v>
      </c>
      <c r="AR9" s="170">
        <f>IF(AR8="○",AR7,0)</f>
        <v>0</v>
      </c>
      <c r="AS9" s="153">
        <f>IF(AS8="○",AS7,0)</f>
        <v>0</v>
      </c>
      <c r="AT9" s="166">
        <f t="shared" si="0"/>
        <v>0</v>
      </c>
      <c r="AU9" s="167">
        <f t="shared" si="0"/>
        <v>0</v>
      </c>
      <c r="AV9" s="167">
        <f t="shared" si="0"/>
        <v>0</v>
      </c>
      <c r="AW9" s="167">
        <f t="shared" si="0"/>
        <v>0</v>
      </c>
      <c r="AX9" s="168">
        <f>IF(AX8="○",AX7,0)</f>
        <v>0</v>
      </c>
      <c r="AY9" s="171">
        <f t="shared" si="0"/>
        <v>0</v>
      </c>
      <c r="AZ9" s="172">
        <f t="shared" si="0"/>
        <v>0</v>
      </c>
      <c r="BA9" s="172">
        <f t="shared" si="0"/>
        <v>0</v>
      </c>
      <c r="BB9" s="172">
        <f t="shared" si="0"/>
        <v>0</v>
      </c>
      <c r="BC9" s="173">
        <f t="shared" si="0"/>
        <v>0</v>
      </c>
      <c r="BD9" s="171">
        <f t="shared" si="0"/>
        <v>0</v>
      </c>
      <c r="BE9" s="174">
        <f t="shared" si="0"/>
        <v>0</v>
      </c>
      <c r="BF9" s="171">
        <f t="shared" si="0"/>
        <v>0</v>
      </c>
      <c r="BG9" s="172">
        <f t="shared" si="0"/>
        <v>0</v>
      </c>
      <c r="BH9" s="172">
        <f t="shared" si="0"/>
        <v>0</v>
      </c>
      <c r="BI9" s="172">
        <f t="shared" si="0"/>
        <v>0</v>
      </c>
      <c r="BJ9" s="172">
        <f t="shared" si="0"/>
        <v>0</v>
      </c>
      <c r="BK9" s="173">
        <f t="shared" si="0"/>
        <v>0</v>
      </c>
      <c r="BL9" s="175">
        <f t="shared" si="0"/>
        <v>0</v>
      </c>
      <c r="BM9" s="171">
        <f t="shared" si="0"/>
        <v>0</v>
      </c>
      <c r="BN9" s="172">
        <f t="shared" si="0"/>
        <v>0</v>
      </c>
      <c r="BO9" s="172">
        <f t="shared" si="0"/>
        <v>0</v>
      </c>
      <c r="BP9" s="173">
        <f t="shared" si="0"/>
        <v>0</v>
      </c>
      <c r="BQ9" s="171">
        <f t="shared" si="0"/>
        <v>0</v>
      </c>
      <c r="BR9" s="172">
        <f t="shared" si="0"/>
        <v>0</v>
      </c>
      <c r="BS9" s="172">
        <f t="shared" si="0"/>
        <v>0</v>
      </c>
      <c r="BT9" s="173">
        <f t="shared" si="0"/>
        <v>0</v>
      </c>
      <c r="BU9" s="171">
        <f t="shared" si="0"/>
        <v>0</v>
      </c>
      <c r="BV9" s="173">
        <f>IF(BV8="○",BV7,0)</f>
        <v>0</v>
      </c>
      <c r="BW9" s="49">
        <f>SUM(E9:BV9)</f>
        <v>60</v>
      </c>
    </row>
    <row r="11" ht="14.25" thickBot="1"/>
    <row r="12" spans="5:75" ht="13.5" customHeight="1" thickBot="1">
      <c r="E12" s="70">
        <f>SUM(E9)</f>
        <v>60</v>
      </c>
      <c r="F12" s="436">
        <f>SUM(F9:K9)</f>
        <v>0</v>
      </c>
      <c r="G12" s="437"/>
      <c r="H12" s="437"/>
      <c r="I12" s="437"/>
      <c r="J12" s="437"/>
      <c r="K12" s="438"/>
      <c r="L12" s="436">
        <f>SUM(L9:Q9)</f>
        <v>0</v>
      </c>
      <c r="M12" s="437"/>
      <c r="N12" s="437"/>
      <c r="O12" s="437"/>
      <c r="P12" s="437"/>
      <c r="Q12" s="438"/>
      <c r="R12" s="436">
        <f>SUM(R9:V9)</f>
        <v>0</v>
      </c>
      <c r="S12" s="437"/>
      <c r="T12" s="437"/>
      <c r="U12" s="437"/>
      <c r="V12" s="438"/>
      <c r="W12" s="439">
        <f>SUM(W9:Z9)</f>
        <v>0</v>
      </c>
      <c r="X12" s="440"/>
      <c r="Y12" s="440"/>
      <c r="Z12" s="441"/>
      <c r="AA12" s="51">
        <f>SUM(AA9)</f>
        <v>0</v>
      </c>
      <c r="AB12" s="444">
        <f>SUM(AB9:AG9)</f>
        <v>0</v>
      </c>
      <c r="AC12" s="444"/>
      <c r="AD12" s="444"/>
      <c r="AE12" s="444"/>
      <c r="AF12" s="444"/>
      <c r="AG12" s="444"/>
      <c r="AH12" s="439">
        <f>SUM(AH9:AI9)</f>
        <v>0</v>
      </c>
      <c r="AI12" s="441"/>
      <c r="AJ12" s="487">
        <f>AJ9+AK9+AL9+AM9+AN9</f>
        <v>0</v>
      </c>
      <c r="AK12" s="488"/>
      <c r="AL12" s="488"/>
      <c r="AM12" s="488"/>
      <c r="AN12" s="489"/>
      <c r="AO12" s="439">
        <f>SUM(AO9:AQ9)</f>
        <v>0</v>
      </c>
      <c r="AP12" s="440"/>
      <c r="AQ12" s="441"/>
      <c r="AR12" s="444">
        <f>SUM(AR9:AS9)</f>
        <v>0</v>
      </c>
      <c r="AS12" s="444"/>
      <c r="AT12" s="439">
        <f>SUM(AT9:AX9)</f>
        <v>0</v>
      </c>
      <c r="AU12" s="440"/>
      <c r="AV12" s="440"/>
      <c r="AW12" s="440"/>
      <c r="AX12" s="441"/>
      <c r="AY12" s="445">
        <f>SUM(AY9:BC9)</f>
        <v>0</v>
      </c>
      <c r="AZ12" s="445"/>
      <c r="BA12" s="445"/>
      <c r="BB12" s="445"/>
      <c r="BC12" s="445"/>
      <c r="BD12" s="452">
        <f>SUM(BD9:BE9)</f>
        <v>0</v>
      </c>
      <c r="BE12" s="453"/>
      <c r="BF12" s="445">
        <f>SUM(BF9:BK9)</f>
        <v>0</v>
      </c>
      <c r="BG12" s="445"/>
      <c r="BH12" s="445"/>
      <c r="BI12" s="445"/>
      <c r="BJ12" s="445"/>
      <c r="BK12" s="445"/>
      <c r="BL12" s="52">
        <f>SUM(BL9)</f>
        <v>0</v>
      </c>
      <c r="BM12" s="445">
        <f>SUM(BM9:BP9)</f>
        <v>0</v>
      </c>
      <c r="BN12" s="445"/>
      <c r="BO12" s="445"/>
      <c r="BP12" s="445"/>
      <c r="BQ12" s="445">
        <f>SUM(BQ9:BT9)</f>
        <v>0</v>
      </c>
      <c r="BR12" s="445"/>
      <c r="BS12" s="445"/>
      <c r="BT12" s="445"/>
      <c r="BU12" s="442">
        <f>SUM(BU9:BV9)</f>
        <v>0</v>
      </c>
      <c r="BV12" s="443"/>
      <c r="BW12" s="53">
        <f>SUM(E12:BV12)</f>
        <v>60</v>
      </c>
    </row>
    <row r="17" ht="13.5">
      <c r="BB17" s="44"/>
    </row>
  </sheetData>
  <sheetProtection/>
  <mergeCells count="51">
    <mergeCell ref="AO5:AQ5"/>
    <mergeCell ref="AO4:AQ4"/>
    <mergeCell ref="AO12:AQ12"/>
    <mergeCell ref="AB12:AG12"/>
    <mergeCell ref="AH12:AI12"/>
    <mergeCell ref="W5:Z5"/>
    <mergeCell ref="E3:E6"/>
    <mergeCell ref="AH5:AI5"/>
    <mergeCell ref="W12:Z12"/>
    <mergeCell ref="AJ5:AN5"/>
    <mergeCell ref="AH4:AN4"/>
    <mergeCell ref="AJ12:AN12"/>
    <mergeCell ref="F4:R4"/>
    <mergeCell ref="W4:AA4"/>
    <mergeCell ref="AB5:AG5"/>
    <mergeCell ref="AB4:AG4"/>
    <mergeCell ref="A3:A8"/>
    <mergeCell ref="D3:D8"/>
    <mergeCell ref="C3:C8"/>
    <mergeCell ref="B3:B8"/>
    <mergeCell ref="F5:K5"/>
    <mergeCell ref="L5:Q5"/>
    <mergeCell ref="BD12:BE12"/>
    <mergeCell ref="AY3:BV3"/>
    <mergeCell ref="BQ5:BT5"/>
    <mergeCell ref="AY5:BC5"/>
    <mergeCell ref="BM5:BP5"/>
    <mergeCell ref="BD4:BE4"/>
    <mergeCell ref="BD5:BE5"/>
    <mergeCell ref="BF5:BK5"/>
    <mergeCell ref="BF4:BK4"/>
    <mergeCell ref="BW3:BW8"/>
    <mergeCell ref="BM4:BP4"/>
    <mergeCell ref="BU5:BV5"/>
    <mergeCell ref="BQ4:BV4"/>
    <mergeCell ref="AR5:AS5"/>
    <mergeCell ref="AY4:BC4"/>
    <mergeCell ref="AT5:AX5"/>
    <mergeCell ref="AR4:AX4"/>
    <mergeCell ref="F3:AX3"/>
    <mergeCell ref="R5:V5"/>
    <mergeCell ref="F12:K12"/>
    <mergeCell ref="L12:Q12"/>
    <mergeCell ref="R12:V12"/>
    <mergeCell ref="AT12:AX12"/>
    <mergeCell ref="BU12:BV12"/>
    <mergeCell ref="AR12:AS12"/>
    <mergeCell ref="AY12:BC12"/>
    <mergeCell ref="BF12:BK12"/>
    <mergeCell ref="BM12:BP12"/>
    <mergeCell ref="BQ12:BT12"/>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8" scale="42" r:id="rId1"/>
  <colBreaks count="1" manualBreakCount="1">
    <brk id="50" max="8" man="1"/>
  </colBreaks>
  <ignoredErrors>
    <ignoredError sqref="AR5 AT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F75"/>
  <sheetViews>
    <sheetView view="pageBreakPreview" zoomScale="110" zoomScaleSheetLayoutView="110" zoomScalePageLayoutView="0" workbookViewId="0" topLeftCell="A1">
      <selection activeCell="A38" sqref="A38"/>
    </sheetView>
  </sheetViews>
  <sheetFormatPr defaultColWidth="9.00390625" defaultRowHeight="13.5"/>
  <cols>
    <col min="1" max="1" width="9.375" style="0" customWidth="1"/>
    <col min="2" max="2" width="3.00390625" style="0" customWidth="1"/>
  </cols>
  <sheetData>
    <row r="1" ht="13.5">
      <c r="A1" t="s">
        <v>136</v>
      </c>
    </row>
    <row r="2" ht="14.25" thickBot="1">
      <c r="C2" s="56"/>
    </row>
    <row r="3" spans="1:5" ht="14.25" thickBot="1">
      <c r="A3" s="492" t="s">
        <v>138</v>
      </c>
      <c r="B3" s="493"/>
      <c r="C3" s="60" t="s">
        <v>153</v>
      </c>
      <c r="D3" s="61" t="s">
        <v>146</v>
      </c>
      <c r="E3" s="62" t="s">
        <v>145</v>
      </c>
    </row>
    <row r="4" spans="1:5" ht="14.25" thickTop="1">
      <c r="A4" s="490" t="s">
        <v>137</v>
      </c>
      <c r="B4" s="491"/>
      <c r="C4" s="65">
        <v>60</v>
      </c>
      <c r="D4" s="66" t="s">
        <v>152</v>
      </c>
      <c r="E4" s="67">
        <f>IF(D4="○",C4,0)</f>
        <v>60</v>
      </c>
    </row>
    <row r="5" spans="1:5" ht="13.5">
      <c r="A5" s="497" t="s">
        <v>139</v>
      </c>
      <c r="B5" s="97" t="s">
        <v>99</v>
      </c>
      <c r="C5" s="176">
        <v>50</v>
      </c>
      <c r="D5" s="68"/>
      <c r="E5" s="69">
        <f aca="true" t="shared" si="0" ref="E5:E34">IF(D5="○",C5,0)</f>
        <v>0</v>
      </c>
    </row>
    <row r="6" spans="1:5" ht="13.5">
      <c r="A6" s="498"/>
      <c r="B6" s="97" t="s">
        <v>1</v>
      </c>
      <c r="C6" s="177">
        <v>40</v>
      </c>
      <c r="D6" s="68"/>
      <c r="E6" s="69">
        <f t="shared" si="0"/>
        <v>0</v>
      </c>
    </row>
    <row r="7" spans="1:6" ht="13.5">
      <c r="A7" s="498"/>
      <c r="B7" s="97" t="s">
        <v>2</v>
      </c>
      <c r="C7" s="177">
        <v>15</v>
      </c>
      <c r="D7" s="68"/>
      <c r="E7" s="69">
        <f t="shared" si="0"/>
        <v>0</v>
      </c>
      <c r="F7" s="56"/>
    </row>
    <row r="8" spans="1:5" ht="13.5">
      <c r="A8" s="498"/>
      <c r="B8" s="97" t="s">
        <v>140</v>
      </c>
      <c r="C8" s="177">
        <v>30</v>
      </c>
      <c r="D8" s="68"/>
      <c r="E8" s="69">
        <f t="shared" si="0"/>
        <v>0</v>
      </c>
    </row>
    <row r="9" spans="1:5" ht="13.5">
      <c r="A9" s="498"/>
      <c r="B9" s="97" t="s">
        <v>4</v>
      </c>
      <c r="C9" s="177">
        <v>15</v>
      </c>
      <c r="D9" s="68"/>
      <c r="E9" s="69">
        <f t="shared" si="0"/>
        <v>0</v>
      </c>
    </row>
    <row r="10" spans="1:5" ht="13.5">
      <c r="A10" s="499"/>
      <c r="B10" s="97" t="s">
        <v>5</v>
      </c>
      <c r="C10" s="178">
        <v>10</v>
      </c>
      <c r="D10" s="68"/>
      <c r="E10" s="69">
        <f t="shared" si="0"/>
        <v>0</v>
      </c>
    </row>
    <row r="11" spans="1:5" ht="13.5">
      <c r="A11" s="497" t="s">
        <v>154</v>
      </c>
      <c r="B11" s="97" t="s">
        <v>99</v>
      </c>
      <c r="C11" s="179">
        <v>50</v>
      </c>
      <c r="D11" s="68"/>
      <c r="E11" s="69">
        <f t="shared" si="0"/>
        <v>0</v>
      </c>
    </row>
    <row r="12" spans="1:5" ht="13.5">
      <c r="A12" s="498"/>
      <c r="B12" s="97" t="s">
        <v>101</v>
      </c>
      <c r="C12" s="180">
        <v>40</v>
      </c>
      <c r="D12" s="68"/>
      <c r="E12" s="69">
        <f t="shared" si="0"/>
        <v>0</v>
      </c>
    </row>
    <row r="13" spans="1:5" ht="13.5">
      <c r="A13" s="498"/>
      <c r="B13" s="97" t="s">
        <v>103</v>
      </c>
      <c r="C13" s="180">
        <v>15</v>
      </c>
      <c r="D13" s="68"/>
      <c r="E13" s="69">
        <f t="shared" si="0"/>
        <v>0</v>
      </c>
    </row>
    <row r="14" spans="1:5" ht="13.5">
      <c r="A14" s="498"/>
      <c r="B14" s="97" t="s">
        <v>104</v>
      </c>
      <c r="C14" s="180">
        <v>30</v>
      </c>
      <c r="D14" s="68"/>
      <c r="E14" s="69">
        <f t="shared" si="0"/>
        <v>0</v>
      </c>
    </row>
    <row r="15" spans="1:5" ht="13.5">
      <c r="A15" s="498"/>
      <c r="B15" s="97" t="s">
        <v>4</v>
      </c>
      <c r="C15" s="180">
        <v>15</v>
      </c>
      <c r="D15" s="68"/>
      <c r="E15" s="69">
        <f t="shared" si="0"/>
        <v>0</v>
      </c>
    </row>
    <row r="16" spans="1:5" ht="13.5">
      <c r="A16" s="499"/>
      <c r="B16" s="97" t="s">
        <v>5</v>
      </c>
      <c r="C16" s="181">
        <v>10</v>
      </c>
      <c r="D16" s="68"/>
      <c r="E16" s="69">
        <f t="shared" si="0"/>
        <v>0</v>
      </c>
    </row>
    <row r="17" spans="1:5" ht="13.5">
      <c r="A17" s="497" t="s">
        <v>155</v>
      </c>
      <c r="B17" s="97" t="s">
        <v>99</v>
      </c>
      <c r="C17" s="179">
        <v>40</v>
      </c>
      <c r="D17" s="68"/>
      <c r="E17" s="69">
        <f t="shared" si="0"/>
        <v>0</v>
      </c>
    </row>
    <row r="18" spans="1:5" ht="13.5">
      <c r="A18" s="498"/>
      <c r="B18" s="97" t="s">
        <v>101</v>
      </c>
      <c r="C18" s="180">
        <v>10</v>
      </c>
      <c r="D18" s="68"/>
      <c r="E18" s="69">
        <f t="shared" si="0"/>
        <v>0</v>
      </c>
    </row>
    <row r="19" spans="1:5" ht="13.5">
      <c r="A19" s="498"/>
      <c r="B19" s="97" t="s">
        <v>103</v>
      </c>
      <c r="C19" s="180">
        <v>25</v>
      </c>
      <c r="D19" s="68"/>
      <c r="E19" s="69">
        <f t="shared" si="0"/>
        <v>0</v>
      </c>
    </row>
    <row r="20" spans="1:5" ht="13.5">
      <c r="A20" s="498"/>
      <c r="B20" s="97" t="s">
        <v>104</v>
      </c>
      <c r="C20" s="180">
        <v>20</v>
      </c>
      <c r="D20" s="68"/>
      <c r="E20" s="69">
        <f t="shared" si="0"/>
        <v>0</v>
      </c>
    </row>
    <row r="21" spans="1:5" ht="13.5">
      <c r="A21" s="499"/>
      <c r="B21" s="97" t="s">
        <v>4</v>
      </c>
      <c r="C21" s="181">
        <v>20</v>
      </c>
      <c r="D21" s="68"/>
      <c r="E21" s="69">
        <f t="shared" si="0"/>
        <v>0</v>
      </c>
    </row>
    <row r="22" spans="1:5" ht="13.5">
      <c r="A22" s="497" t="s">
        <v>156</v>
      </c>
      <c r="B22" s="97" t="s">
        <v>99</v>
      </c>
      <c r="C22" s="182">
        <v>15</v>
      </c>
      <c r="D22" s="70">
        <f>'1.調査票（国保組合用）'!AB49</f>
        <v>0</v>
      </c>
      <c r="E22" s="69">
        <f t="shared" si="0"/>
        <v>0</v>
      </c>
    </row>
    <row r="23" spans="1:5" ht="13.5">
      <c r="A23" s="498"/>
      <c r="B23" s="97" t="s">
        <v>101</v>
      </c>
      <c r="C23" s="183">
        <v>15</v>
      </c>
      <c r="D23" s="68"/>
      <c r="E23" s="69">
        <f t="shared" si="0"/>
        <v>0</v>
      </c>
    </row>
    <row r="24" spans="1:5" ht="13.5">
      <c r="A24" s="498"/>
      <c r="B24" s="97" t="s">
        <v>242</v>
      </c>
      <c r="C24" s="183">
        <v>10</v>
      </c>
      <c r="D24" s="68"/>
      <c r="E24" s="69">
        <f t="shared" si="0"/>
        <v>0</v>
      </c>
    </row>
    <row r="25" spans="1:5" ht="13.5">
      <c r="A25" s="499"/>
      <c r="B25" s="97" t="s">
        <v>3</v>
      </c>
      <c r="C25" s="184">
        <v>20</v>
      </c>
      <c r="D25" s="68"/>
      <c r="E25" s="69">
        <f t="shared" si="0"/>
        <v>0</v>
      </c>
    </row>
    <row r="26" spans="1:5" ht="13.5">
      <c r="A26" s="85" t="s">
        <v>141</v>
      </c>
      <c r="B26" s="97"/>
      <c r="C26" s="185">
        <v>25</v>
      </c>
      <c r="D26" s="70">
        <f>'1.調査票（国保組合用）'!AB62</f>
        <v>0</v>
      </c>
      <c r="E26" s="69">
        <f t="shared" si="0"/>
        <v>0</v>
      </c>
    </row>
    <row r="27" spans="1:5" ht="13.5">
      <c r="A27" s="494" t="s">
        <v>157</v>
      </c>
      <c r="B27" s="97" t="s">
        <v>99</v>
      </c>
      <c r="C27" s="185">
        <v>10</v>
      </c>
      <c r="D27" s="70">
        <f>'1.調査票（国保組合用）'!AB69</f>
        <v>0</v>
      </c>
      <c r="E27" s="69">
        <f t="shared" si="0"/>
        <v>0</v>
      </c>
    </row>
    <row r="28" spans="1:5" ht="13.5">
      <c r="A28" s="495"/>
      <c r="B28" s="97" t="s">
        <v>101</v>
      </c>
      <c r="C28" s="185">
        <v>5</v>
      </c>
      <c r="D28" s="70">
        <f>'1.調査票（国保組合用）'!AB71</f>
        <v>0</v>
      </c>
      <c r="E28" s="69">
        <f t="shared" si="0"/>
        <v>0</v>
      </c>
    </row>
    <row r="29" spans="1:5" ht="13.5">
      <c r="A29" s="495"/>
      <c r="B29" s="97" t="s">
        <v>103</v>
      </c>
      <c r="C29" s="185">
        <v>5</v>
      </c>
      <c r="D29" s="70">
        <f>'1.調査票（国保組合用）'!AB73</f>
        <v>0</v>
      </c>
      <c r="E29" s="69">
        <f t="shared" si="0"/>
        <v>0</v>
      </c>
    </row>
    <row r="30" spans="1:5" ht="13.5">
      <c r="A30" s="495"/>
      <c r="B30" s="97" t="s">
        <v>104</v>
      </c>
      <c r="C30" s="185">
        <v>10</v>
      </c>
      <c r="D30" s="70">
        <f>'1.調査票（国保組合用）'!AB75</f>
        <v>0</v>
      </c>
      <c r="E30" s="69">
        <f t="shared" si="0"/>
        <v>0</v>
      </c>
    </row>
    <row r="31" spans="1:5" ht="13.5">
      <c r="A31" s="495"/>
      <c r="B31" s="97" t="s">
        <v>143</v>
      </c>
      <c r="C31" s="185">
        <v>25</v>
      </c>
      <c r="D31" s="70">
        <f>'1.調査票（国保組合用）'!AB77</f>
        <v>0</v>
      </c>
      <c r="E31" s="69">
        <f t="shared" si="0"/>
        <v>0</v>
      </c>
    </row>
    <row r="32" spans="1:5" ht="13.5">
      <c r="A32" s="496"/>
      <c r="B32" s="97" t="s">
        <v>144</v>
      </c>
      <c r="C32" s="185">
        <v>35</v>
      </c>
      <c r="D32" s="70">
        <f>'1.調査票（国保組合用）'!AB78</f>
        <v>0</v>
      </c>
      <c r="E32" s="69">
        <f t="shared" si="0"/>
        <v>0</v>
      </c>
    </row>
    <row r="33" spans="1:5" ht="13.5">
      <c r="A33" s="494" t="s">
        <v>147</v>
      </c>
      <c r="B33" s="97" t="s">
        <v>0</v>
      </c>
      <c r="C33" s="185">
        <v>20</v>
      </c>
      <c r="D33" s="70">
        <f>'1.調査票（国保組合用）'!AB85</f>
        <v>0</v>
      </c>
      <c r="E33" s="69">
        <f t="shared" si="0"/>
        <v>0</v>
      </c>
    </row>
    <row r="34" spans="1:5" ht="13.5">
      <c r="A34" s="496"/>
      <c r="B34" s="97" t="s">
        <v>1</v>
      </c>
      <c r="C34" s="185">
        <v>35</v>
      </c>
      <c r="D34" s="70">
        <f>'1.調査票（国保組合用）'!AB86</f>
        <v>0</v>
      </c>
      <c r="E34" s="69">
        <f t="shared" si="0"/>
        <v>0</v>
      </c>
    </row>
    <row r="35" spans="1:5" ht="13.5">
      <c r="A35" s="497" t="s">
        <v>158</v>
      </c>
      <c r="B35" s="97" t="s">
        <v>99</v>
      </c>
      <c r="C35" s="186">
        <v>3</v>
      </c>
      <c r="D35" s="70">
        <f>'1.調査票（国保組合用）'!AB92</f>
        <v>0</v>
      </c>
      <c r="E35" s="94">
        <f aca="true" t="shared" si="1" ref="E35:E57">IF(D35="○",C35,0)</f>
        <v>0</v>
      </c>
    </row>
    <row r="36" spans="1:6" ht="13.5">
      <c r="A36" s="498"/>
      <c r="B36" s="97" t="s">
        <v>101</v>
      </c>
      <c r="C36" s="187">
        <v>6</v>
      </c>
      <c r="D36" s="70">
        <f>'1.調査票（国保組合用）'!AB93</f>
        <v>0</v>
      </c>
      <c r="E36" s="94">
        <f t="shared" si="1"/>
        <v>0</v>
      </c>
      <c r="F36" s="93"/>
    </row>
    <row r="37" spans="1:5" ht="13.5">
      <c r="A37" s="498"/>
      <c r="B37" s="97" t="s">
        <v>103</v>
      </c>
      <c r="C37" s="188">
        <v>6</v>
      </c>
      <c r="D37" s="70">
        <f>'1.調査票（国保組合用）'!AB94</f>
        <v>0</v>
      </c>
      <c r="E37" s="94">
        <f t="shared" si="1"/>
        <v>0</v>
      </c>
    </row>
    <row r="38" spans="1:5" ht="13.5">
      <c r="A38" s="498"/>
      <c r="B38" s="97" t="s">
        <v>104</v>
      </c>
      <c r="C38" s="187">
        <v>6</v>
      </c>
      <c r="D38" s="70">
        <f>'1.調査票（国保組合用）'!AB95</f>
        <v>0</v>
      </c>
      <c r="E38" s="94">
        <f t="shared" si="1"/>
        <v>0</v>
      </c>
    </row>
    <row r="39" spans="1:5" ht="13.5">
      <c r="A39" s="499"/>
      <c r="B39" s="189" t="s">
        <v>4</v>
      </c>
      <c r="C39" s="190">
        <v>4</v>
      </c>
      <c r="D39" s="70">
        <f>'1.調査票（国保組合用）'!AB96</f>
        <v>0</v>
      </c>
      <c r="E39" s="94">
        <f t="shared" si="1"/>
        <v>0</v>
      </c>
    </row>
    <row r="40" spans="1:5" ht="13.5">
      <c r="A40" s="500" t="s">
        <v>148</v>
      </c>
      <c r="B40" s="97" t="s">
        <v>0</v>
      </c>
      <c r="C40" s="97">
        <v>10</v>
      </c>
      <c r="D40" s="70">
        <f>'1.調査票（国保組合用）'!AB103</f>
        <v>0</v>
      </c>
      <c r="E40" s="69">
        <f t="shared" si="1"/>
        <v>0</v>
      </c>
    </row>
    <row r="41" spans="1:5" ht="13.5">
      <c r="A41" s="500"/>
      <c r="B41" s="97" t="s">
        <v>1</v>
      </c>
      <c r="C41" s="97">
        <v>25</v>
      </c>
      <c r="D41" s="70">
        <f>'1.調査票（国保組合用）'!AB104</f>
        <v>0</v>
      </c>
      <c r="E41" s="69">
        <f t="shared" si="1"/>
        <v>0</v>
      </c>
    </row>
    <row r="42" spans="1:5" ht="13.5">
      <c r="A42" s="500"/>
      <c r="B42" s="97" t="s">
        <v>2</v>
      </c>
      <c r="C42" s="97">
        <v>20</v>
      </c>
      <c r="D42" s="70">
        <f>'1.調査票（国保組合用）'!AB105</f>
        <v>0</v>
      </c>
      <c r="E42" s="69">
        <f t="shared" si="1"/>
        <v>0</v>
      </c>
    </row>
    <row r="43" spans="1:5" ht="13.5">
      <c r="A43" s="497" t="s">
        <v>159</v>
      </c>
      <c r="B43" s="106" t="s">
        <v>99</v>
      </c>
      <c r="C43" s="186">
        <v>15</v>
      </c>
      <c r="D43" s="59">
        <f>'1.調査票（国保組合用）'!AB112</f>
        <v>0</v>
      </c>
      <c r="E43" s="63">
        <f t="shared" si="1"/>
        <v>0</v>
      </c>
    </row>
    <row r="44" spans="1:5" ht="13.5">
      <c r="A44" s="499"/>
      <c r="B44" s="97" t="s">
        <v>101</v>
      </c>
      <c r="C44" s="190">
        <v>10</v>
      </c>
      <c r="D44" s="57">
        <f>'1.調査票（国保組合用）'!AB114</f>
        <v>0</v>
      </c>
      <c r="E44" s="64">
        <f t="shared" si="1"/>
        <v>0</v>
      </c>
    </row>
    <row r="45" spans="1:5" ht="13.5">
      <c r="A45" s="497" t="s">
        <v>160</v>
      </c>
      <c r="B45" s="97" t="s">
        <v>99</v>
      </c>
      <c r="C45" s="182">
        <v>80</v>
      </c>
      <c r="D45" s="58"/>
      <c r="E45" s="64">
        <f t="shared" si="1"/>
        <v>0</v>
      </c>
    </row>
    <row r="46" spans="1:5" ht="13.5">
      <c r="A46" s="498"/>
      <c r="B46" s="97" t="s">
        <v>101</v>
      </c>
      <c r="C46" s="183">
        <v>30</v>
      </c>
      <c r="D46" s="58"/>
      <c r="E46" s="64">
        <f t="shared" si="1"/>
        <v>0</v>
      </c>
    </row>
    <row r="47" spans="1:5" ht="13.5">
      <c r="A47" s="498"/>
      <c r="B47" s="97" t="s">
        <v>2</v>
      </c>
      <c r="C47" s="183">
        <v>60</v>
      </c>
      <c r="D47" s="58"/>
      <c r="E47" s="64">
        <f t="shared" si="1"/>
        <v>0</v>
      </c>
    </row>
    <row r="48" spans="1:5" ht="13.5">
      <c r="A48" s="498"/>
      <c r="B48" s="97" t="s">
        <v>3</v>
      </c>
      <c r="C48" s="183">
        <v>40</v>
      </c>
      <c r="D48" s="58"/>
      <c r="E48" s="64">
        <f t="shared" si="1"/>
        <v>0</v>
      </c>
    </row>
    <row r="49" spans="1:5" ht="13.5">
      <c r="A49" s="499"/>
      <c r="B49" s="97" t="s">
        <v>4</v>
      </c>
      <c r="C49" s="184">
        <v>30</v>
      </c>
      <c r="D49" s="58"/>
      <c r="E49" s="64">
        <f t="shared" si="1"/>
        <v>0</v>
      </c>
    </row>
    <row r="50" spans="1:5" ht="13.5">
      <c r="A50" s="494" t="s">
        <v>252</v>
      </c>
      <c r="B50" s="97" t="s">
        <v>0</v>
      </c>
      <c r="C50" s="191">
        <v>30</v>
      </c>
      <c r="D50" s="57">
        <f>'1.調査票（国保組合用）'!AB134</f>
        <v>0</v>
      </c>
      <c r="E50" s="64">
        <f t="shared" si="1"/>
        <v>0</v>
      </c>
    </row>
    <row r="51" spans="1:5" ht="13.5">
      <c r="A51" s="495"/>
      <c r="B51" s="97" t="s">
        <v>101</v>
      </c>
      <c r="C51" s="191">
        <v>10</v>
      </c>
      <c r="D51" s="57">
        <f>'1.調査票（国保組合用）'!AB135</f>
        <v>0</v>
      </c>
      <c r="E51" s="64">
        <f t="shared" si="1"/>
        <v>0</v>
      </c>
    </row>
    <row r="52" spans="1:5" ht="13.5">
      <c r="A52" s="495"/>
      <c r="B52" s="97" t="s">
        <v>103</v>
      </c>
      <c r="C52" s="191">
        <v>10</v>
      </c>
      <c r="D52" s="57">
        <f>'1.調査票（国保組合用）'!AB136</f>
        <v>0</v>
      </c>
      <c r="E52" s="64">
        <f t="shared" si="1"/>
        <v>0</v>
      </c>
    </row>
    <row r="53" spans="1:5" ht="13.5">
      <c r="A53" s="495"/>
      <c r="B53" s="97" t="s">
        <v>104</v>
      </c>
      <c r="C53" s="191">
        <v>10</v>
      </c>
      <c r="D53" s="57">
        <f>'1.調査票（国保組合用）'!AB137</f>
        <v>0</v>
      </c>
      <c r="E53" s="64">
        <f t="shared" si="1"/>
        <v>0</v>
      </c>
    </row>
    <row r="54" spans="1:5" ht="13.5">
      <c r="A54" s="496"/>
      <c r="B54" s="97" t="s">
        <v>142</v>
      </c>
      <c r="C54" s="191">
        <v>30</v>
      </c>
      <c r="D54" s="57">
        <f>'1.調査票（国保組合用）'!AB138</f>
        <v>0</v>
      </c>
      <c r="E54" s="64">
        <f t="shared" si="1"/>
        <v>0</v>
      </c>
    </row>
    <row r="55" spans="1:5" ht="13.5">
      <c r="A55" s="494" t="s">
        <v>149</v>
      </c>
      <c r="B55" s="97" t="s">
        <v>0</v>
      </c>
      <c r="C55" s="191">
        <v>20</v>
      </c>
      <c r="D55" s="57">
        <f>'1.調査票（国保組合用）'!AB146</f>
        <v>0</v>
      </c>
      <c r="E55" s="64">
        <f t="shared" si="1"/>
        <v>0</v>
      </c>
    </row>
    <row r="56" spans="1:5" ht="13.5">
      <c r="A56" s="496"/>
      <c r="B56" s="97" t="s">
        <v>1</v>
      </c>
      <c r="C56" s="191">
        <v>5</v>
      </c>
      <c r="D56" s="57">
        <f>'1.調査票（国保組合用）'!AB152</f>
        <v>0</v>
      </c>
      <c r="E56" s="64">
        <f t="shared" si="1"/>
        <v>0</v>
      </c>
    </row>
    <row r="57" spans="1:5" ht="13.5">
      <c r="A57" s="497" t="s">
        <v>161</v>
      </c>
      <c r="B57" s="97" t="s">
        <v>0</v>
      </c>
      <c r="C57" s="182">
        <v>5</v>
      </c>
      <c r="D57" s="57">
        <f>'1.調査票（国保組合用）'!AB160</f>
        <v>0</v>
      </c>
      <c r="E57" s="64">
        <f t="shared" si="1"/>
        <v>0</v>
      </c>
    </row>
    <row r="58" spans="1:5" ht="13.5">
      <c r="A58" s="498"/>
      <c r="B58" s="97" t="s">
        <v>1</v>
      </c>
      <c r="C58" s="183">
        <v>5</v>
      </c>
      <c r="D58" s="57">
        <f>'1.調査票（国保組合用）'!AB161</f>
        <v>0</v>
      </c>
      <c r="E58" s="64">
        <f aca="true" t="shared" si="2" ref="E58:E73">IF(D58="○",C58,0)</f>
        <v>0</v>
      </c>
    </row>
    <row r="59" spans="1:5" ht="13.5">
      <c r="A59" s="498"/>
      <c r="B59" s="97" t="s">
        <v>2</v>
      </c>
      <c r="C59" s="183">
        <v>8</v>
      </c>
      <c r="D59" s="57">
        <f>'1.調査票（国保組合用）'!AB162</f>
        <v>0</v>
      </c>
      <c r="E59" s="64">
        <f t="shared" si="2"/>
        <v>0</v>
      </c>
    </row>
    <row r="60" spans="1:5" ht="13.5">
      <c r="A60" s="498"/>
      <c r="B60" s="97" t="s">
        <v>104</v>
      </c>
      <c r="C60" s="183">
        <v>5</v>
      </c>
      <c r="D60" s="57">
        <f>'1.調査票（国保組合用）'!AB163</f>
        <v>0</v>
      </c>
      <c r="E60" s="64">
        <f t="shared" si="2"/>
        <v>0</v>
      </c>
    </row>
    <row r="61" spans="1:5" ht="13.5">
      <c r="A61" s="498"/>
      <c r="B61" s="97" t="s">
        <v>142</v>
      </c>
      <c r="C61" s="183">
        <v>6</v>
      </c>
      <c r="D61" s="57">
        <f>'1.調査票（国保組合用）'!AB164</f>
        <v>0</v>
      </c>
      <c r="E61" s="64">
        <f t="shared" si="2"/>
        <v>0</v>
      </c>
    </row>
    <row r="62" spans="1:5" ht="13.5">
      <c r="A62" s="499"/>
      <c r="B62" s="97" t="s">
        <v>5</v>
      </c>
      <c r="C62" s="184">
        <v>6</v>
      </c>
      <c r="D62" s="57">
        <f>'1.調査票（国保組合用）'!AB165</f>
        <v>0</v>
      </c>
      <c r="E62" s="64">
        <f t="shared" si="2"/>
        <v>0</v>
      </c>
    </row>
    <row r="63" spans="1:5" ht="13.5">
      <c r="A63" s="71" t="s">
        <v>150</v>
      </c>
      <c r="B63" s="97"/>
      <c r="C63" s="191">
        <v>15</v>
      </c>
      <c r="D63" s="57">
        <f>'1.調査票（国保組合用）'!AB172</f>
        <v>0</v>
      </c>
      <c r="E63" s="64">
        <f t="shared" si="2"/>
        <v>0</v>
      </c>
    </row>
    <row r="64" spans="1:5" ht="13.5">
      <c r="A64" s="494" t="s">
        <v>164</v>
      </c>
      <c r="B64" s="97" t="s">
        <v>0</v>
      </c>
      <c r="C64" s="191">
        <v>15</v>
      </c>
      <c r="D64" s="57">
        <f>'1.調査票（国保組合用）'!AB178</f>
        <v>0</v>
      </c>
      <c r="E64" s="64">
        <f t="shared" si="2"/>
        <v>0</v>
      </c>
    </row>
    <row r="65" spans="1:5" ht="13.5">
      <c r="A65" s="495"/>
      <c r="B65" s="97" t="s">
        <v>101</v>
      </c>
      <c r="C65" s="191">
        <v>15</v>
      </c>
      <c r="D65" s="57">
        <f>'1.調査票（国保組合用）'!AB179</f>
        <v>0</v>
      </c>
      <c r="E65" s="64">
        <f t="shared" si="2"/>
        <v>0</v>
      </c>
    </row>
    <row r="66" spans="1:5" ht="13.5">
      <c r="A66" s="495"/>
      <c r="B66" s="97" t="s">
        <v>103</v>
      </c>
      <c r="C66" s="191">
        <v>15</v>
      </c>
      <c r="D66" s="57">
        <f>'1.調査票（国保組合用）'!AB180</f>
        <v>0</v>
      </c>
      <c r="E66" s="64">
        <f t="shared" si="2"/>
        <v>0</v>
      </c>
    </row>
    <row r="67" spans="1:5" ht="13.5">
      <c r="A67" s="496"/>
      <c r="B67" s="97" t="s">
        <v>104</v>
      </c>
      <c r="C67" s="191">
        <v>25</v>
      </c>
      <c r="D67" s="57">
        <f>'1.調査票（国保組合用）'!AB181</f>
        <v>0</v>
      </c>
      <c r="E67" s="64">
        <f t="shared" si="2"/>
        <v>0</v>
      </c>
    </row>
    <row r="68" spans="1:5" ht="13.5">
      <c r="A68" s="494" t="s">
        <v>162</v>
      </c>
      <c r="B68" s="97" t="s">
        <v>99</v>
      </c>
      <c r="C68" s="191">
        <v>5</v>
      </c>
      <c r="D68" s="57">
        <f>'1.調査票（国保組合用）'!AB188</f>
        <v>0</v>
      </c>
      <c r="E68" s="64">
        <f t="shared" si="2"/>
        <v>0</v>
      </c>
    </row>
    <row r="69" spans="1:5" ht="13.5">
      <c r="A69" s="495"/>
      <c r="B69" s="97" t="s">
        <v>101</v>
      </c>
      <c r="C69" s="191">
        <v>5</v>
      </c>
      <c r="D69" s="57">
        <f>'1.調査票（国保組合用）'!AB189</f>
        <v>0</v>
      </c>
      <c r="E69" s="64">
        <f t="shared" si="2"/>
        <v>0</v>
      </c>
    </row>
    <row r="70" spans="1:5" ht="13.5">
      <c r="A70" s="495"/>
      <c r="B70" s="97" t="s">
        <v>103</v>
      </c>
      <c r="C70" s="191">
        <v>5</v>
      </c>
      <c r="D70" s="58"/>
      <c r="E70" s="64">
        <f t="shared" si="2"/>
        <v>0</v>
      </c>
    </row>
    <row r="71" spans="1:5" ht="13.5">
      <c r="A71" s="496"/>
      <c r="B71" s="97" t="s">
        <v>104</v>
      </c>
      <c r="C71" s="191">
        <v>5</v>
      </c>
      <c r="D71" s="58"/>
      <c r="E71" s="64">
        <f t="shared" si="2"/>
        <v>0</v>
      </c>
    </row>
    <row r="72" spans="1:5" ht="13.5">
      <c r="A72" s="497" t="s">
        <v>163</v>
      </c>
      <c r="B72" s="97" t="s">
        <v>0</v>
      </c>
      <c r="C72" s="191">
        <v>5</v>
      </c>
      <c r="D72" s="57">
        <f>'1.調査票（国保組合用）'!AB198</f>
        <v>0</v>
      </c>
      <c r="E72" s="64">
        <f t="shared" si="2"/>
        <v>0</v>
      </c>
    </row>
    <row r="73" spans="1:5" ht="14.25" thickBot="1">
      <c r="A73" s="498"/>
      <c r="B73" s="189" t="s">
        <v>101</v>
      </c>
      <c r="C73" s="192">
        <v>5</v>
      </c>
      <c r="D73" s="91">
        <f>'1.調査票（国保組合用）'!AB199</f>
        <v>0</v>
      </c>
      <c r="E73" s="92">
        <f t="shared" si="2"/>
        <v>0</v>
      </c>
    </row>
    <row r="74" spans="1:5" ht="13.5">
      <c r="A74" s="505" t="s">
        <v>151</v>
      </c>
      <c r="B74" s="506"/>
      <c r="C74" s="507"/>
      <c r="D74" s="501">
        <f>SUM(E4:E73)</f>
        <v>60</v>
      </c>
      <c r="E74" s="502"/>
    </row>
    <row r="75" spans="1:5" ht="14.25" thickBot="1">
      <c r="A75" s="508"/>
      <c r="B75" s="509"/>
      <c r="C75" s="510"/>
      <c r="D75" s="503"/>
      <c r="E75" s="504"/>
    </row>
  </sheetData>
  <sheetProtection/>
  <mergeCells count="20">
    <mergeCell ref="A40:A42"/>
    <mergeCell ref="A33:A34"/>
    <mergeCell ref="D74:E75"/>
    <mergeCell ref="A74:C75"/>
    <mergeCell ref="A50:A54"/>
    <mergeCell ref="A55:A56"/>
    <mergeCell ref="A64:A67"/>
    <mergeCell ref="A68:A71"/>
    <mergeCell ref="A72:A73"/>
    <mergeCell ref="A57:A62"/>
    <mergeCell ref="A4:B4"/>
    <mergeCell ref="A3:B3"/>
    <mergeCell ref="A27:A32"/>
    <mergeCell ref="A45:A49"/>
    <mergeCell ref="A43:A44"/>
    <mergeCell ref="A5:A10"/>
    <mergeCell ref="A11:A16"/>
    <mergeCell ref="A17:A21"/>
    <mergeCell ref="A22:A25"/>
    <mergeCell ref="A35:A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航大(nishimoto-koudai)</dc:creator>
  <cp:keywords/>
  <dc:description/>
  <cp:lastModifiedBy>厚生労働省ネットワークシステム</cp:lastModifiedBy>
  <cp:lastPrinted>2020-12-09T07:00:35Z</cp:lastPrinted>
  <dcterms:created xsi:type="dcterms:W3CDTF">1997-01-08T22:48:59Z</dcterms:created>
  <dcterms:modified xsi:type="dcterms:W3CDTF">2020-12-09T07:00:50Z</dcterms:modified>
  <cp:category/>
  <cp:version/>
  <cp:contentType/>
  <cp:contentStatus/>
</cp:coreProperties>
</file>