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63.244\disk1\企画法令係\納付金チーム\R１算定（R2年度納付金用）\■仮係数\提出帳票\"/>
    </mc:Choice>
  </mc:AlternateContent>
  <bookViews>
    <workbookView xWindow="0" yWindow="0" windowWidth="20895" windowHeight="10140"/>
  </bookViews>
  <sheets>
    <sheet name="調査票" sheetId="2" r:id="rId1"/>
    <sheet name="R1⇒R2伸びの要因分析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_F0410200">[1]!_xlbgnm.F0410200</definedName>
    <definedName name="____F0411100">[1]!_xlbgnm.F0411100</definedName>
    <definedName name="____F0411212">[1]!_xlbgnm.F0411212</definedName>
    <definedName name="____F0411300">[1]!_xlbgnm.F0411300</definedName>
    <definedName name="____F0411412">[1]!_xlbgnm.F0411412</definedName>
    <definedName name="____F0411500">[1]!_xlbgnm.F0411500</definedName>
    <definedName name="____F0411600">[1]!_xlbgnm.F0411600</definedName>
    <definedName name="____F0411800">[1]!_xlbgnm.F0411800</definedName>
    <definedName name="____F0411910">[1]!_xlbgnm.F0411910</definedName>
    <definedName name="____F0411920">[1]!_xlbgnm.F0411920</definedName>
    <definedName name="____F0411930">[1]!_xlbgnm.F0411930</definedName>
    <definedName name="____F0411940">[1]!_xlbgnm.F0411940</definedName>
    <definedName name="____F0411950">[1]!_xlbgnm.F0411950</definedName>
    <definedName name="____F0411960">[1]!_xlbgnm.F0411960</definedName>
    <definedName name="____F0411970">[1]!_xlbgnm.F0411970</definedName>
    <definedName name="____F0411980">[1]!_xlbgnm.F0411980</definedName>
    <definedName name="____F0411990">[1]!_xlbgnm.F0411990</definedName>
    <definedName name="___ctb１">'[2]現行DB一覧2(CT)'!$A$2:$E$220</definedName>
    <definedName name="___DAY01">#REF!</definedName>
    <definedName name="___DAY02">#REF!</definedName>
    <definedName name="___DAY03">#REF!</definedName>
    <definedName name="___DAY04">#REF!</definedName>
    <definedName name="___DAY05">#REF!</definedName>
    <definedName name="___DAY06">#REF!</definedName>
    <definedName name="___DAY07">#REF!</definedName>
    <definedName name="___DAY08">#REF!</definedName>
    <definedName name="___DAY09">#REF!</definedName>
    <definedName name="___DAY10">#REF!</definedName>
    <definedName name="___DAY11">#REF!</definedName>
    <definedName name="___DAY12">#REF!</definedName>
    <definedName name="___DAY13">#REF!</definedName>
    <definedName name="___DAY14">#REF!</definedName>
    <definedName name="___DAY15">#REF!</definedName>
    <definedName name="___DAY16">#REF!</definedName>
    <definedName name="___F0410200">[1]!_xlbgnm.F0410200</definedName>
    <definedName name="___F0411100">[1]!_xlbgnm.F0411100</definedName>
    <definedName name="___F0411212">[1]!_xlbgnm.F0411212</definedName>
    <definedName name="___F0411300">[1]!_xlbgnm.F0411300</definedName>
    <definedName name="___F0411412">[1]!_xlbgnm.F0411412</definedName>
    <definedName name="___F0411500">[1]!_xlbgnm.F0411500</definedName>
    <definedName name="___F0411600">[1]!_xlbgnm.F0411600</definedName>
    <definedName name="___F0411800">[1]!_xlbgnm.F0411800</definedName>
    <definedName name="___F0411910">[1]!_xlbgnm.F0411910</definedName>
    <definedName name="___F0411920">[1]!_xlbgnm.F0411920</definedName>
    <definedName name="___F0411930">[1]!_xlbgnm.F0411930</definedName>
    <definedName name="___F0411940">[1]!_xlbgnm.F0411940</definedName>
    <definedName name="___F0411950">[1]!_xlbgnm.F0411950</definedName>
    <definedName name="___F0411960">[1]!_xlbgnm.F0411960</definedName>
    <definedName name="___F0411970">[1]!_xlbgnm.F0411970</definedName>
    <definedName name="___F0411980">[1]!_xlbgnm.F0411980</definedName>
    <definedName name="___F0411990">[1]!_xlbgnm.F0411990</definedName>
    <definedName name="___F041321">[3]!_xlbgnm.F041321</definedName>
    <definedName name="___F041411">[3]!_xlbgnm.F041411</definedName>
    <definedName name="___F041510">[3]!_xlbgnm.F041510</definedName>
    <definedName name="___F041520">[3]!_xlbgnm.F041520</definedName>
    <definedName name="___F041530">[3]!_xlbgnm.F041530</definedName>
    <definedName name="__a1">#REF!</definedName>
    <definedName name="__ctb１">'[2]現行DB一覧2(CT)'!$A$2:$E$220</definedName>
    <definedName name="__DAY01">#REF!</definedName>
    <definedName name="__DAY02">#REF!</definedName>
    <definedName name="__DAY03">#REF!</definedName>
    <definedName name="__DAY04">#REF!</definedName>
    <definedName name="__DAY05">#REF!</definedName>
    <definedName name="__DAY06">#REF!</definedName>
    <definedName name="__DAY07">#REF!</definedName>
    <definedName name="__DAY08">#REF!</definedName>
    <definedName name="__DAY09">#REF!</definedName>
    <definedName name="__DAY10">#REF!</definedName>
    <definedName name="__DAY11">#REF!</definedName>
    <definedName name="__DAY12">#REF!</definedName>
    <definedName name="__DAY13">#REF!</definedName>
    <definedName name="__DAY14">#REF!</definedName>
    <definedName name="__DAY15">#REF!</definedName>
    <definedName name="__DAY16">#REF!</definedName>
    <definedName name="__F0410200">[1]!_xlbgnm.F0410200</definedName>
    <definedName name="__F0411100">[1]!_xlbgnm.F0411100</definedName>
    <definedName name="__F0411212">[1]!_xlbgnm.F0411212</definedName>
    <definedName name="__F0411300">[1]!_xlbgnm.F0411300</definedName>
    <definedName name="__F0411412">[1]!_xlbgnm.F0411412</definedName>
    <definedName name="__F0411500">[1]!_xlbgnm.F0411500</definedName>
    <definedName name="__F0411600">[1]!_xlbgnm.F0411600</definedName>
    <definedName name="__F0411800">[1]!_xlbgnm.F0411800</definedName>
    <definedName name="__F0411910">[1]!_xlbgnm.F0411910</definedName>
    <definedName name="__F0411920">[1]!_xlbgnm.F0411920</definedName>
    <definedName name="__F0411930">[1]!_xlbgnm.F0411930</definedName>
    <definedName name="__F0411940">[1]!_xlbgnm.F0411940</definedName>
    <definedName name="__F0411950">[1]!_xlbgnm.F0411950</definedName>
    <definedName name="__F0411960">[1]!_xlbgnm.F0411960</definedName>
    <definedName name="__F0411970">[1]!_xlbgnm.F0411970</definedName>
    <definedName name="__F0411980">[1]!_xlbgnm.F0411980</definedName>
    <definedName name="__F0411990">[1]!_xlbgnm.F0411990</definedName>
    <definedName name="__F041321">[3]!_xlbgnm.F041321</definedName>
    <definedName name="__F041411">[3]!_xlbgnm.F041411</definedName>
    <definedName name="__F041510">[3]!_xlbgnm.F041510</definedName>
    <definedName name="__F041520">[3]!_xlbgnm.F041520</definedName>
    <definedName name="__F041530">[3]!_xlbgnm.F041530</definedName>
    <definedName name="_１．契約プロセス群">#REF!</definedName>
    <definedName name="_1a1_">#REF!</definedName>
    <definedName name="_1F041321_">[3]!_xlbgnm.F041321</definedName>
    <definedName name="＿2.3.1">#REF!</definedName>
    <definedName name="＿2.3.2">#REF!</definedName>
    <definedName name="_２．企画プロセス群">#REF!</definedName>
    <definedName name="_2F041411_">[3]!_xlbgnm.F041411</definedName>
    <definedName name="_3F041510_">[3]!_xlbgnm.F041510</definedName>
    <definedName name="_4F041520_">[3]!_xlbgnm.F041520</definedName>
    <definedName name="_5F041530_">[3]!_xlbgnm.F041530</definedName>
    <definedName name="_a1">#REF!</definedName>
    <definedName name="_ctb１">'[2]現行DB一覧2(CT)'!$A$2:$E$220</definedName>
    <definedName name="_DAY01">#REF!</definedName>
    <definedName name="_DAY02">#REF!</definedName>
    <definedName name="_DAY03">#REF!</definedName>
    <definedName name="_DAY04">#REF!</definedName>
    <definedName name="_DAY05">#REF!</definedName>
    <definedName name="_DAY06">#REF!</definedName>
    <definedName name="_DAY07">#REF!</definedName>
    <definedName name="_DAY08">#REF!</definedName>
    <definedName name="_DAY09">#REF!</definedName>
    <definedName name="_DAY10">#REF!</definedName>
    <definedName name="_DAY11">#REF!</definedName>
    <definedName name="_DAY12">#REF!</definedName>
    <definedName name="_DAY13">#REF!</definedName>
    <definedName name="_DAY14">#REF!</definedName>
    <definedName name="_DAY15">#REF!</definedName>
    <definedName name="_DAY16">#REF!</definedName>
    <definedName name="_F0410200">[1]!_xlbgnm.F0410200</definedName>
    <definedName name="_F0411100">[1]!_xlbgnm.F0411100</definedName>
    <definedName name="_F0411212">[1]!_xlbgnm.F0411212</definedName>
    <definedName name="_F0411300">[1]!_xlbgnm.F0411300</definedName>
    <definedName name="_F0411412">[1]!_xlbgnm.F0411412</definedName>
    <definedName name="_F0411500">[1]!_xlbgnm.F0411500</definedName>
    <definedName name="_F0411600">[1]!_xlbgnm.F0411600</definedName>
    <definedName name="_F0411800">[1]!_xlbgnm.F0411800</definedName>
    <definedName name="_F0411910">[1]!_xlbgnm.F0411910</definedName>
    <definedName name="_F0411920">[1]!_xlbgnm.F0411920</definedName>
    <definedName name="_F0411930">[1]!_xlbgnm.F0411930</definedName>
    <definedName name="_F0411940">[1]!_xlbgnm.F0411940</definedName>
    <definedName name="_F0411950">[1]!_xlbgnm.F0411950</definedName>
    <definedName name="_F0411960">[1]!_xlbgnm.F0411960</definedName>
    <definedName name="_F0411970">[1]!_xlbgnm.F0411970</definedName>
    <definedName name="_F0411980">[1]!_xlbgnm.F0411980</definedName>
    <definedName name="_F0411990">[1]!_xlbgnm.F0411990</definedName>
    <definedName name="_F041321">[3]!_xlbgnm.F041321</definedName>
    <definedName name="_F041411">[3]!_xlbgnm.F041411</definedName>
    <definedName name="_F041510">[3]!_xlbgnm.F041510</definedName>
    <definedName name="_F041520">[3]!_xlbgnm.F041520</definedName>
    <definedName name="_F041530">[3]!_xlbgnm.F041530</definedName>
    <definedName name="_Fill" hidden="1">#REF!</definedName>
    <definedName name="_Order1" hidden="1">255</definedName>
    <definedName name="_wrn.月例報告." hidden="1">{"月例報告",#N/A,FALSE,"STB"}</definedName>
    <definedName name="￥">[4]参照!#REF!</definedName>
    <definedName name="\d">#REF!</definedName>
    <definedName name="\END">#REF!</definedName>
    <definedName name="a">#REF!</definedName>
    <definedName name="aa">[1]!_xlbgnm.F0411930</definedName>
    <definedName name="AAA">[5]データ!$B$4:$B$12</definedName>
    <definedName name="aaaa">#REF!</definedName>
    <definedName name="aaaaaa">[1]!_xlbgnm.F0411960</definedName>
    <definedName name="AAAAAAAAA">[1]!_xlbgnm.F0411500</definedName>
    <definedName name="aaaaaaaaaaaaaaaaaa">[1]!_xlbgnm.F0411600</definedName>
    <definedName name="AC">#REF!</definedName>
    <definedName name="AccessDatabase" hidden="1">"C:\Documents and Settings\kawana.OHSAKI\My Documents\作業中\ＤＢらいぶらり.mdb"</definedName>
    <definedName name="b">#REF!</definedName>
    <definedName name="cb_option_閏1">[6]!cb_option_閏1</definedName>
    <definedName name="cb_option_公1">[6]!cb_option_公1</definedName>
    <definedName name="cb_option_公2">[6]!cb_option_公2</definedName>
    <definedName name="cb_option_公3">[6]!cb_option_公3</definedName>
    <definedName name="cb_option_公4">[6]!cb_option_公4</definedName>
    <definedName name="cb_option_公5">[6]!cb_option_公5</definedName>
    <definedName name="cb_option_公6">[6]!cb_option_公6</definedName>
    <definedName name="cb_option_公7">[6]!cb_option_公7</definedName>
    <definedName name="cb_option_公8">[6]!cb_option_公8</definedName>
    <definedName name="cb_option_公9">[6]!cb_option_公9</definedName>
    <definedName name="cb_option_追1">[6]!cb_option_追1</definedName>
    <definedName name="cb_option_付1">[6]!cb_option_付1</definedName>
    <definedName name="cb_option_付2">[6]!cb_option_付2</definedName>
    <definedName name="cb_option_付3">[6]!cb_option_付3</definedName>
    <definedName name="cb_option_別1">[6]!cb_option_別1</definedName>
    <definedName name="cb_option_別2">[6]!cb_option_別2</definedName>
    <definedName name="CB_SclBar">[6]!CB_SclBar</definedName>
    <definedName name="CB_ScrollBar">[6]!CB_ScrollBar</definedName>
    <definedName name="cb_スピン1_Change">[6]!cb_スピン1_Change</definedName>
    <definedName name="cb_スピン2_Change">[6]!cb_スピン2_Change</definedName>
    <definedName name="cb_スピン3_Change">[6]!cb_スピン3_Change</definedName>
    <definedName name="cb_スピン4_Change">[6]!cb_スピン4_Change</definedName>
    <definedName name="ClearData">[6]!ClearData</definedName>
    <definedName name="Contact01">#REF!</definedName>
    <definedName name="CTLGP">#REF!</definedName>
    <definedName name="ｄ">#REF!</definedName>
    <definedName name="DATA_AREA">#REF!</definedName>
    <definedName name="debug_bottun">[6]!debug_bottun</definedName>
    <definedName name="Display_sheet">[6]!Display_sheet</definedName>
    <definedName name="e">#REF!</definedName>
    <definedName name="EJBラインテスト件数">[7]ＰＴ障害状況!#REF!</definedName>
    <definedName name="EJBラインバグ件数">[7]ＰＴ障害状況!#REF!</definedName>
    <definedName name="EmpData">[6]!EmpData</definedName>
    <definedName name="f">#REF!</definedName>
    <definedName name="F031030開">[1]!F031030開</definedName>
    <definedName name="F031030計">[1]!F031030計</definedName>
    <definedName name="F04119A0">[1]!F04119A0</definedName>
    <definedName name="F04119B0">[1]!F04119B0</definedName>
    <definedName name="F04119C0">[1]!F04119C0</definedName>
    <definedName name="F04119D0">[1]!F04119D0</definedName>
    <definedName name="F0411A0">[1]!F0411A0</definedName>
    <definedName name="g">#REF!</definedName>
    <definedName name="h">#REF!</definedName>
    <definedName name="HELP">[8]!HELP</definedName>
    <definedName name="i">#REF!</definedName>
    <definedName name="I_O">[9]リストデータ設定シート!$F$6:$F$9</definedName>
    <definedName name="Index1">#REF!</definedName>
    <definedName name="Index10">#REF!</definedName>
    <definedName name="Index11">#REF!</definedName>
    <definedName name="Index12">#REF!</definedName>
    <definedName name="Index13">#REF!</definedName>
    <definedName name="Index14">#REF!</definedName>
    <definedName name="Index15">#REF!</definedName>
    <definedName name="Index16">#REF!</definedName>
    <definedName name="Index17">#REF!</definedName>
    <definedName name="Index18">#REF!</definedName>
    <definedName name="Index19">#REF!</definedName>
    <definedName name="Index2">#REF!</definedName>
    <definedName name="Index20">#REF!</definedName>
    <definedName name="Index21">#REF!</definedName>
    <definedName name="Index22">#REF!</definedName>
    <definedName name="Index23">#REF!</definedName>
    <definedName name="Index24">#REF!</definedName>
    <definedName name="Index25">#REF!</definedName>
    <definedName name="Index26">#REF!</definedName>
    <definedName name="Index27">#REF!</definedName>
    <definedName name="Index28">#REF!</definedName>
    <definedName name="Index29">#REF!</definedName>
    <definedName name="Index3">#REF!</definedName>
    <definedName name="Index30">#REF!</definedName>
    <definedName name="Index31">#REF!</definedName>
    <definedName name="Index32">#REF!</definedName>
    <definedName name="Index33">#REF!</definedName>
    <definedName name="Index34">#REF!</definedName>
    <definedName name="Index35">#REF!</definedName>
    <definedName name="Index36">#REF!</definedName>
    <definedName name="Index37">#REF!</definedName>
    <definedName name="Index4">#REF!</definedName>
    <definedName name="Index5">#REF!</definedName>
    <definedName name="Index6">#REF!</definedName>
    <definedName name="Index7">#REF!</definedName>
    <definedName name="Index8">#REF!</definedName>
    <definedName name="Index9">#REF!</definedName>
    <definedName name="ISOHELP">[1]!ISOHELP</definedName>
    <definedName name="ISOHELP2">[3]!ISOHELP2</definedName>
    <definedName name="j">#REF!</definedName>
    <definedName name="k">#REF!</definedName>
    <definedName name="l">#REF!</definedName>
    <definedName name="lb_sinryo_disp">[6]!lb_sinryo_disp</definedName>
    <definedName name="m">#REF!</definedName>
    <definedName name="Make_定制度">[6]!Make_定制度</definedName>
    <definedName name="Medias_Close">[6]!Medias_Close</definedName>
    <definedName name="n">#REF!</definedName>
    <definedName name="o">#REF!</definedName>
    <definedName name="option_グラフ_on">[6]!option_グラフ_on</definedName>
    <definedName name="option_帳票_on">[6]!option_帳票_on</definedName>
    <definedName name="PA">#REF!</definedName>
    <definedName name="pc">"グループ 260"</definedName>
    <definedName name="_xlnm.Print_Area" localSheetId="0">調査票!$A$1:$S$116</definedName>
    <definedName name="_xlnm.Print_Area">#REF!</definedName>
    <definedName name="Print_Area_MI">#REF!</definedName>
    <definedName name="print_area1">#REF!</definedName>
    <definedName name="_xlnm.Print_Titles" localSheetId="0">調査票!$13:$15</definedName>
    <definedName name="Print_Titles_MI">#REF!</definedName>
    <definedName name="P概要">[8]!P概要</definedName>
    <definedName name="Record1">[6]!Record1</definedName>
    <definedName name="reset_menu">[6]!reset_menu</definedName>
    <definedName name="REVIEW開始">[8]!REVIEW開始</definedName>
    <definedName name="REVIEW開始印刷">[8]!REVIEW開始印刷</definedName>
    <definedName name="REVIEW計画印刷">[8]!REVIEW計画印刷</definedName>
    <definedName name="REVIEW結合">[8]!REVIEW結合</definedName>
    <definedName name="REVIEW結合印刷">[8]!REVIEW結合印刷</definedName>
    <definedName name="REVIEW終了">[8]!REVIEW終了</definedName>
    <definedName name="REVIEW終了印刷">[8]!REVIEW終了印刷</definedName>
    <definedName name="REVIEW詳細">[8]!REVIEW詳細</definedName>
    <definedName name="REVIEW詳細印刷">[8]!REVIEW詳細印刷</definedName>
    <definedName name="s">#REF!</definedName>
    <definedName name="sa" hidden="1">#REF!</definedName>
    <definedName name="SSORT">[10]!SSORT</definedName>
    <definedName name="START">[8]!START</definedName>
    <definedName name="sub_時系列1設定">[6]!sub_時系列1設定</definedName>
    <definedName name="SubSySID">#REF!</definedName>
    <definedName name="TODAY">#REF!</definedName>
    <definedName name="vb_メイン.Display_sheet">[6]!vb_メイン.Display_sheet</definedName>
    <definedName name="vb_メイン.Medias_Close">[6]!vb_メイン.Medias_Close</definedName>
    <definedName name="vb_メイン.option_グラフ_on">[6]!vb_メイン.option_グラフ_on</definedName>
    <definedName name="vb_メイン.option_帳票_on">[6]!vb_メイン.option_帳票_on</definedName>
    <definedName name="wrn.月例報告." hidden="1">{"月例報告",#N/A,FALSE,"STB"}</definedName>
    <definedName name="Ｘ">#REF!</definedName>
    <definedName name="あ">#REF!</definedName>
    <definedName name="あＺ">#REF!</definedName>
    <definedName name="あああ">[11]リストデータ設定シート!$Z$6:$Z$10</definedName>
    <definedName name="いいい">[11]リストデータ設定シート!$AE$6:$AE$14</definedName>
    <definedName name="エクセルファイル名">#REF!</definedName>
    <definedName name="かとう">[12]!実績SIRT</definedName>
    <definedName name="コピー" hidden="1">#REF!</definedName>
    <definedName name="コントロール">[9]リストデータ設定シート!$AE$6:$AE$14</definedName>
    <definedName name="サブシステムＩＤ">[4]参照!$C$6:$C$8</definedName>
    <definedName name="サブシステム名">[4]参照!$D$6:$D$8</definedName>
    <definedName name="タイプ">[13]リストデータ設定シート!$A$6:$A$10</definedName>
    <definedName name="データ確認">[6]!データ確認</definedName>
    <definedName name="デｰタ取込">[14]!デｰタ取込</definedName>
    <definedName name="データ範囲">[15]H28市町村課データ入力!$D$12:$J$245</definedName>
    <definedName name="パラメータ">[16]リストデータ設定シート!$P$6:$P$10</definedName>
    <definedName name="医療介護">#REF!</definedName>
    <definedName name="画面ラインテスト件数">[7]ＰＴ障害状況!#REF!</definedName>
    <definedName name="画面ラインバグ件数">[7]ＰＴ障害状況!#REF!</definedName>
    <definedName name="機能">[17]Sheet2!$A$1:$A$4</definedName>
    <definedName name="契約プロセス">#REF!</definedName>
    <definedName name="計画書">[8]!計画書</definedName>
    <definedName name="現年分">#REF!</definedName>
    <definedName name="現年分医療分">#REF!</definedName>
    <definedName name="作成頻度リスト">#REF!</definedName>
    <definedName name="市町村名">#REF!</definedName>
    <definedName name="支援金">#REF!</definedName>
    <definedName name="時系列表">#REF!</definedName>
    <definedName name="実績SIRT">[12]!実績SIRT</definedName>
    <definedName name="主管部署ＩＤ">[4]参照!#REF!</definedName>
    <definedName name="主管部署名">[4]参照!#REF!</definedName>
    <definedName name="種類">#REF!</definedName>
    <definedName name="受託">[18]TB!$B$2:$B$52</definedName>
    <definedName name="受託１">[19]TB!$B$2:$B$52</definedName>
    <definedName name="終わり">#REF!</definedName>
    <definedName name="石">#REF!</definedName>
    <definedName name="設計状態リスト">#REF!</definedName>
    <definedName name="総括書">[8]!総括書</definedName>
    <definedName name="総括表１">#REF!</definedName>
    <definedName name="総括表２">#REF!</definedName>
    <definedName name="総括表３">#REF!</definedName>
    <definedName name="属性">[20]参照!$C$27:$C$39</definedName>
    <definedName name="大分類リスト">#REF!</definedName>
    <definedName name="単体価格">#REF!</definedName>
    <definedName name="単体価格広島">#REF!</definedName>
    <definedName name="単体価格福岡">#REF!</definedName>
    <definedName name="中分類リスト">#REF!</definedName>
    <definedName name="適用状況範囲">#REF!</definedName>
    <definedName name="電文">[9]リストデータ設定シート!$AO$6:$AO$8</definedName>
    <definedName name="入力A">[8]!入力A</definedName>
    <definedName name="入力D41">[8]!入力D41</definedName>
    <definedName name="入力D410">[8]!入力D410</definedName>
    <definedName name="入力D413">[8]!入力D413</definedName>
    <definedName name="入力D47">[8]!入力D47</definedName>
    <definedName name="入力D48">[8]!入力D48</definedName>
    <definedName name="入力D49">[8]!入力D49</definedName>
    <definedName name="入力Review">[8]!入力Review</definedName>
    <definedName name="年間一括処理">#REF!</definedName>
    <definedName name="版数">MAX([21]変更履歴!$A$7:$B$17)</definedName>
    <definedName name="必須">[9]リストデータ設定シート!$AO$6:$AO$8</definedName>
    <definedName name="表紙">[8]!表紙</definedName>
    <definedName name="表示非表示">[9]リストデータ設定シート!$U$6:$U$8</definedName>
    <definedName name="分類">[22]データ!$B$4:$B$12</definedName>
    <definedName name="文字種">[9]リストデータ設定シート!$Z$6:$Z$10</definedName>
    <definedName name="平成１０年度__各特定健康保険組合に係る拠出金精算返還金">#REF!</definedName>
    <definedName name="平成２５年度決算概要組合マスタ">#REF!</definedName>
    <definedName name="平成２７年度組合マスタ">#REF!</definedName>
    <definedName name="変更日">MAX([21]変更履歴!$C$7:$E$17)</definedName>
    <definedName name="編成">[9]リストデータ設定シート!$A$6:$A$10</definedName>
    <definedName name="保険料分前年比">#REF!</definedName>
    <definedName name="簿価残災対">#REF!</definedName>
  </definedNames>
  <calcPr calcId="162913"/>
</workbook>
</file>

<file path=xl/calcChain.xml><?xml version="1.0" encoding="utf-8"?>
<calcChain xmlns="http://schemas.openxmlformats.org/spreadsheetml/2006/main">
  <c r="R116" i="2" l="1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6" i="3" l="1"/>
  <c r="A6" i="3" l="1"/>
  <c r="B6" i="3"/>
  <c r="R16" i="2" l="1"/>
  <c r="C6" i="3" s="1"/>
</calcChain>
</file>

<file path=xl/sharedStrings.xml><?xml version="1.0" encoding="utf-8"?>
<sst xmlns="http://schemas.openxmlformats.org/spreadsheetml/2006/main" count="56" uniqueCount="53">
  <si>
    <t>自治体名</t>
    <rPh sb="0" eb="3">
      <t>ジチタイ</t>
    </rPh>
    <rPh sb="3" eb="4">
      <t>メイ</t>
    </rPh>
    <phoneticPr fontId="8"/>
  </si>
  <si>
    <t>都道府県</t>
    <rPh sb="0" eb="4">
      <t>トドウフケン</t>
    </rPh>
    <phoneticPr fontId="3"/>
  </si>
  <si>
    <t>番号</t>
    <rPh sb="0" eb="2">
      <t>バンゴウ</t>
    </rPh>
    <phoneticPr fontId="3"/>
  </si>
  <si>
    <t>国保改革の影響に係る調査</t>
    <rPh sb="0" eb="2">
      <t>コクホ</t>
    </rPh>
    <rPh sb="2" eb="4">
      <t>カイカク</t>
    </rPh>
    <rPh sb="5" eb="7">
      <t>エイキョウ</t>
    </rPh>
    <rPh sb="8" eb="9">
      <t>カカ</t>
    </rPh>
    <rPh sb="10" eb="12">
      <t>チョウサ</t>
    </rPh>
    <phoneticPr fontId="3"/>
  </si>
  <si>
    <t>保険料（納付金）額
伸び率
（単年度）
（％）</t>
    <rPh sb="10" eb="11">
      <t>ノ</t>
    </rPh>
    <rPh sb="12" eb="13">
      <t>リツ</t>
    </rPh>
    <rPh sb="15" eb="18">
      <t>タンネンド</t>
    </rPh>
    <phoneticPr fontId="3"/>
  </si>
  <si>
    <t>2. 一人当たり保険料（納付金）額及び伸び率</t>
    <rPh sb="3" eb="4">
      <t>イチ</t>
    </rPh>
    <rPh sb="4" eb="5">
      <t>ニン</t>
    </rPh>
    <rPh sb="5" eb="6">
      <t>ア</t>
    </rPh>
    <rPh sb="8" eb="11">
      <t>ホケンリョウ</t>
    </rPh>
    <rPh sb="12" eb="15">
      <t>ノウフキン</t>
    </rPh>
    <rPh sb="16" eb="17">
      <t>ガク</t>
    </rPh>
    <rPh sb="17" eb="18">
      <t>オヨ</t>
    </rPh>
    <rPh sb="19" eb="20">
      <t>ノ</t>
    </rPh>
    <rPh sb="21" eb="22">
      <t>リツ</t>
    </rPh>
    <phoneticPr fontId="3"/>
  </si>
  <si>
    <t>1. 都道府県の被保険者数及び激変緩和条件等</t>
    <rPh sb="3" eb="7">
      <t>トドウフケン</t>
    </rPh>
    <rPh sb="8" eb="12">
      <t>ヒホケンシャ</t>
    </rPh>
    <rPh sb="12" eb="13">
      <t>スウ</t>
    </rPh>
    <rPh sb="13" eb="14">
      <t>オヨ</t>
    </rPh>
    <rPh sb="15" eb="17">
      <t>ゲキヘン</t>
    </rPh>
    <rPh sb="17" eb="19">
      <t>カンワ</t>
    </rPh>
    <rPh sb="19" eb="21">
      <t>ジョウケン</t>
    </rPh>
    <rPh sb="21" eb="22">
      <t>トウ</t>
    </rPh>
    <phoneticPr fontId="3"/>
  </si>
  <si>
    <t>基点年度（平成28年度）
一人当たり
保険料（納付金）額(円)
（集めるべき保険料
（納付金）額・軽減前）</t>
    <rPh sb="0" eb="2">
      <t>キテン</t>
    </rPh>
    <rPh sb="2" eb="4">
      <t>ネンド</t>
    </rPh>
    <rPh sb="5" eb="7">
      <t>ヘイセイ</t>
    </rPh>
    <rPh sb="9" eb="11">
      <t>ネンド</t>
    </rPh>
    <rPh sb="15" eb="16">
      <t>ア</t>
    </rPh>
    <rPh sb="19" eb="22">
      <t>ホケンリョウ</t>
    </rPh>
    <rPh sb="23" eb="26">
      <t>ノウフキン</t>
    </rPh>
    <rPh sb="27" eb="28">
      <t>ガク</t>
    </rPh>
    <rPh sb="29" eb="30">
      <t>エン</t>
    </rPh>
    <rPh sb="33" eb="34">
      <t>アツ</t>
    </rPh>
    <rPh sb="38" eb="41">
      <t>ホケンリョウ</t>
    </rPh>
    <rPh sb="43" eb="46">
      <t>ノウフキン</t>
    </rPh>
    <rPh sb="47" eb="48">
      <t>ガク</t>
    </rPh>
    <rPh sb="49" eb="51">
      <t>ケイゲン</t>
    </rPh>
    <rPh sb="51" eb="52">
      <t>マエ</t>
    </rPh>
    <phoneticPr fontId="3"/>
  </si>
  <si>
    <t>※全ての都道府県が作成</t>
    <rPh sb="1" eb="2">
      <t>スベ</t>
    </rPh>
    <rPh sb="4" eb="8">
      <t>トドウフケン</t>
    </rPh>
    <rPh sb="9" eb="11">
      <t>サクセイ</t>
    </rPh>
    <phoneticPr fontId="3"/>
  </si>
  <si>
    <r>
      <t>①被保険者数（万人）</t>
    </r>
    <r>
      <rPr>
        <sz val="10"/>
        <color theme="1"/>
        <rFont val="ＭＳ ゴシック"/>
        <family val="3"/>
        <charset val="128"/>
      </rPr>
      <t xml:space="preserve">
※千人単位を四捨五入</t>
    </r>
    <rPh sb="7" eb="9">
      <t>マンニン</t>
    </rPh>
    <rPh sb="12" eb="14">
      <t>センニン</t>
    </rPh>
    <rPh sb="14" eb="16">
      <t>タンイ</t>
    </rPh>
    <rPh sb="17" eb="21">
      <t>シシャゴニュウ</t>
    </rPh>
    <phoneticPr fontId="3"/>
  </si>
  <si>
    <t>③激変緩和ベースの変更状況</t>
    <rPh sb="1" eb="3">
      <t>ゲキヘン</t>
    </rPh>
    <rPh sb="3" eb="5">
      <t>カンワ</t>
    </rPh>
    <rPh sb="9" eb="11">
      <t>ヘンコウ</t>
    </rPh>
    <rPh sb="11" eb="13">
      <t>ジョウキョウ</t>
    </rPh>
    <phoneticPr fontId="3"/>
  </si>
  <si>
    <t>④激変緩和
丈比べ方式</t>
    <rPh sb="6" eb="8">
      <t>タケクラ</t>
    </rPh>
    <rPh sb="9" eb="11">
      <t>ホウシキ</t>
    </rPh>
    <phoneticPr fontId="3"/>
  </si>
  <si>
    <t>⑤激変緩和
丈比べ単位</t>
    <rPh sb="1" eb="3">
      <t>ゲキヘン</t>
    </rPh>
    <rPh sb="3" eb="5">
      <t>カンワ</t>
    </rPh>
    <rPh sb="6" eb="8">
      <t>タケクラ</t>
    </rPh>
    <rPh sb="9" eb="11">
      <t>タンイ</t>
    </rPh>
    <phoneticPr fontId="3"/>
  </si>
  <si>
    <t>②激変緩和ベース</t>
    <phoneticPr fontId="3"/>
  </si>
  <si>
    <t>①</t>
    <phoneticPr fontId="3"/>
  </si>
  <si>
    <t>②</t>
    <phoneticPr fontId="3"/>
  </si>
  <si>
    <t>③</t>
    <phoneticPr fontId="3"/>
  </si>
  <si>
    <t>累計</t>
    <rPh sb="0" eb="2">
      <t>ルイケイ</t>
    </rPh>
    <phoneticPr fontId="3"/>
  </si>
  <si>
    <t>④</t>
    <phoneticPr fontId="3"/>
  </si>
  <si>
    <t>⑤</t>
    <phoneticPr fontId="3"/>
  </si>
  <si>
    <t>都道府県名</t>
    <phoneticPr fontId="3"/>
  </si>
  <si>
    <t>都道府県
番号</t>
    <rPh sb="0" eb="3">
      <t>トドウフ</t>
    </rPh>
    <rPh sb="5" eb="7">
      <t>バンゴウ</t>
    </rPh>
    <phoneticPr fontId="3"/>
  </si>
  <si>
    <t>公費等減少</t>
  </si>
  <si>
    <t>都道府県番号</t>
    <rPh sb="4" eb="6">
      <t>バンゴウ</t>
    </rPh>
    <phoneticPr fontId="3"/>
  </si>
  <si>
    <t>その他
（　　　　　　　　）</t>
    <rPh sb="2" eb="3">
      <t>タ</t>
    </rPh>
    <phoneticPr fontId="3"/>
  </si>
  <si>
    <t>歳出増加（％）</t>
    <rPh sb="0" eb="2">
      <t>サイシュツ</t>
    </rPh>
    <rPh sb="2" eb="4">
      <t>ゾウカ</t>
    </rPh>
    <phoneticPr fontId="3"/>
  </si>
  <si>
    <t>歳入減少（％）</t>
    <rPh sb="0" eb="2">
      <t>サイニュウ</t>
    </rPh>
    <rPh sb="2" eb="4">
      <t>ゲンショウ</t>
    </rPh>
    <phoneticPr fontId="3"/>
  </si>
  <si>
    <t>合計
↓</t>
    <rPh sb="0" eb="2">
      <t>ゴウケイ</t>
    </rPh>
    <phoneticPr fontId="3"/>
  </si>
  <si>
    <t>（記入上の注意）</t>
    <rPh sb="1" eb="3">
      <t>キニュウ</t>
    </rPh>
    <rPh sb="3" eb="4">
      <t>ジョウ</t>
    </rPh>
    <rPh sb="5" eb="7">
      <t>チュウイ</t>
    </rPh>
    <phoneticPr fontId="3"/>
  </si>
  <si>
    <t>介護納付金増加</t>
    <rPh sb="0" eb="2">
      <t>カイゴ</t>
    </rPh>
    <rPh sb="2" eb="5">
      <t>ノウフキン</t>
    </rPh>
    <rPh sb="5" eb="7">
      <t>ゾウカ</t>
    </rPh>
    <phoneticPr fontId="3"/>
  </si>
  <si>
    <t>後期高齢者支援金増加</t>
    <rPh sb="0" eb="2">
      <t>コウキ</t>
    </rPh>
    <rPh sb="2" eb="5">
      <t>コウレイシャ</t>
    </rPh>
    <rPh sb="5" eb="8">
      <t>シエンキン</t>
    </rPh>
    <rPh sb="8" eb="10">
      <t>ゾウカ</t>
    </rPh>
    <phoneticPr fontId="3"/>
  </si>
  <si>
    <t>給付費等増加</t>
    <rPh sb="3" eb="4">
      <t>トウ</t>
    </rPh>
    <phoneticPr fontId="3"/>
  </si>
  <si>
    <t>・保険料（納付金）の伸び率がマイナスに寄与する場合、「－1.2」のように記入してください。（歳出減少、歳入増加）</t>
    <rPh sb="1" eb="4">
      <t>ホケンリョウ</t>
    </rPh>
    <rPh sb="5" eb="8">
      <t>ノウフキン</t>
    </rPh>
    <rPh sb="10" eb="11">
      <t>ノ</t>
    </rPh>
    <rPh sb="12" eb="13">
      <t>リツ</t>
    </rPh>
    <rPh sb="19" eb="21">
      <t>キヨ</t>
    </rPh>
    <rPh sb="23" eb="25">
      <t>バアイ</t>
    </rPh>
    <rPh sb="36" eb="38">
      <t>キニュウ</t>
    </rPh>
    <rPh sb="46" eb="48">
      <t>サイシュツ</t>
    </rPh>
    <rPh sb="48" eb="50">
      <t>ゲンショウ</t>
    </rPh>
    <rPh sb="51" eb="53">
      <t>サイニュウ</t>
    </rPh>
    <rPh sb="53" eb="55">
      <t>ゾウカ</t>
    </rPh>
    <phoneticPr fontId="3"/>
  </si>
  <si>
    <t>・【公費等減少】欄には、各種公費の増減を通算した結果を記入してください。
　そのうち、前期返還による増加率を【うち、前期返還増】欄に記入してください。（前期追加交付の場合、マイナス表記）</t>
    <rPh sb="2" eb="4">
      <t>コウヒ</t>
    </rPh>
    <rPh sb="4" eb="5">
      <t>トウ</t>
    </rPh>
    <rPh sb="5" eb="7">
      <t>ゲンショウ</t>
    </rPh>
    <rPh sb="12" eb="14">
      <t>カクシュ</t>
    </rPh>
    <rPh sb="14" eb="16">
      <t>コウヒ</t>
    </rPh>
    <rPh sb="17" eb="19">
      <t>ゾウゲン</t>
    </rPh>
    <rPh sb="20" eb="22">
      <t>ツウサン</t>
    </rPh>
    <rPh sb="24" eb="26">
      <t>ケッカ</t>
    </rPh>
    <rPh sb="27" eb="29">
      <t>キニュウ</t>
    </rPh>
    <rPh sb="43" eb="45">
      <t>ゼンキ</t>
    </rPh>
    <rPh sb="45" eb="47">
      <t>ヘンカン</t>
    </rPh>
    <rPh sb="50" eb="52">
      <t>ゾウカ</t>
    </rPh>
    <rPh sb="52" eb="53">
      <t>リツ</t>
    </rPh>
    <rPh sb="58" eb="60">
      <t>ゼンキ</t>
    </rPh>
    <rPh sb="60" eb="62">
      <t>ヘンカン</t>
    </rPh>
    <rPh sb="62" eb="63">
      <t>ゾウ</t>
    </rPh>
    <rPh sb="64" eb="65">
      <t>ラン</t>
    </rPh>
    <rPh sb="66" eb="68">
      <t>キニュウ</t>
    </rPh>
    <rPh sb="76" eb="78">
      <t>ゼンキ</t>
    </rPh>
    <rPh sb="78" eb="80">
      <t>ツイカ</t>
    </rPh>
    <rPh sb="80" eb="82">
      <t>コウフ</t>
    </rPh>
    <rPh sb="83" eb="85">
      <t>バアイ</t>
    </rPh>
    <rPh sb="90" eb="92">
      <t>ヒョウキ</t>
    </rPh>
    <phoneticPr fontId="3"/>
  </si>
  <si>
    <t>令和２年度
一人当たり
保険料（納付金）額(円)
（激変緩和後・法定外繰入等前・軽減前）</t>
    <rPh sb="0" eb="2">
      <t>レイワ</t>
    </rPh>
    <rPh sb="3" eb="5">
      <t>ネンド</t>
    </rPh>
    <rPh sb="8" eb="9">
      <t>ア</t>
    </rPh>
    <rPh sb="12" eb="15">
      <t>ホケンリョウ</t>
    </rPh>
    <rPh sb="16" eb="19">
      <t>ノウフキン</t>
    </rPh>
    <rPh sb="20" eb="21">
      <t>ガク</t>
    </rPh>
    <rPh sb="26" eb="28">
      <t>ゲキヘン</t>
    </rPh>
    <rPh sb="28" eb="31">
      <t>カンワゴ</t>
    </rPh>
    <phoneticPr fontId="3"/>
  </si>
  <si>
    <t>H28⇒R2の単年度伸び率</t>
    <rPh sb="7" eb="10">
      <t>タンネンド</t>
    </rPh>
    <rPh sb="10" eb="11">
      <t>ノ</t>
    </rPh>
    <rPh sb="12" eb="13">
      <t>リツ</t>
    </rPh>
    <phoneticPr fontId="3"/>
  </si>
  <si>
    <t>H28⇒R2の累計</t>
    <rPh sb="7" eb="9">
      <t>ルイケイ</t>
    </rPh>
    <phoneticPr fontId="3"/>
  </si>
  <si>
    <t>⑥基点年度（平成28年度）の告示額への置き換え</t>
    <rPh sb="1" eb="3">
      <t>キテン</t>
    </rPh>
    <rPh sb="3" eb="5">
      <t>ネンド</t>
    </rPh>
    <rPh sb="6" eb="8">
      <t>ヘイセイ</t>
    </rPh>
    <rPh sb="10" eb="12">
      <t>ネンド</t>
    </rPh>
    <rPh sb="14" eb="16">
      <t>コクジ</t>
    </rPh>
    <rPh sb="16" eb="17">
      <t>ガク</t>
    </rPh>
    <rPh sb="19" eb="20">
      <t>オ</t>
    </rPh>
    <rPh sb="21" eb="22">
      <t>カ</t>
    </rPh>
    <phoneticPr fontId="3"/>
  </si>
  <si>
    <t>⑦自然増の割合</t>
    <phoneticPr fontId="3"/>
  </si>
  <si>
    <t>令和２年度　1人当たり保険料（納付金）の単年度伸びの要因分析</t>
    <rPh sb="0" eb="2">
      <t>レイワ</t>
    </rPh>
    <rPh sb="20" eb="23">
      <t>タンネンド</t>
    </rPh>
    <phoneticPr fontId="3"/>
  </si>
  <si>
    <t>令和1年度一定割合の設定値</t>
    <rPh sb="3" eb="5">
      <t>ネンド</t>
    </rPh>
    <rPh sb="5" eb="7">
      <t>イッテイ</t>
    </rPh>
    <rPh sb="7" eb="9">
      <t>ワリアイ</t>
    </rPh>
    <rPh sb="10" eb="13">
      <t>セッテイチ</t>
    </rPh>
    <phoneticPr fontId="3"/>
  </si>
  <si>
    <t>R1⇒R2
（単年度換算）</t>
    <rPh sb="7" eb="10">
      <t>タンネンド</t>
    </rPh>
    <rPh sb="10" eb="12">
      <t>カンサン</t>
    </rPh>
    <phoneticPr fontId="3"/>
  </si>
  <si>
    <t>R1⇒R2の
単年度設定値</t>
    <rPh sb="7" eb="10">
      <t>タンネンド</t>
    </rPh>
    <rPh sb="10" eb="13">
      <t>セッテイチ</t>
    </rPh>
    <phoneticPr fontId="3"/>
  </si>
  <si>
    <t>R1⇒R2の単年度伸び率</t>
    <rPh sb="6" eb="9">
      <t>タンネンド</t>
    </rPh>
    <rPh sb="9" eb="10">
      <t>ノ</t>
    </rPh>
    <rPh sb="11" eb="12">
      <t>リツ</t>
    </rPh>
    <phoneticPr fontId="3"/>
  </si>
  <si>
    <t>令和１年度
一人当たり
保険料（納付金）額(円)
（集めるべき保険料
（納付金）額・軽減前）</t>
    <rPh sb="3" eb="5">
      <t>ネンド</t>
    </rPh>
    <rPh sb="8" eb="9">
      <t>ア</t>
    </rPh>
    <rPh sb="12" eb="15">
      <t>ホケンリョウ</t>
    </rPh>
    <rPh sb="16" eb="19">
      <t>ノウフキン</t>
    </rPh>
    <rPh sb="20" eb="21">
      <t>ガク</t>
    </rPh>
    <rPh sb="22" eb="23">
      <t>エン</t>
    </rPh>
    <rPh sb="26" eb="27">
      <t>アツ</t>
    </rPh>
    <rPh sb="31" eb="34">
      <t>ホケンリョウ</t>
    </rPh>
    <rPh sb="36" eb="39">
      <t>ノウフキン</t>
    </rPh>
    <rPh sb="40" eb="41">
      <t>ガク</t>
    </rPh>
    <rPh sb="42" eb="44">
      <t>ケイゲン</t>
    </rPh>
    <rPh sb="44" eb="45">
      <t>マエ</t>
    </rPh>
    <phoneticPr fontId="3"/>
  </si>
  <si>
    <t xml:space="preserve">
R1⇒R2
単年度
伸び率（％）</t>
    <rPh sb="7" eb="10">
      <t>タンネンド</t>
    </rPh>
    <phoneticPr fontId="3"/>
  </si>
  <si>
    <t>・黄色のセルに入力してください。R1⇒R2の単年度伸び率の各要因の伸び率（％）を小数第１位まで記入してください。
　※ ％の記号は不要です。また、R1⇒R2の単年度伸び率とL列の合計が合致するよう、端数調整を行ってください。</t>
    <rPh sb="1" eb="3">
      <t>キイロ</t>
    </rPh>
    <rPh sb="7" eb="9">
      <t>ニュウリョク</t>
    </rPh>
    <rPh sb="22" eb="25">
      <t>タンネンド</t>
    </rPh>
    <rPh sb="25" eb="26">
      <t>ノ</t>
    </rPh>
    <rPh sb="27" eb="28">
      <t>リツ</t>
    </rPh>
    <rPh sb="29" eb="30">
      <t>カク</t>
    </rPh>
    <rPh sb="33" eb="34">
      <t>ノ</t>
    </rPh>
    <rPh sb="35" eb="36">
      <t>リツ</t>
    </rPh>
    <rPh sb="40" eb="42">
      <t>ショウスウ</t>
    </rPh>
    <rPh sb="42" eb="43">
      <t>ダイ</t>
    </rPh>
    <rPh sb="44" eb="45">
      <t>イ</t>
    </rPh>
    <rPh sb="47" eb="49">
      <t>キニュウ</t>
    </rPh>
    <rPh sb="62" eb="64">
      <t>キゴウ</t>
    </rPh>
    <rPh sb="65" eb="67">
      <t>フヨウ</t>
    </rPh>
    <rPh sb="89" eb="91">
      <t>ゴウケイ</t>
    </rPh>
    <rPh sb="92" eb="94">
      <t>ガッチ</t>
    </rPh>
    <rPh sb="99" eb="101">
      <t>ハスウ</t>
    </rPh>
    <rPh sb="101" eb="103">
      <t>チョウセイ</t>
    </rPh>
    <rPh sb="104" eb="105">
      <t>オコ</t>
    </rPh>
    <phoneticPr fontId="3"/>
  </si>
  <si>
    <t>・【給付費増加】欄には、R1⇒R2の給付費増加割合を記入してください。
　※R1年度の保険料（納付金）算定において給付費の見込不足があった都道府県において、R1⇒R2の給付費等増加割合のうち、本来のR1年度の給付費に引き上げるための増加率を含む。</t>
    <rPh sb="2" eb="4">
      <t>キュウフ</t>
    </rPh>
    <rPh sb="4" eb="5">
      <t>ヒ</t>
    </rPh>
    <rPh sb="5" eb="7">
      <t>ゾウカ</t>
    </rPh>
    <rPh sb="18" eb="20">
      <t>キュウフ</t>
    </rPh>
    <rPh sb="20" eb="21">
      <t>ヒ</t>
    </rPh>
    <rPh sb="21" eb="23">
      <t>ゾウカ</t>
    </rPh>
    <rPh sb="23" eb="25">
      <t>ワリアイ</t>
    </rPh>
    <rPh sb="26" eb="28">
      <t>キニュウ</t>
    </rPh>
    <rPh sb="40" eb="41">
      <t>ネン</t>
    </rPh>
    <rPh sb="41" eb="42">
      <t>ド</t>
    </rPh>
    <rPh sb="43" eb="46">
      <t>ホケンリョウ</t>
    </rPh>
    <rPh sb="47" eb="50">
      <t>ノウフキン</t>
    </rPh>
    <rPh sb="51" eb="53">
      <t>サンテイ</t>
    </rPh>
    <rPh sb="57" eb="59">
      <t>キュウフ</t>
    </rPh>
    <rPh sb="59" eb="60">
      <t>ヒ</t>
    </rPh>
    <rPh sb="61" eb="63">
      <t>ミコ</t>
    </rPh>
    <rPh sb="63" eb="65">
      <t>ブソク</t>
    </rPh>
    <rPh sb="69" eb="73">
      <t>トドウフケン</t>
    </rPh>
    <rPh sb="87" eb="88">
      <t>トウ</t>
    </rPh>
    <rPh sb="96" eb="98">
      <t>ホンライ</t>
    </rPh>
    <rPh sb="101" eb="102">
      <t>ネン</t>
    </rPh>
    <rPh sb="102" eb="103">
      <t>ド</t>
    </rPh>
    <rPh sb="104" eb="106">
      <t>キュウフ</t>
    </rPh>
    <rPh sb="106" eb="107">
      <t>ヒ</t>
    </rPh>
    <rPh sb="108" eb="109">
      <t>ヒ</t>
    </rPh>
    <rPh sb="110" eb="111">
      <t>ア</t>
    </rPh>
    <rPh sb="116" eb="118">
      <t>ゾウカ</t>
    </rPh>
    <rPh sb="118" eb="119">
      <t>リツ</t>
    </rPh>
    <rPh sb="120" eb="121">
      <t>フク</t>
    </rPh>
    <phoneticPr fontId="3"/>
  </si>
  <si>
    <t>⑧＋δの割合</t>
    <phoneticPr fontId="3"/>
  </si>
  <si>
    <t>⑨一人当たり診療費伸び率</t>
    <rPh sb="2" eb="3">
      <t>ニン</t>
    </rPh>
    <rPh sb="3" eb="4">
      <t>ア</t>
    </rPh>
    <rPh sb="6" eb="9">
      <t>シンリョウヒ</t>
    </rPh>
    <rPh sb="9" eb="10">
      <t>ノ</t>
    </rPh>
    <rPh sb="11" eb="12">
      <t>リツ</t>
    </rPh>
    <phoneticPr fontId="3"/>
  </si>
  <si>
    <t>うち、
前期返還増</t>
    <phoneticPr fontId="3"/>
  </si>
  <si>
    <t>・その他の要因を記入する場合は、その要因を（　　）内に記入してください。</t>
    <rPh sb="3" eb="4">
      <t>タ</t>
    </rPh>
    <rPh sb="5" eb="7">
      <t>ヨウイン</t>
    </rPh>
    <rPh sb="8" eb="10">
      <t>キニュウ</t>
    </rPh>
    <rPh sb="12" eb="14">
      <t>バアイ</t>
    </rPh>
    <rPh sb="18" eb="20">
      <t>ヨウイン</t>
    </rPh>
    <rPh sb="25" eb="26">
      <t>ナイ</t>
    </rPh>
    <rPh sb="27" eb="29">
      <t>キニュウ</t>
    </rPh>
    <phoneticPr fontId="3"/>
  </si>
  <si>
    <t>うち、
保険者努力
支援金減</t>
    <rPh sb="4" eb="7">
      <t>ホケンシャ</t>
    </rPh>
    <rPh sb="7" eb="9">
      <t>ドリョク</t>
    </rPh>
    <rPh sb="10" eb="13">
      <t>シエンキン</t>
    </rPh>
    <rPh sb="13" eb="14">
      <t>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</si>
</sst>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_ "/>
    <numFmt numFmtId="177" formatCode="\ @"/>
    <numFmt numFmtId="178" formatCode="0.0_ ;[Red]\-0.0\ "/>
    <numFmt numFmtId="179" formatCode="#,##0_ "/>
    <numFmt numFmtId="180" formatCode="#,##0.0_ "/>
    <numFmt numFmtId="181" formatCode="0.0_ 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7"/>
      <color theme="1"/>
      <name val="ＭＳ ゴシック"/>
      <family val="3"/>
      <charset val="128"/>
    </font>
    <font>
      <sz val="13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b/>
      <sz val="28"/>
      <color theme="1"/>
      <name val="ＭＳ ゴシック"/>
      <family val="3"/>
      <charset val="128"/>
    </font>
    <font>
      <sz val="14"/>
      <name val="Arial"/>
      <family val="2"/>
    </font>
    <font>
      <b/>
      <sz val="14"/>
      <name val="ＭＳ Ｐゴシック"/>
      <family val="3"/>
      <charset val="128"/>
    </font>
    <font>
      <b/>
      <sz val="14"/>
      <name val="Arial"/>
      <family val="2"/>
    </font>
    <font>
      <b/>
      <sz val="12"/>
      <name val="ＭＳ Ｐゴシック"/>
      <family val="3"/>
      <charset val="128"/>
    </font>
    <font>
      <b/>
      <sz val="12"/>
      <name val="Arial"/>
      <family val="2"/>
    </font>
    <font>
      <sz val="14"/>
      <color theme="1"/>
      <name val="ＭＳ Ｐゴシック"/>
      <family val="2"/>
      <charset val="128"/>
      <scheme val="minor"/>
    </font>
    <font>
      <sz val="14"/>
      <color rgb="FF00000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8"/>
      <color rgb="FF000000"/>
      <name val="HGP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1" fillId="0" borderId="0">
      <alignment vertical="center"/>
    </xf>
    <xf numFmtId="0" fontId="1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76" fontId="2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7" fillId="0" borderId="26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left" vertical="center" wrapText="1"/>
    </xf>
    <xf numFmtId="176" fontId="2" fillId="0" borderId="50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5" fillId="0" borderId="24" xfId="0" applyFont="1" applyFill="1" applyBorder="1" applyAlignment="1">
      <alignment horizontal="center" vertical="center" shrinkToFit="1"/>
    </xf>
    <xf numFmtId="0" fontId="13" fillId="0" borderId="24" xfId="0" applyFont="1" applyFill="1" applyBorder="1" applyAlignment="1">
      <alignment horizontal="center" vertical="center" wrapText="1" shrinkToFit="1"/>
    </xf>
    <xf numFmtId="38" fontId="14" fillId="2" borderId="27" xfId="1" applyFont="1" applyFill="1" applyBorder="1" applyAlignment="1">
      <alignment horizontal="center" vertical="center"/>
    </xf>
    <xf numFmtId="177" fontId="15" fillId="2" borderId="28" xfId="1" applyNumberFormat="1" applyFont="1" applyFill="1" applyBorder="1" applyAlignment="1">
      <alignment horizontal="center" vertical="center" shrinkToFit="1"/>
    </xf>
    <xf numFmtId="178" fontId="16" fillId="2" borderId="30" xfId="1" applyNumberFormat="1" applyFont="1" applyFill="1" applyBorder="1" applyAlignment="1">
      <alignment vertical="center" shrinkToFit="1"/>
    </xf>
    <xf numFmtId="38" fontId="15" fillId="0" borderId="18" xfId="1" applyFont="1" applyFill="1" applyBorder="1" applyAlignment="1">
      <alignment horizontal="center" vertical="center"/>
    </xf>
    <xf numFmtId="177" fontId="15" fillId="0" borderId="17" xfId="1" applyNumberFormat="1" applyFont="1" applyFill="1" applyBorder="1" applyAlignment="1">
      <alignment horizontal="center" vertical="center" shrinkToFit="1"/>
    </xf>
    <xf numFmtId="178" fontId="16" fillId="0" borderId="23" xfId="1" applyNumberFormat="1" applyFont="1" applyFill="1" applyBorder="1" applyAlignment="1">
      <alignment vertical="center" shrinkToFit="1"/>
    </xf>
    <xf numFmtId="38" fontId="15" fillId="0" borderId="11" xfId="1" applyFont="1" applyFill="1" applyBorder="1" applyAlignment="1">
      <alignment horizontal="center" vertical="center"/>
    </xf>
    <xf numFmtId="177" fontId="15" fillId="0" borderId="12" xfId="1" applyNumberFormat="1" applyFont="1" applyFill="1" applyBorder="1" applyAlignment="1">
      <alignment horizontal="center" vertical="center" shrinkToFit="1"/>
    </xf>
    <xf numFmtId="178" fontId="16" fillId="0" borderId="14" xfId="1" applyNumberFormat="1" applyFont="1" applyFill="1" applyBorder="1" applyAlignment="1">
      <alignment vertical="center" shrinkToFit="1"/>
    </xf>
    <xf numFmtId="38" fontId="15" fillId="0" borderId="15" xfId="1" applyFont="1" applyFill="1" applyBorder="1" applyAlignment="1">
      <alignment horizontal="center" vertical="center"/>
    </xf>
    <xf numFmtId="177" fontId="15" fillId="0" borderId="16" xfId="1" applyNumberFormat="1" applyFont="1" applyFill="1" applyBorder="1" applyAlignment="1">
      <alignment horizontal="center" vertical="center" shrinkToFit="1"/>
    </xf>
    <xf numFmtId="38" fontId="15" fillId="0" borderId="19" xfId="1" applyFont="1" applyFill="1" applyBorder="1" applyAlignment="1">
      <alignment horizontal="center" vertical="center"/>
    </xf>
    <xf numFmtId="177" fontId="15" fillId="0" borderId="20" xfId="1" applyNumberFormat="1" applyFont="1" applyFill="1" applyBorder="1" applyAlignment="1">
      <alignment horizontal="center" vertical="center" shrinkToFit="1"/>
    </xf>
    <xf numFmtId="178" fontId="16" fillId="0" borderId="22" xfId="1" applyNumberFormat="1" applyFont="1" applyFill="1" applyBorder="1" applyAlignment="1">
      <alignment vertical="center" shrinkToFit="1"/>
    </xf>
    <xf numFmtId="0" fontId="13" fillId="0" borderId="24" xfId="0" applyFont="1" applyFill="1" applyBorder="1" applyAlignment="1">
      <alignment horizontal="center" vertical="center" wrapText="1"/>
    </xf>
    <xf numFmtId="10" fontId="5" fillId="0" borderId="24" xfId="6" applyNumberFormat="1" applyFont="1" applyFill="1" applyBorder="1" applyAlignment="1">
      <alignment horizontal="center" vertical="center" shrinkToFit="1"/>
    </xf>
    <xf numFmtId="10" fontId="5" fillId="0" borderId="42" xfId="6" applyNumberFormat="1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 wrapText="1" readingOrder="1"/>
    </xf>
    <xf numFmtId="180" fontId="24" fillId="0" borderId="24" xfId="0" applyNumberFormat="1" applyFont="1" applyFill="1" applyBorder="1" applyAlignment="1">
      <alignment horizontal="center" vertical="center" wrapText="1" readingOrder="1"/>
    </xf>
    <xf numFmtId="0" fontId="25" fillId="0" borderId="49" xfId="0" applyFont="1" applyFill="1" applyBorder="1" applyAlignment="1">
      <alignment horizontal="center" vertical="center" wrapText="1"/>
    </xf>
    <xf numFmtId="181" fontId="24" fillId="3" borderId="24" xfId="0" applyNumberFormat="1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wrapText="1"/>
    </xf>
    <xf numFmtId="181" fontId="0" fillId="0" borderId="0" xfId="0" applyNumberFormat="1" applyAlignment="1">
      <alignment horizontal="center" vertical="center"/>
    </xf>
    <xf numFmtId="0" fontId="26" fillId="0" borderId="0" xfId="0" applyFont="1" applyAlignment="1">
      <alignment horizontal="center" vertical="center" readingOrder="1"/>
    </xf>
    <xf numFmtId="0" fontId="26" fillId="0" borderId="0" xfId="0" applyFont="1" applyAlignment="1">
      <alignment vertical="center" readingOrder="1"/>
    </xf>
    <xf numFmtId="0" fontId="17" fillId="0" borderId="0" xfId="0" applyFont="1" applyFill="1" applyAlignment="1">
      <alignment horizontal="center" vertical="center"/>
    </xf>
    <xf numFmtId="179" fontId="15" fillId="0" borderId="36" xfId="1" applyNumberFormat="1" applyFont="1" applyFill="1" applyBorder="1" applyAlignment="1">
      <alignment horizontal="center" vertical="center" shrinkToFit="1"/>
    </xf>
    <xf numFmtId="179" fontId="15" fillId="0" borderId="47" xfId="1" applyNumberFormat="1" applyFont="1" applyFill="1" applyBorder="1" applyAlignment="1">
      <alignment horizontal="center" vertical="center" shrinkToFit="1"/>
    </xf>
    <xf numFmtId="179" fontId="15" fillId="0" borderId="13" xfId="1" applyNumberFormat="1" applyFont="1" applyFill="1" applyBorder="1" applyAlignment="1">
      <alignment horizontal="center" vertical="center" shrinkToFit="1"/>
    </xf>
    <xf numFmtId="10" fontId="5" fillId="0" borderId="24" xfId="6" applyNumberFormat="1" applyFont="1" applyFill="1" applyBorder="1" applyAlignment="1">
      <alignment horizontal="center" vertical="center" shrinkToFit="1"/>
    </xf>
    <xf numFmtId="0" fontId="13" fillId="0" borderId="24" xfId="0" applyFont="1" applyFill="1" applyBorder="1" applyAlignment="1">
      <alignment horizontal="center" vertical="center" wrapText="1" shrinkToFit="1"/>
    </xf>
    <xf numFmtId="179" fontId="15" fillId="0" borderId="38" xfId="1" applyNumberFormat="1" applyFont="1" applyFill="1" applyBorder="1" applyAlignment="1">
      <alignment horizontal="center" vertical="center" shrinkToFit="1"/>
    </xf>
    <xf numFmtId="179" fontId="15" fillId="0" borderId="48" xfId="1" applyNumberFormat="1" applyFont="1" applyFill="1" applyBorder="1" applyAlignment="1">
      <alignment horizontal="center" vertical="center" shrinkToFit="1"/>
    </xf>
    <xf numFmtId="179" fontId="15" fillId="0" borderId="21" xfId="1" applyNumberFormat="1" applyFont="1" applyFill="1" applyBorder="1" applyAlignment="1">
      <alignment horizontal="center" vertical="center" shrinkToFit="1"/>
    </xf>
    <xf numFmtId="179" fontId="15" fillId="0" borderId="34" xfId="1" applyNumberFormat="1" applyFont="1" applyFill="1" applyBorder="1" applyAlignment="1">
      <alignment horizontal="center" vertical="center" shrinkToFit="1"/>
    </xf>
    <xf numFmtId="179" fontId="15" fillId="0" borderId="46" xfId="1" applyNumberFormat="1" applyFont="1" applyFill="1" applyBorder="1" applyAlignment="1">
      <alignment horizontal="center" vertical="center" shrinkToFit="1"/>
    </xf>
    <xf numFmtId="179" fontId="15" fillId="0" borderId="35" xfId="1" applyNumberFormat="1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wrapText="1" shrinkToFit="1"/>
    </xf>
    <xf numFmtId="0" fontId="7" fillId="0" borderId="9" xfId="0" applyFont="1" applyFill="1" applyBorder="1" applyAlignment="1">
      <alignment horizontal="center" vertical="center" wrapText="1" shrinkToFit="1"/>
    </xf>
    <xf numFmtId="38" fontId="15" fillId="2" borderId="33" xfId="1" applyFont="1" applyFill="1" applyBorder="1" applyAlignment="1">
      <alignment horizontal="center" vertical="center" shrinkToFit="1"/>
    </xf>
    <xf numFmtId="38" fontId="15" fillId="2" borderId="45" xfId="1" applyFont="1" applyFill="1" applyBorder="1" applyAlignment="1">
      <alignment horizontal="center" vertical="center" shrinkToFit="1"/>
    </xf>
    <xf numFmtId="38" fontId="15" fillId="2" borderId="29" xfId="1" applyFont="1" applyFill="1" applyBorder="1" applyAlignment="1">
      <alignment horizontal="center" vertical="center" shrinkToFit="1"/>
    </xf>
    <xf numFmtId="179" fontId="15" fillId="2" borderId="33" xfId="1" applyNumberFormat="1" applyFont="1" applyFill="1" applyBorder="1" applyAlignment="1">
      <alignment horizontal="center" vertical="center" shrinkToFit="1"/>
    </xf>
    <xf numFmtId="179" fontId="15" fillId="2" borderId="45" xfId="1" applyNumberFormat="1" applyFont="1" applyFill="1" applyBorder="1" applyAlignment="1">
      <alignment horizontal="center" vertical="center" shrinkToFit="1"/>
    </xf>
    <xf numFmtId="179" fontId="15" fillId="2" borderId="29" xfId="1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 wrapText="1" shrinkToFit="1"/>
    </xf>
    <xf numFmtId="0" fontId="7" fillId="0" borderId="41" xfId="0" applyFont="1" applyFill="1" applyBorder="1" applyAlignment="1">
      <alignment horizontal="center" vertical="center" wrapText="1" shrinkToFit="1"/>
    </xf>
    <xf numFmtId="0" fontId="7" fillId="0" borderId="51" xfId="0" applyFont="1" applyFill="1" applyBorder="1" applyAlignment="1">
      <alignment horizontal="center" vertical="center" wrapText="1" shrinkToFit="1"/>
    </xf>
    <xf numFmtId="0" fontId="7" fillId="0" borderId="37" xfId="0" applyFont="1" applyFill="1" applyBorder="1" applyAlignment="1">
      <alignment horizontal="center" vertical="center" wrapText="1" shrinkToFit="1"/>
    </xf>
    <xf numFmtId="0" fontId="7" fillId="0" borderId="43" xfId="0" applyFont="1" applyFill="1" applyBorder="1" applyAlignment="1">
      <alignment horizontal="center" vertical="center" wrapText="1" shrinkToFit="1"/>
    </xf>
    <xf numFmtId="0" fontId="7" fillId="0" borderId="25" xfId="0" applyFont="1" applyFill="1" applyBorder="1" applyAlignment="1">
      <alignment horizontal="center" vertical="center" wrapText="1" shrinkToFit="1"/>
    </xf>
    <xf numFmtId="0" fontId="7" fillId="0" borderId="39" xfId="0" applyFont="1" applyFill="1" applyBorder="1" applyAlignment="1">
      <alignment horizontal="center" vertical="center" wrapText="1" shrinkToFit="1"/>
    </xf>
    <xf numFmtId="0" fontId="7" fillId="0" borderId="49" xfId="0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wrapText="1" shrinkToFit="1"/>
    </xf>
    <xf numFmtId="0" fontId="7" fillId="0" borderId="32" xfId="0" applyFont="1" applyFill="1" applyBorder="1" applyAlignment="1">
      <alignment horizontal="center" vertical="center" wrapText="1" shrinkToFit="1"/>
    </xf>
    <xf numFmtId="0" fontId="7" fillId="0" borderId="44" xfId="0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 wrapText="1" shrinkToFit="1"/>
    </xf>
    <xf numFmtId="0" fontId="13" fillId="0" borderId="24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38" fontId="5" fillId="0" borderId="24" xfId="1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right" vertical="center"/>
    </xf>
    <xf numFmtId="0" fontId="13" fillId="0" borderId="39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4" xfId="0" applyFont="1" applyFill="1" applyBorder="1" applyAlignment="1">
      <alignment horizontal="center" vertical="center" wrapText="1"/>
    </xf>
    <xf numFmtId="0" fontId="13" fillId="0" borderId="55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vertical="center" wrapText="1" shrinkToFit="1"/>
    </xf>
    <xf numFmtId="0" fontId="13" fillId="0" borderId="4" xfId="0" applyFont="1" applyFill="1" applyBorder="1" applyAlignment="1">
      <alignment horizontal="center" vertical="center" wrapText="1" shrinkToFit="1"/>
    </xf>
    <xf numFmtId="0" fontId="13" fillId="0" borderId="53" xfId="0" applyFont="1" applyFill="1" applyBorder="1" applyAlignment="1">
      <alignment horizontal="center" vertical="center" wrapText="1" shrinkToFit="1"/>
    </xf>
    <xf numFmtId="0" fontId="6" fillId="0" borderId="24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5" fillId="0" borderId="24" xfId="0" applyFont="1" applyFill="1" applyBorder="1" applyAlignment="1">
      <alignment horizontal="center" vertical="center" wrapText="1" readingOrder="1"/>
    </xf>
    <xf numFmtId="0" fontId="18" fillId="0" borderId="39" xfId="0" applyFont="1" applyFill="1" applyBorder="1" applyAlignment="1">
      <alignment horizontal="center" vertical="center" wrapText="1" readingOrder="1"/>
    </xf>
    <xf numFmtId="0" fontId="18" fillId="0" borderId="40" xfId="0" applyFont="1" applyFill="1" applyBorder="1" applyAlignment="1">
      <alignment horizontal="center" vertical="center" wrapText="1" readingOrder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52" xfId="0" applyFont="1" applyFill="1" applyBorder="1" applyAlignment="1">
      <alignment horizontal="center" vertical="center" wrapText="1"/>
    </xf>
    <xf numFmtId="0" fontId="25" fillId="0" borderId="53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 readingOrder="1"/>
    </xf>
    <xf numFmtId="0" fontId="22" fillId="0" borderId="24" xfId="0" applyFont="1" applyFill="1" applyBorder="1" applyAlignment="1">
      <alignment horizontal="center" vertical="center" wrapText="1" readingOrder="1"/>
    </xf>
    <xf numFmtId="0" fontId="19" fillId="0" borderId="24" xfId="0" applyFont="1" applyFill="1" applyBorder="1" applyAlignment="1">
      <alignment horizontal="center" vertical="center" wrapText="1" readingOrder="1"/>
    </xf>
    <xf numFmtId="0" fontId="20" fillId="0" borderId="24" xfId="0" applyFont="1" applyFill="1" applyBorder="1" applyAlignment="1">
      <alignment horizontal="center" vertical="center" wrapText="1" readingOrder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 readingOrder="1"/>
    </xf>
    <xf numFmtId="0" fontId="25" fillId="0" borderId="58" xfId="0" applyFont="1" applyFill="1" applyBorder="1" applyAlignment="1">
      <alignment horizontal="center" vertical="center" wrapText="1" readingOrder="1"/>
    </xf>
    <xf numFmtId="0" fontId="25" fillId="0" borderId="57" xfId="0" applyFont="1" applyFill="1" applyBorder="1" applyAlignment="1">
      <alignment horizontal="center" vertical="center" wrapText="1" readingOrder="1"/>
    </xf>
  </cellXfs>
  <cellStyles count="7">
    <cellStyle name="パーセント" xfId="6" builtinId="5"/>
    <cellStyle name="桁区切り" xfId="1" builtinId="6"/>
    <cellStyle name="桁区切り 2" xfId="2"/>
    <cellStyle name="標準" xfId="0" builtinId="0"/>
    <cellStyle name="標準 2" xfId="3"/>
    <cellStyle name="標準 2 2" xfId="4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17_&#32013;&#20184;&#37329;&#31561;&#31639;&#23450;\30_&#21508;&#31278;&#23550;&#24540;\20181110_&#20316;&#26989;&#12501;&#12457;&#12523;&#12480;\&#9312;&#20998;&#26512;&#36039;&#26009;\&#9312;&#20316;&#25104;&#29992;\&#20849;&#26377;$\WINDOWS\&#65411;&#65438;&#65405;&#65400;&#65412;&#65391;&#65420;&#65439;\&#22577;&#21578;&#36899;&#32097;\&#65321;&#65331;&#65327;&#12527;&#12540;&#12463;\ISO&#35336;&#3001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jita\c\GYOMU\&#31185;&#20778;\PRS\97PR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des\User4\&#21402;&#29983;&#21172;&#20685;&#30465;\&#65298;&#22522;&#26412;&#35373;&#35336;\3.&#30011;&#38754;&#24115;&#31080;\012&#12510;&#12473;&#12479;&#30331;&#3768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jita\c\GYOMU\&#31185;&#20778;\PRS\97PRS&#26032;C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86.211\doc\6&#12288;&#12469;&#12531;&#12503;&#12523;PJ\1%20&#35201;&#27714;&#23450;&#32681;\&#12513;&#12483;&#12475;&#12540;&#12472;&#19968;&#35239;\&#12513;&#12483;&#12475;&#12540;&#12472;&#19968;&#3523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jita\c\PRS\PRS08\prs08&#65412;&#65431;&#6543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e\share\USERS\H29&#24180;&#24230;\&#22269;&#20445;&#20107;&#26989;&#32013;&#20184;&#37329;&#31561;&#31639;&#23450;&#38306;&#20418;\&#26412;&#31639;&#23450;&#65288;&#20206;&#20418;&#25968;&#65289;\03%20&#31639;&#23450;&#26681;&#25312;&#31561;\&#37117;&#36947;&#24220;&#30476;&#25512;&#35336;&#12288;&#22269;&#12364;&#31034;&#12377;&#20418;&#25968;\Users\ikeda@hba\Desktop\H28_&#20132;&#20184;&#31246;&#31639;&#20837;&#38989;&#65288;&#27770;&#35009;&#29992;&#65289;&#65288;No.31&#12289;32&#12289;33&#6528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des\User4\&#21402;&#29983;&#21172;&#20685;&#30465;\&#65298;&#22522;&#26412;&#35373;&#35336;\3.&#30011;&#38754;&#24115;&#31080;\&#9632;&#21442;&#32771;&#65306;0010-007&#12497;&#12473;&#12527;&#12540;&#12489;&#35373;&#23450;&#65288;&#20303;&#21451;&#12496;&#12540;&#12472;&#12519;&#12531;&#6528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DT132\&#20849;&#21516;&#21270;&#21475;&#25391;\2&#35201;&#20214;&#23450;&#32681;\3&#21475;&#25391;&#35201;&#20214;&#23450;&#32681;&#26360;&#65288;&#27010;&#35201;&#29256;&#65289;\2.2&#23550;&#35937;&#27231;&#3302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DT132\&#20849;&#21516;&#21270;&#21475;&#25391;\&#20849;&#21516;&#21270;&#65339;&#21475;&#24231;&#25391;&#26367;&#65341;\&#65436;&#65392;&#65400;&#65435;&#65392;&#65412;&#65438;\&#65334;&#65314;&#35201;&#20214;&#23450;&#32681;&#25104;&#26524;&#2928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ep001\fh21&#20849;&#26377;\FH21&#24773;&#22577;&#31995;Work\&#9679;00&#20840;&#20307;&#36039;&#26009;\30&#9679;&#27161;&#28310;&#21270;\200009&#65397;&#65392;&#65420;&#65439;&#65437;&#31995;&#65288;&#34701;&#36039;&#27161;&#28310;&#65289;\&#20849;&#21516;&#21270;&#65339;&#21475;&#24231;&#25391;&#26367;&#65341;\&#65436;&#65392;&#65400;&#65435;&#65392;&#65412;&#65438;\&#65334;&#65314;&#35201;&#20214;&#23450;&#32681;&#25104;&#26524;&#29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q001\sonybank\Documents%20and%20Settings\kawana.OHSAKI\My%20Documents\&#20316;&#26989;&#20013;\DB&#65288;CT&#652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EMCOMPUTER\sekine\TEMP\Tashiro\&#25285;&#20445;&#38306;&#36899;&#36039;&#26009;\&#36039;&#26009;\&#65316;&#65314;&#20181;&#27096;&#26360;\&#12486;&#12540;&#12502;&#12523;&#35373;&#35336;&#65288;&#25285;&#20445;&#31649;&#29702;&#6528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17_&#32013;&#20184;&#37329;&#31561;&#31639;&#23450;\30_&#21508;&#31278;&#23550;&#24540;\20181110_&#20316;&#26989;&#12501;&#12457;&#12523;&#12480;\&#9312;&#20998;&#26512;&#36039;&#26009;\&#9312;&#20316;&#25104;&#29992;\Users\HKNYR\AppData\Local\Microsoft\Windows\Temporary%20Internet%20Files\Content.Outlook\Q96WVMFH\&#12501;&#12449;&#12452;&#12523;&#25552;&#20379;&#24418;&#24335;(&#21442;&#29031;)_2015020915362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17_&#32013;&#20184;&#37329;&#31561;&#31639;&#23450;\30_&#21508;&#31278;&#23550;&#24540;\20181110_&#20316;&#26989;&#12501;&#12457;&#12523;&#12480;\&#9312;&#20998;&#26512;&#36039;&#26009;\&#9312;&#20316;&#25104;&#29992;\&#25968;&#29702;&#31532;&#65297;&#20418;\&#21307;&#30274;&#20445;&#38522;&#12395;&#38306;&#12377;&#12427;&#22522;&#30990;&#36039;&#26009;\kiso(&#24179;&#25104;21&#24180;&#24230;)\&#20837;&#21147;&#29992;&#12471;&#12540;&#12488;\Users\NMTCS\AppData\Local\Temp\DxExp\(&#35576;&#29575;&#12398;&#12415;&#65289;%20&#12486;&#12531;&#12503;&#12524;&#12540;&#124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-102\&#20849;&#26377;\&#65297;&#65331;&#65299;\&#65397;&#65392;&#65407;&#65432;PT\&#65321;&#65331;&#65327;\&#23567;&#35215;&#27169;\&#37109;&#36015;\&#65328;&#65319;&#26908;&#35388;\ISO&#35352;&#376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ep001\fh21&#20849;&#26377;\&#20849;&#29992;\Tashiro\&#25285;&#20445;&#38306;&#36899;&#36039;&#26009;\&#36039;&#26009;\&#65316;&#65314;&#20181;&#27096;&#26360;\&#12486;&#12540;&#12502;&#12523;&#35373;&#35336;&#65288;&#25285;&#20445;&#31649;&#29702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.165.248\&#20849;&#26377;\iryo\KumiaiGeppo2.0\&#24115;&#31080;&#20316;&#25104;2.0\Template_F200704\Program%20Files\KumiaiGeppo2.0\&#24115;&#31080;&#20316;&#25104;2.0\Template_F200704\(&#35576;&#29575;&#12398;&#12415;&#65289;%20&#12486;&#12531;&#12503;&#12524;&#12540;&#124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hlw.go.jp/Users/MRPPG/Desktop/&#30149;&#24202;&#35215;&#27169;&#21029;&#65288;&#25163;&#25345;&#12385;&#6528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ellow\SDAS&#25512;&#36914;&#23460;\temp\03&#38283;&#30330;&#27161;&#28310;\01&#27161;&#28310;&#12489;&#12461;&#12517;&#12513;&#12531;&#12488;\02&#12489;&#12461;&#12517;&#12513;&#12531;&#12488;&#12501;&#12457;&#12540;&#12510;&#12483;&#12488;\PT&#23436;&#20102;&#22577;&#21578;&#26360;&#20860;&#21697;&#36074;&#38598;&#35336;&#12471;&#12540;&#12488;(&#12501;&#12457;&#12540;&#12510;&#12483;&#12488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17_&#32013;&#20184;&#37329;&#31561;&#31639;&#23450;\30_&#21508;&#31278;&#23550;&#24540;\20181110_&#20316;&#26989;&#12501;&#12457;&#12523;&#12480;\&#9312;&#20998;&#26512;&#36039;&#26009;\&#9312;&#20316;&#25104;&#29992;\&#20849;&#26377;$\WINDOWS\&#65411;&#65438;&#65405;&#65400;&#65412;&#65391;&#65420;&#65439;\&#22577;&#21578;&#36899;&#32097;\&#65321;&#65331;&#65327;&#12527;&#12540;&#12463;\SLCP98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des\User4\&#21402;&#29983;&#21172;&#20685;&#30465;\&#65298;&#22522;&#26412;&#35373;&#35336;\3.&#30011;&#38754;&#24115;&#31080;\0010-007&#12497;&#12473;&#12527;&#12540;&#12489;&#35373;&#23450;&#65288;&#20303;&#21451;&#12496;&#12540;&#12472;&#12519;&#1253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計画"/>
    </sheetNames>
    <definedNames>
      <definedName name="F031030開"/>
      <definedName name="F031030計"/>
      <definedName name="_xlbgnm.F0410200"/>
      <definedName name="_xlbgnm.F0411100"/>
      <definedName name="_xlbgnm.F0411212"/>
      <definedName name="_xlbgnm.F0411300"/>
      <definedName name="_xlbgnm.F0411412"/>
      <definedName name="_xlbgnm.F0411500"/>
      <definedName name="_xlbgnm.F0411600"/>
      <definedName name="_xlbgnm.F0411800"/>
      <definedName name="_xlbgnm.F0411910"/>
      <definedName name="_xlbgnm.F0411920"/>
      <definedName name="_xlbgnm.F0411930"/>
      <definedName name="_xlbgnm.F0411940"/>
      <definedName name="_xlbgnm.F0411950"/>
      <definedName name="_xlbgnm.F0411960"/>
      <definedName name="_xlbgnm.F0411970"/>
      <definedName name="_xlbgnm.F0411980"/>
      <definedName name="_xlbgnm.F0411990"/>
      <definedName name="F04119A0"/>
      <definedName name="F04119B0"/>
      <definedName name="F04119C0"/>
      <definedName name="F04119D0"/>
      <definedName name="F0411A0"/>
      <definedName name="ISOHELP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7PRS"/>
      <sheetName val="Sheet1"/>
    </sheetNames>
    <definedNames>
      <definedName name="SSORT"/>
    </defined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"/>
      <sheetName val="改版履歴"/>
      <sheetName val="目次"/>
      <sheetName val="処理概要"/>
      <sheetName val="画面遷移図"/>
      <sheetName val="画面ﾚｲｱｳﾄ"/>
      <sheetName val="画面項目説明書（入力）"/>
      <sheetName val="画面項目説明書（出力）"/>
      <sheetName val="メッセージ一覧"/>
      <sheetName val="データ更新仕様①"/>
      <sheetName val="データ更新仕様②"/>
      <sheetName val="データ更新仕様③"/>
      <sheetName val="データ更新仕様④"/>
      <sheetName val="データ更新仕様⑤"/>
      <sheetName val="データ更新仕様⑥"/>
      <sheetName val="データ更新仕様⑦"/>
      <sheetName val="データ更新仕様⑧"/>
      <sheetName val="補足説明"/>
      <sheetName val="リストデータ設定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7">
          <cell r="Z7" t="str">
            <v>テキスト</v>
          </cell>
          <cell r="AE7" t="str">
            <v>Label</v>
          </cell>
        </row>
        <row r="8">
          <cell r="Z8" t="str">
            <v>日付</v>
          </cell>
          <cell r="AE8" t="str">
            <v>TextBox</v>
          </cell>
        </row>
        <row r="9">
          <cell r="Z9" t="str">
            <v>数値</v>
          </cell>
          <cell r="AE9" t="str">
            <v>Button</v>
          </cell>
        </row>
        <row r="10">
          <cell r="Z10" t="str">
            <v>－</v>
          </cell>
          <cell r="AE10" t="str">
            <v>RadioButton</v>
          </cell>
        </row>
        <row r="11">
          <cell r="AE11" t="str">
            <v>ComboBox</v>
          </cell>
        </row>
        <row r="12">
          <cell r="AE12" t="str">
            <v>DropDownList</v>
          </cell>
        </row>
        <row r="13">
          <cell r="AE13" t="str">
            <v>DataGrid</v>
          </cell>
        </row>
        <row r="14">
          <cell r="AE14" t="str">
            <v>CheckBox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7PRS新CD"/>
      <sheetName val="Sheet1"/>
    </sheetNames>
    <definedNames>
      <definedName name="実績SIRT"/>
    </definedNames>
    <sheetDataSet>
      <sheetData sheetId="0" refreshError="1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"/>
      <sheetName val="改版履歴 "/>
      <sheetName val="メッセージ一覧"/>
      <sheetName val="リストデータ設定シート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>正常</v>
          </cell>
        </row>
        <row r="8">
          <cell r="A8" t="str">
            <v>警告</v>
          </cell>
        </row>
        <row r="9">
          <cell r="A9" t="str">
            <v>エラー</v>
          </cell>
        </row>
        <row r="10">
          <cell r="A10" t="str">
            <v>情報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s08ﾄﾗﾝ"/>
      <sheetName val="Sheet1"/>
    </sheetNames>
    <definedNames>
      <definedName name="デｰタ取込"/>
    </definedNames>
    <sheetDataSet>
      <sheetData sheetId="0" refreshError="1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8市町村課データ入力"/>
      <sheetName val="H28合併算定替"/>
      <sheetName val="H28一覧表"/>
      <sheetName val="H28算入額"/>
      <sheetName val="H28算入額（まとめ）"/>
      <sheetName val="H28分析"/>
    </sheetNames>
    <sheetDataSet>
      <sheetData sheetId="0">
        <row r="12">
          <cell r="D12" t="str">
            <v>札幌市</v>
          </cell>
          <cell r="E12">
            <v>1992908</v>
          </cell>
          <cell r="F12">
            <v>202086</v>
          </cell>
          <cell r="G12">
            <v>304793</v>
          </cell>
        </row>
        <row r="13">
          <cell r="D13" t="str">
            <v>函館市</v>
          </cell>
          <cell r="E13">
            <v>380296</v>
          </cell>
          <cell r="F13">
            <v>71780</v>
          </cell>
          <cell r="G13">
            <v>57180</v>
          </cell>
          <cell r="H13">
            <v>373213</v>
          </cell>
          <cell r="I13">
            <v>63597</v>
          </cell>
          <cell r="J13">
            <v>57328</v>
          </cell>
        </row>
        <row r="14">
          <cell r="D14" t="str">
            <v>旧函館市</v>
          </cell>
          <cell r="E14">
            <v>364394</v>
          </cell>
          <cell r="F14">
            <v>59585</v>
          </cell>
          <cell r="G14">
            <v>49599</v>
          </cell>
        </row>
        <row r="15">
          <cell r="D15" t="str">
            <v>旧戸井町</v>
          </cell>
          <cell r="E15">
            <v>796</v>
          </cell>
          <cell r="F15">
            <v>986</v>
          </cell>
          <cell r="G15">
            <v>1841</v>
          </cell>
        </row>
        <row r="16">
          <cell r="D16" t="str">
            <v>旧恵山町</v>
          </cell>
          <cell r="E16">
            <v>6635</v>
          </cell>
          <cell r="F16">
            <v>1095</v>
          </cell>
          <cell r="G16">
            <v>1766</v>
          </cell>
        </row>
        <row r="17">
          <cell r="D17" t="str">
            <v>旧椴法華村</v>
          </cell>
          <cell r="E17">
            <v>1388</v>
          </cell>
          <cell r="F17">
            <v>69</v>
          </cell>
          <cell r="G17">
            <v>673</v>
          </cell>
        </row>
        <row r="18">
          <cell r="D18" t="str">
            <v>旧南茅部町</v>
          </cell>
          <cell r="E18">
            <v>0</v>
          </cell>
          <cell r="F18">
            <v>1862</v>
          </cell>
          <cell r="G18">
            <v>3449</v>
          </cell>
        </row>
        <row r="19">
          <cell r="D19" t="str">
            <v>小樽市</v>
          </cell>
          <cell r="E19">
            <v>156662</v>
          </cell>
          <cell r="F19">
            <v>54694</v>
          </cell>
          <cell r="G19">
            <v>32726</v>
          </cell>
        </row>
        <row r="20">
          <cell r="D20" t="str">
            <v>旭川市</v>
          </cell>
          <cell r="E20">
            <v>375690</v>
          </cell>
          <cell r="F20">
            <v>68659</v>
          </cell>
          <cell r="G20">
            <v>73624</v>
          </cell>
        </row>
        <row r="21">
          <cell r="D21" t="str">
            <v>室蘭市</v>
          </cell>
          <cell r="E21">
            <v>98009</v>
          </cell>
          <cell r="F21">
            <v>13860</v>
          </cell>
          <cell r="G21">
            <v>24443</v>
          </cell>
        </row>
        <row r="22">
          <cell r="D22" t="str">
            <v>釧路市</v>
          </cell>
          <cell r="E22">
            <v>207677</v>
          </cell>
          <cell r="F22">
            <v>0</v>
          </cell>
          <cell r="G22">
            <v>38587</v>
          </cell>
          <cell r="H22">
            <v>206819</v>
          </cell>
          <cell r="I22">
            <v>0</v>
          </cell>
          <cell r="J22">
            <v>38594</v>
          </cell>
        </row>
        <row r="23">
          <cell r="D23" t="str">
            <v>旧釧路市</v>
          </cell>
          <cell r="E23">
            <v>197984</v>
          </cell>
          <cell r="F23">
            <v>0</v>
          </cell>
          <cell r="G23">
            <v>35749</v>
          </cell>
        </row>
        <row r="24">
          <cell r="D24" t="str">
            <v>旧阿寒町</v>
          </cell>
          <cell r="E24">
            <v>5448</v>
          </cell>
          <cell r="F24">
            <v>0</v>
          </cell>
          <cell r="G24">
            <v>1900</v>
          </cell>
        </row>
        <row r="25">
          <cell r="D25" t="str">
            <v>旧音別町</v>
          </cell>
          <cell r="E25">
            <v>3387</v>
          </cell>
          <cell r="F25">
            <v>0</v>
          </cell>
          <cell r="G25">
            <v>945</v>
          </cell>
        </row>
        <row r="26">
          <cell r="D26" t="str">
            <v>帯広市</v>
          </cell>
          <cell r="E26">
            <v>169156</v>
          </cell>
          <cell r="F26">
            <v>0</v>
          </cell>
          <cell r="G26">
            <v>25537</v>
          </cell>
        </row>
        <row r="27">
          <cell r="D27" t="str">
            <v>北見市</v>
          </cell>
          <cell r="E27">
            <v>160215</v>
          </cell>
          <cell r="F27">
            <v>0</v>
          </cell>
          <cell r="G27">
            <v>25386</v>
          </cell>
          <cell r="H27">
            <v>156809</v>
          </cell>
          <cell r="I27">
            <v>2042</v>
          </cell>
          <cell r="J27">
            <v>25578</v>
          </cell>
        </row>
        <row r="28">
          <cell r="D28" t="str">
            <v>旧北見市</v>
          </cell>
          <cell r="E28">
            <v>135890</v>
          </cell>
          <cell r="F28">
            <v>0</v>
          </cell>
          <cell r="G28">
            <v>19045</v>
          </cell>
        </row>
        <row r="29">
          <cell r="D29" t="str">
            <v>旧端野町</v>
          </cell>
          <cell r="E29">
            <v>3578</v>
          </cell>
          <cell r="F29">
            <v>509</v>
          </cell>
          <cell r="G29">
            <v>1802</v>
          </cell>
        </row>
        <row r="30">
          <cell r="D30" t="str">
            <v>旧留辺蘂町</v>
          </cell>
          <cell r="E30">
            <v>17341</v>
          </cell>
          <cell r="F30">
            <v>1533</v>
          </cell>
          <cell r="G30">
            <v>2964</v>
          </cell>
        </row>
        <row r="31">
          <cell r="D31" t="str">
            <v>旧常呂町</v>
          </cell>
          <cell r="E31">
            <v>0</v>
          </cell>
          <cell r="F31">
            <v>0</v>
          </cell>
          <cell r="G31">
            <v>1767</v>
          </cell>
        </row>
        <row r="32">
          <cell r="D32" t="str">
            <v>夕張市</v>
          </cell>
          <cell r="E32">
            <v>14449</v>
          </cell>
          <cell r="F32">
            <v>548</v>
          </cell>
          <cell r="G32">
            <v>2919</v>
          </cell>
        </row>
        <row r="33">
          <cell r="D33" t="str">
            <v>岩見沢市</v>
          </cell>
          <cell r="E33">
            <v>109421</v>
          </cell>
          <cell r="F33">
            <v>5366</v>
          </cell>
          <cell r="G33">
            <v>19492</v>
          </cell>
          <cell r="H33">
            <v>107325</v>
          </cell>
          <cell r="I33">
            <v>4947</v>
          </cell>
          <cell r="J33">
            <v>19576</v>
          </cell>
        </row>
        <row r="34">
          <cell r="D34" t="str">
            <v>旧岩見沢市</v>
          </cell>
          <cell r="E34">
            <v>97829</v>
          </cell>
          <cell r="F34">
            <v>4819</v>
          </cell>
          <cell r="G34">
            <v>14966</v>
          </cell>
        </row>
        <row r="35">
          <cell r="D35" t="str">
            <v>旧北村</v>
          </cell>
          <cell r="E35">
            <v>0</v>
          </cell>
          <cell r="F35">
            <v>0</v>
          </cell>
          <cell r="G35">
            <v>1727</v>
          </cell>
        </row>
        <row r="36">
          <cell r="D36" t="str">
            <v>旧栗沢町</v>
          </cell>
          <cell r="E36">
            <v>9496</v>
          </cell>
          <cell r="F36">
            <v>128</v>
          </cell>
          <cell r="G36">
            <v>2883</v>
          </cell>
        </row>
        <row r="37">
          <cell r="D37" t="str">
            <v>網走市</v>
          </cell>
          <cell r="E37">
            <v>28917</v>
          </cell>
          <cell r="F37">
            <v>0</v>
          </cell>
          <cell r="G37">
            <v>6418</v>
          </cell>
        </row>
        <row r="38">
          <cell r="D38" t="str">
            <v>留萌市</v>
          </cell>
          <cell r="E38">
            <v>25261</v>
          </cell>
          <cell r="F38">
            <v>6644</v>
          </cell>
          <cell r="G38">
            <v>5480</v>
          </cell>
        </row>
        <row r="39">
          <cell r="D39" t="str">
            <v>苫小牧市</v>
          </cell>
          <cell r="E39">
            <v>188889</v>
          </cell>
          <cell r="F39">
            <v>0</v>
          </cell>
          <cell r="G39">
            <v>31631</v>
          </cell>
        </row>
        <row r="40">
          <cell r="D40" t="str">
            <v>稚内市</v>
          </cell>
          <cell r="E40">
            <v>36824</v>
          </cell>
          <cell r="F40">
            <v>0</v>
          </cell>
          <cell r="G40">
            <v>6919</v>
          </cell>
        </row>
        <row r="41">
          <cell r="D41" t="str">
            <v>美唄市</v>
          </cell>
          <cell r="E41">
            <v>36627</v>
          </cell>
          <cell r="F41">
            <v>14701</v>
          </cell>
          <cell r="G41">
            <v>5945</v>
          </cell>
        </row>
        <row r="42">
          <cell r="D42" t="str">
            <v>芦別市</v>
          </cell>
          <cell r="E42">
            <v>22498</v>
          </cell>
          <cell r="F42">
            <v>7254</v>
          </cell>
          <cell r="G42">
            <v>5061</v>
          </cell>
        </row>
        <row r="43">
          <cell r="D43" t="str">
            <v>江別市</v>
          </cell>
          <cell r="E43">
            <v>111573</v>
          </cell>
          <cell r="F43">
            <v>0</v>
          </cell>
          <cell r="G43">
            <v>25600</v>
          </cell>
        </row>
        <row r="44">
          <cell r="D44" t="str">
            <v>赤平市</v>
          </cell>
          <cell r="E44">
            <v>18289</v>
          </cell>
          <cell r="F44">
            <v>7228</v>
          </cell>
          <cell r="G44">
            <v>3612</v>
          </cell>
        </row>
        <row r="45">
          <cell r="D45" t="str">
            <v>紋別市</v>
          </cell>
          <cell r="E45">
            <v>26388</v>
          </cell>
          <cell r="F45">
            <v>0</v>
          </cell>
          <cell r="G45">
            <v>4433</v>
          </cell>
        </row>
        <row r="46">
          <cell r="D46" t="str">
            <v>士別市</v>
          </cell>
          <cell r="E46">
            <v>21097</v>
          </cell>
          <cell r="F46">
            <v>0</v>
          </cell>
          <cell r="G46">
            <v>5139</v>
          </cell>
          <cell r="H46">
            <v>20712</v>
          </cell>
          <cell r="I46">
            <v>278</v>
          </cell>
          <cell r="J46">
            <v>5222</v>
          </cell>
        </row>
        <row r="47">
          <cell r="D47" t="str">
            <v>旧士別市</v>
          </cell>
          <cell r="E47">
            <v>19177</v>
          </cell>
          <cell r="F47">
            <v>0</v>
          </cell>
          <cell r="G47">
            <v>4418</v>
          </cell>
        </row>
        <row r="48">
          <cell r="D48" t="str">
            <v>旧朝日町</v>
          </cell>
          <cell r="E48">
            <v>1535</v>
          </cell>
          <cell r="F48">
            <v>278</v>
          </cell>
          <cell r="G48">
            <v>804</v>
          </cell>
        </row>
        <row r="49">
          <cell r="D49" t="str">
            <v>名寄市</v>
          </cell>
          <cell r="E49">
            <v>23836</v>
          </cell>
          <cell r="F49">
            <v>5686</v>
          </cell>
          <cell r="G49">
            <v>6124</v>
          </cell>
          <cell r="H49">
            <v>20510</v>
          </cell>
          <cell r="I49">
            <v>5686</v>
          </cell>
          <cell r="J49">
            <v>6144</v>
          </cell>
        </row>
        <row r="50">
          <cell r="D50" t="str">
            <v>旧名寄市</v>
          </cell>
          <cell r="E50">
            <v>20510</v>
          </cell>
          <cell r="F50">
            <v>4438</v>
          </cell>
          <cell r="G50">
            <v>4026</v>
          </cell>
        </row>
        <row r="51">
          <cell r="D51" t="str">
            <v>旧風連町</v>
          </cell>
          <cell r="E51">
            <v>0</v>
          </cell>
          <cell r="F51">
            <v>1248</v>
          </cell>
          <cell r="G51">
            <v>2118</v>
          </cell>
        </row>
        <row r="52">
          <cell r="D52" t="str">
            <v>三笠市</v>
          </cell>
          <cell r="E52">
            <v>14560</v>
          </cell>
          <cell r="F52">
            <v>5191</v>
          </cell>
          <cell r="G52">
            <v>3047</v>
          </cell>
        </row>
        <row r="53">
          <cell r="D53" t="str">
            <v>根室市</v>
          </cell>
          <cell r="E53">
            <v>45104</v>
          </cell>
          <cell r="F53">
            <v>0</v>
          </cell>
          <cell r="G53">
            <v>2469</v>
          </cell>
        </row>
        <row r="54">
          <cell r="D54" t="str">
            <v>千歳市</v>
          </cell>
          <cell r="E54">
            <v>64094</v>
          </cell>
          <cell r="F54">
            <v>0</v>
          </cell>
          <cell r="G54">
            <v>14552</v>
          </cell>
        </row>
        <row r="55">
          <cell r="D55" t="str">
            <v>滝川市</v>
          </cell>
          <cell r="E55">
            <v>48721</v>
          </cell>
          <cell r="F55">
            <v>9644</v>
          </cell>
          <cell r="G55">
            <v>10537</v>
          </cell>
        </row>
        <row r="56">
          <cell r="D56" t="str">
            <v>砂川市</v>
          </cell>
          <cell r="E56">
            <v>21195</v>
          </cell>
          <cell r="F56">
            <v>6739</v>
          </cell>
          <cell r="G56">
            <v>4654</v>
          </cell>
        </row>
        <row r="57">
          <cell r="D57" t="str">
            <v>歌志内市</v>
          </cell>
          <cell r="E57">
            <v>5163</v>
          </cell>
          <cell r="F57">
            <v>2006</v>
          </cell>
          <cell r="G57">
            <v>1313</v>
          </cell>
        </row>
        <row r="58">
          <cell r="D58" t="str">
            <v>深川市</v>
          </cell>
          <cell r="E58">
            <v>25996</v>
          </cell>
          <cell r="F58">
            <v>7085</v>
          </cell>
          <cell r="G58">
            <v>6227</v>
          </cell>
        </row>
        <row r="59">
          <cell r="D59" t="str">
            <v>富良野市</v>
          </cell>
          <cell r="E59">
            <v>22429</v>
          </cell>
          <cell r="F59">
            <v>5118</v>
          </cell>
          <cell r="G59">
            <v>4158</v>
          </cell>
        </row>
        <row r="60">
          <cell r="D60" t="str">
            <v>登別市</v>
          </cell>
          <cell r="E60">
            <v>56028</v>
          </cell>
          <cell r="F60">
            <v>4208</v>
          </cell>
          <cell r="G60">
            <v>13533</v>
          </cell>
        </row>
        <row r="61">
          <cell r="D61" t="str">
            <v>恵庭市</v>
          </cell>
          <cell r="E61">
            <v>51773</v>
          </cell>
          <cell r="F61">
            <v>12498</v>
          </cell>
          <cell r="G61">
            <v>13939</v>
          </cell>
        </row>
        <row r="62">
          <cell r="D62" t="str">
            <v>伊達市</v>
          </cell>
          <cell r="E62">
            <v>44684</v>
          </cell>
          <cell r="F62">
            <v>8076</v>
          </cell>
          <cell r="G62">
            <v>9002</v>
          </cell>
          <cell r="H62">
            <v>44796</v>
          </cell>
          <cell r="I62">
            <v>8076</v>
          </cell>
          <cell r="J62">
            <v>9001</v>
          </cell>
        </row>
        <row r="63">
          <cell r="D63" t="str">
            <v>旧伊達市</v>
          </cell>
          <cell r="E63">
            <v>41840</v>
          </cell>
          <cell r="F63">
            <v>8057</v>
          </cell>
          <cell r="G63">
            <v>8541</v>
          </cell>
        </row>
        <row r="64">
          <cell r="D64" t="str">
            <v>旧大滝村</v>
          </cell>
          <cell r="E64">
            <v>2956</v>
          </cell>
          <cell r="F64">
            <v>19</v>
          </cell>
          <cell r="G64">
            <v>460</v>
          </cell>
        </row>
        <row r="65">
          <cell r="D65" t="str">
            <v>北広島市</v>
          </cell>
          <cell r="E65">
            <v>52862</v>
          </cell>
          <cell r="F65">
            <v>0</v>
          </cell>
          <cell r="G65">
            <v>14396</v>
          </cell>
        </row>
        <row r="66">
          <cell r="D66" t="str">
            <v>石狩市</v>
          </cell>
          <cell r="E66">
            <v>58945</v>
          </cell>
          <cell r="F66">
            <v>0</v>
          </cell>
          <cell r="G66">
            <v>13825</v>
          </cell>
          <cell r="H66">
            <v>58013</v>
          </cell>
          <cell r="I66">
            <v>548</v>
          </cell>
          <cell r="J66">
            <v>14922</v>
          </cell>
        </row>
        <row r="67">
          <cell r="D67" t="str">
            <v>旧石狩市</v>
          </cell>
          <cell r="E67">
            <v>50482</v>
          </cell>
          <cell r="F67">
            <v>0</v>
          </cell>
          <cell r="G67">
            <v>9856</v>
          </cell>
        </row>
        <row r="68">
          <cell r="D68" t="str">
            <v>旧厚田村</v>
          </cell>
          <cell r="E68">
            <v>2968</v>
          </cell>
          <cell r="F68">
            <v>0</v>
          </cell>
          <cell r="G68">
            <v>3201</v>
          </cell>
        </row>
        <row r="69">
          <cell r="D69" t="str">
            <v>旧浜益村</v>
          </cell>
          <cell r="E69">
            <v>4563</v>
          </cell>
          <cell r="F69">
            <v>548</v>
          </cell>
          <cell r="G69">
            <v>1865</v>
          </cell>
        </row>
        <row r="70">
          <cell r="D70" t="str">
            <v>北斗市</v>
          </cell>
          <cell r="E70">
            <v>57267</v>
          </cell>
          <cell r="F70">
            <v>8066</v>
          </cell>
          <cell r="G70">
            <v>8160</v>
          </cell>
          <cell r="H70">
            <v>57293</v>
          </cell>
          <cell r="I70">
            <v>4380</v>
          </cell>
          <cell r="J70">
            <v>7982</v>
          </cell>
        </row>
        <row r="71">
          <cell r="D71" t="str">
            <v>旧上磯町</v>
          </cell>
          <cell r="E71">
            <v>43774</v>
          </cell>
          <cell r="F71">
            <v>1423</v>
          </cell>
          <cell r="G71">
            <v>5875</v>
          </cell>
        </row>
        <row r="72">
          <cell r="D72" t="str">
            <v>旧大野町</v>
          </cell>
          <cell r="E72">
            <v>13519</v>
          </cell>
          <cell r="F72">
            <v>2957</v>
          </cell>
          <cell r="G72">
            <v>2107</v>
          </cell>
        </row>
        <row r="73">
          <cell r="D73" t="str">
            <v>当別町</v>
          </cell>
          <cell r="E73">
            <v>16307</v>
          </cell>
          <cell r="F73">
            <v>27</v>
          </cell>
          <cell r="G73">
            <v>3741</v>
          </cell>
        </row>
        <row r="74">
          <cell r="D74" t="str">
            <v>新篠津村</v>
          </cell>
          <cell r="E74">
            <v>0</v>
          </cell>
          <cell r="F74">
            <v>986</v>
          </cell>
          <cell r="G74">
            <v>0</v>
          </cell>
        </row>
        <row r="75">
          <cell r="D75" t="str">
            <v>松前町</v>
          </cell>
          <cell r="E75">
            <v>17170</v>
          </cell>
          <cell r="F75">
            <v>2300</v>
          </cell>
          <cell r="G75">
            <v>2821</v>
          </cell>
        </row>
        <row r="76">
          <cell r="D76" t="str">
            <v>福島町</v>
          </cell>
          <cell r="E76">
            <v>8123</v>
          </cell>
          <cell r="F76">
            <v>1314</v>
          </cell>
          <cell r="G76">
            <v>1520</v>
          </cell>
        </row>
        <row r="77">
          <cell r="D77" t="str">
            <v>知内町</v>
          </cell>
          <cell r="E77">
            <v>5262</v>
          </cell>
          <cell r="F77">
            <v>1314</v>
          </cell>
          <cell r="G77">
            <v>1031</v>
          </cell>
        </row>
        <row r="78">
          <cell r="D78" t="str">
            <v>木古内町</v>
          </cell>
          <cell r="E78">
            <v>6858</v>
          </cell>
          <cell r="F78">
            <v>0</v>
          </cell>
          <cell r="G78">
            <v>1447</v>
          </cell>
        </row>
        <row r="79">
          <cell r="D79" t="str">
            <v>七飯町</v>
          </cell>
          <cell r="E79">
            <v>36758</v>
          </cell>
          <cell r="F79">
            <v>7885</v>
          </cell>
          <cell r="G79">
            <v>6830</v>
          </cell>
        </row>
        <row r="80">
          <cell r="D80" t="str">
            <v>鹿部町</v>
          </cell>
          <cell r="E80">
            <v>0</v>
          </cell>
          <cell r="F80">
            <v>0</v>
          </cell>
          <cell r="G80">
            <v>468</v>
          </cell>
        </row>
        <row r="81">
          <cell r="D81" t="str">
            <v>森町</v>
          </cell>
          <cell r="E81">
            <v>6082</v>
          </cell>
          <cell r="F81">
            <v>4709</v>
          </cell>
          <cell r="G81">
            <v>2163</v>
          </cell>
          <cell r="H81">
            <v>7495</v>
          </cell>
          <cell r="I81">
            <v>5805</v>
          </cell>
          <cell r="J81">
            <v>2179</v>
          </cell>
        </row>
        <row r="82">
          <cell r="D82" t="str">
            <v>旧砂原町</v>
          </cell>
          <cell r="E82">
            <v>0</v>
          </cell>
          <cell r="F82">
            <v>2300</v>
          </cell>
          <cell r="G82">
            <v>287</v>
          </cell>
        </row>
        <row r="83">
          <cell r="D83" t="str">
            <v>旧森町</v>
          </cell>
          <cell r="E83">
            <v>7495</v>
          </cell>
          <cell r="F83">
            <v>3505</v>
          </cell>
          <cell r="G83">
            <v>1892</v>
          </cell>
        </row>
        <row r="84">
          <cell r="D84" t="str">
            <v>八雲町</v>
          </cell>
          <cell r="E84">
            <v>19122</v>
          </cell>
          <cell r="F84">
            <v>17813</v>
          </cell>
          <cell r="G84">
            <v>2820</v>
          </cell>
          <cell r="H84">
            <v>13347</v>
          </cell>
          <cell r="I84">
            <v>17715</v>
          </cell>
          <cell r="J84">
            <v>2191</v>
          </cell>
        </row>
        <row r="85">
          <cell r="D85" t="str">
            <v>旧八雲町</v>
          </cell>
          <cell r="E85">
            <v>8259</v>
          </cell>
          <cell r="F85">
            <v>14640</v>
          </cell>
          <cell r="G85">
            <v>1054</v>
          </cell>
        </row>
        <row r="86">
          <cell r="D86" t="str">
            <v>旧熊石町</v>
          </cell>
          <cell r="E86">
            <v>5088</v>
          </cell>
          <cell r="F86">
            <v>3075</v>
          </cell>
          <cell r="G86">
            <v>1137</v>
          </cell>
        </row>
        <row r="87">
          <cell r="D87" t="str">
            <v>長万部町</v>
          </cell>
          <cell r="E87">
            <v>7600</v>
          </cell>
          <cell r="F87">
            <v>2226</v>
          </cell>
          <cell r="G87">
            <v>1190</v>
          </cell>
        </row>
        <row r="88">
          <cell r="D88" t="str">
            <v>江差町</v>
          </cell>
          <cell r="E88">
            <v>11429</v>
          </cell>
          <cell r="F88">
            <v>1246</v>
          </cell>
          <cell r="G88">
            <v>1768</v>
          </cell>
        </row>
        <row r="89">
          <cell r="D89" t="str">
            <v>上ノ国町</v>
          </cell>
          <cell r="E89">
            <v>6691</v>
          </cell>
          <cell r="F89">
            <v>139</v>
          </cell>
          <cell r="G89">
            <v>1551</v>
          </cell>
        </row>
        <row r="90">
          <cell r="D90" t="str">
            <v>厚沢部町</v>
          </cell>
          <cell r="E90">
            <v>3557</v>
          </cell>
          <cell r="F90">
            <v>384</v>
          </cell>
          <cell r="G90">
            <v>963</v>
          </cell>
        </row>
        <row r="91">
          <cell r="D91" t="str">
            <v>乙部町</v>
          </cell>
          <cell r="E91">
            <v>4742</v>
          </cell>
          <cell r="F91">
            <v>0</v>
          </cell>
          <cell r="G91">
            <v>1171</v>
          </cell>
        </row>
        <row r="92">
          <cell r="D92" t="str">
            <v>奥尻町</v>
          </cell>
          <cell r="E92">
            <v>2871</v>
          </cell>
          <cell r="F92">
            <v>1460</v>
          </cell>
          <cell r="G92">
            <v>933</v>
          </cell>
        </row>
        <row r="93">
          <cell r="D93" t="str">
            <v>今金町</v>
          </cell>
          <cell r="E93">
            <v>0</v>
          </cell>
          <cell r="F93">
            <v>3640</v>
          </cell>
          <cell r="G93">
            <v>1555</v>
          </cell>
        </row>
        <row r="94">
          <cell r="D94" t="str">
            <v>せたな町</v>
          </cell>
          <cell r="E94">
            <v>10883</v>
          </cell>
          <cell r="F94">
            <v>11467</v>
          </cell>
          <cell r="G94">
            <v>2569</v>
          </cell>
          <cell r="H94">
            <v>9129</v>
          </cell>
          <cell r="I94">
            <v>11346</v>
          </cell>
          <cell r="J94">
            <v>2511</v>
          </cell>
        </row>
        <row r="95">
          <cell r="D95" t="str">
            <v>旧大成町</v>
          </cell>
          <cell r="E95">
            <v>3836</v>
          </cell>
          <cell r="F95">
            <v>2737</v>
          </cell>
          <cell r="G95">
            <v>971</v>
          </cell>
        </row>
        <row r="96">
          <cell r="D96" t="str">
            <v>旧瀬棚町</v>
          </cell>
          <cell r="E96">
            <v>2353</v>
          </cell>
          <cell r="F96">
            <v>2754</v>
          </cell>
          <cell r="G96">
            <v>793</v>
          </cell>
        </row>
        <row r="97">
          <cell r="D97" t="str">
            <v>旧北檜山町</v>
          </cell>
          <cell r="E97">
            <v>2940</v>
          </cell>
          <cell r="F97">
            <v>5855</v>
          </cell>
          <cell r="G97">
            <v>747</v>
          </cell>
        </row>
        <row r="98">
          <cell r="D98" t="str">
            <v>島牧村</v>
          </cell>
          <cell r="E98">
            <v>2758</v>
          </cell>
          <cell r="F98">
            <v>329</v>
          </cell>
          <cell r="G98">
            <v>272</v>
          </cell>
        </row>
        <row r="99">
          <cell r="D99" t="str">
            <v>寿都町</v>
          </cell>
          <cell r="E99">
            <v>4334</v>
          </cell>
          <cell r="F99">
            <v>657</v>
          </cell>
          <cell r="G99">
            <v>818</v>
          </cell>
        </row>
        <row r="100">
          <cell r="D100" t="str">
            <v>黒松内町</v>
          </cell>
          <cell r="E100">
            <v>4234</v>
          </cell>
          <cell r="F100">
            <v>657</v>
          </cell>
          <cell r="G100">
            <v>617</v>
          </cell>
        </row>
        <row r="101">
          <cell r="D101" t="str">
            <v>蘭越町</v>
          </cell>
          <cell r="E101">
            <v>784</v>
          </cell>
          <cell r="F101">
            <v>1829</v>
          </cell>
          <cell r="G101">
            <v>1150</v>
          </cell>
        </row>
        <row r="102">
          <cell r="D102" t="str">
            <v>ニセコ町</v>
          </cell>
          <cell r="E102">
            <v>6244</v>
          </cell>
          <cell r="F102">
            <v>986</v>
          </cell>
          <cell r="G102">
            <v>164</v>
          </cell>
        </row>
        <row r="103">
          <cell r="D103" t="str">
            <v>真狩村</v>
          </cell>
          <cell r="E103">
            <v>0</v>
          </cell>
          <cell r="F103">
            <v>438</v>
          </cell>
          <cell r="G103">
            <v>99</v>
          </cell>
        </row>
        <row r="104">
          <cell r="D104" t="str">
            <v>留寿都村</v>
          </cell>
          <cell r="E104">
            <v>0</v>
          </cell>
          <cell r="F104">
            <v>438</v>
          </cell>
          <cell r="G104">
            <v>32</v>
          </cell>
        </row>
        <row r="105">
          <cell r="D105" t="str">
            <v>喜茂別町</v>
          </cell>
          <cell r="E105">
            <v>3596</v>
          </cell>
          <cell r="F105">
            <v>438</v>
          </cell>
          <cell r="G105">
            <v>593</v>
          </cell>
        </row>
        <row r="106">
          <cell r="D106" t="str">
            <v>京極町</v>
          </cell>
          <cell r="E106">
            <v>1138</v>
          </cell>
          <cell r="F106">
            <v>657</v>
          </cell>
          <cell r="G106">
            <v>581</v>
          </cell>
        </row>
        <row r="107">
          <cell r="D107" t="str">
            <v>倶知安町</v>
          </cell>
          <cell r="E107">
            <v>13002</v>
          </cell>
          <cell r="F107">
            <v>3176</v>
          </cell>
          <cell r="G107">
            <v>2087</v>
          </cell>
        </row>
        <row r="108">
          <cell r="D108" t="str">
            <v>共和町</v>
          </cell>
          <cell r="E108">
            <v>2474</v>
          </cell>
          <cell r="F108">
            <v>1314</v>
          </cell>
          <cell r="G108">
            <v>1154</v>
          </cell>
        </row>
        <row r="109">
          <cell r="D109" t="str">
            <v>岩内町</v>
          </cell>
          <cell r="E109">
            <v>18263</v>
          </cell>
          <cell r="F109">
            <v>3067</v>
          </cell>
          <cell r="G109">
            <v>2882</v>
          </cell>
        </row>
        <row r="110">
          <cell r="D110" t="str">
            <v>泊村</v>
          </cell>
          <cell r="E110">
            <v>1738</v>
          </cell>
          <cell r="F110">
            <v>329</v>
          </cell>
          <cell r="G110">
            <v>381</v>
          </cell>
        </row>
        <row r="111">
          <cell r="D111" t="str">
            <v>神恵内村</v>
          </cell>
          <cell r="E111">
            <v>738</v>
          </cell>
          <cell r="F111">
            <v>219</v>
          </cell>
          <cell r="G111">
            <v>214</v>
          </cell>
        </row>
        <row r="112">
          <cell r="D112" t="str">
            <v>積丹町</v>
          </cell>
          <cell r="E112">
            <v>4448</v>
          </cell>
          <cell r="F112">
            <v>438</v>
          </cell>
          <cell r="G112">
            <v>472</v>
          </cell>
        </row>
        <row r="113">
          <cell r="D113" t="str">
            <v>古平町</v>
          </cell>
          <cell r="E113">
            <v>6836</v>
          </cell>
          <cell r="F113">
            <v>657</v>
          </cell>
          <cell r="G113">
            <v>760</v>
          </cell>
        </row>
        <row r="114">
          <cell r="D114" t="str">
            <v>仁木町</v>
          </cell>
          <cell r="E114">
            <v>5675</v>
          </cell>
          <cell r="F114">
            <v>767</v>
          </cell>
          <cell r="G114">
            <v>897</v>
          </cell>
        </row>
        <row r="115">
          <cell r="D115" t="str">
            <v>余市町</v>
          </cell>
          <cell r="E115">
            <v>24365</v>
          </cell>
          <cell r="F115">
            <v>4162</v>
          </cell>
          <cell r="G115">
            <v>5084</v>
          </cell>
        </row>
        <row r="116">
          <cell r="D116" t="str">
            <v>赤井川村</v>
          </cell>
          <cell r="E116">
            <v>1295</v>
          </cell>
          <cell r="F116">
            <v>219</v>
          </cell>
          <cell r="G116">
            <v>328</v>
          </cell>
        </row>
        <row r="117">
          <cell r="D117" t="str">
            <v>南幌町</v>
          </cell>
          <cell r="E117">
            <v>7461</v>
          </cell>
          <cell r="F117">
            <v>548</v>
          </cell>
          <cell r="G117">
            <v>1144</v>
          </cell>
        </row>
        <row r="118">
          <cell r="D118" t="str">
            <v>奈井江町</v>
          </cell>
          <cell r="E118">
            <v>7503</v>
          </cell>
          <cell r="F118">
            <v>3062</v>
          </cell>
          <cell r="G118">
            <v>1458</v>
          </cell>
        </row>
        <row r="119">
          <cell r="D119" t="str">
            <v>上砂川町</v>
          </cell>
          <cell r="E119">
            <v>8415</v>
          </cell>
          <cell r="F119">
            <v>2176</v>
          </cell>
          <cell r="G119">
            <v>1252</v>
          </cell>
        </row>
        <row r="120">
          <cell r="D120" t="str">
            <v>由仁町</v>
          </cell>
          <cell r="E120">
            <v>0</v>
          </cell>
          <cell r="F120">
            <v>329</v>
          </cell>
          <cell r="G120">
            <v>1444</v>
          </cell>
        </row>
        <row r="121">
          <cell r="D121" t="str">
            <v>長沼町</v>
          </cell>
          <cell r="E121">
            <v>0</v>
          </cell>
          <cell r="F121">
            <v>767</v>
          </cell>
          <cell r="G121">
            <v>2128</v>
          </cell>
        </row>
        <row r="122">
          <cell r="D122" t="str">
            <v>栗山町</v>
          </cell>
          <cell r="E122">
            <v>14218</v>
          </cell>
          <cell r="F122">
            <v>767</v>
          </cell>
          <cell r="G122">
            <v>3304</v>
          </cell>
        </row>
        <row r="123">
          <cell r="D123" t="str">
            <v>月形町</v>
          </cell>
          <cell r="E123">
            <v>4969</v>
          </cell>
          <cell r="F123">
            <v>0</v>
          </cell>
          <cell r="G123">
            <v>822</v>
          </cell>
        </row>
        <row r="124">
          <cell r="D124" t="str">
            <v>浦臼町</v>
          </cell>
          <cell r="E124">
            <v>0</v>
          </cell>
          <cell r="F124">
            <v>1314</v>
          </cell>
          <cell r="G124">
            <v>481</v>
          </cell>
        </row>
        <row r="125">
          <cell r="D125" t="str">
            <v>新十津川町</v>
          </cell>
          <cell r="E125">
            <v>3898</v>
          </cell>
          <cell r="F125">
            <v>3784</v>
          </cell>
          <cell r="G125">
            <v>1592</v>
          </cell>
        </row>
        <row r="126">
          <cell r="D126" t="str">
            <v>妹背牛町</v>
          </cell>
          <cell r="E126">
            <v>0</v>
          </cell>
          <cell r="F126">
            <v>0</v>
          </cell>
          <cell r="G126">
            <v>982</v>
          </cell>
        </row>
        <row r="127">
          <cell r="D127" t="str">
            <v>秩父別町</v>
          </cell>
          <cell r="E127">
            <v>0</v>
          </cell>
          <cell r="F127">
            <v>0</v>
          </cell>
          <cell r="G127">
            <v>760</v>
          </cell>
        </row>
        <row r="128">
          <cell r="D128" t="str">
            <v>雨竜町</v>
          </cell>
          <cell r="E128">
            <v>2135</v>
          </cell>
          <cell r="F128">
            <v>1796</v>
          </cell>
          <cell r="G128">
            <v>628</v>
          </cell>
        </row>
        <row r="129">
          <cell r="D129" t="str">
            <v>北竜町</v>
          </cell>
          <cell r="E129">
            <v>0</v>
          </cell>
          <cell r="F129">
            <v>1428</v>
          </cell>
          <cell r="G129">
            <v>591</v>
          </cell>
        </row>
        <row r="130">
          <cell r="D130" t="str">
            <v>沼田町</v>
          </cell>
          <cell r="E130">
            <v>0</v>
          </cell>
          <cell r="F130">
            <v>0</v>
          </cell>
          <cell r="G130">
            <v>790</v>
          </cell>
        </row>
        <row r="131">
          <cell r="D131" t="str">
            <v>鷹栖町</v>
          </cell>
          <cell r="E131">
            <v>1873</v>
          </cell>
          <cell r="F131">
            <v>0</v>
          </cell>
          <cell r="G131">
            <v>1715</v>
          </cell>
        </row>
        <row r="132">
          <cell r="D132" t="str">
            <v>東神楽町</v>
          </cell>
          <cell r="E132">
            <v>0</v>
          </cell>
          <cell r="F132">
            <v>0</v>
          </cell>
          <cell r="G132">
            <v>1868</v>
          </cell>
        </row>
        <row r="133">
          <cell r="D133" t="str">
            <v>当麻町</v>
          </cell>
          <cell r="E133">
            <v>0</v>
          </cell>
          <cell r="F133">
            <v>0</v>
          </cell>
          <cell r="G133">
            <v>1810</v>
          </cell>
        </row>
        <row r="134">
          <cell r="D134" t="str">
            <v>比布町</v>
          </cell>
          <cell r="E134">
            <v>2693</v>
          </cell>
          <cell r="F134">
            <v>1417</v>
          </cell>
          <cell r="G134">
            <v>1168</v>
          </cell>
        </row>
        <row r="135">
          <cell r="D135" t="str">
            <v>愛別町</v>
          </cell>
          <cell r="E135">
            <v>3256</v>
          </cell>
          <cell r="F135">
            <v>918</v>
          </cell>
          <cell r="G135">
            <v>965</v>
          </cell>
        </row>
        <row r="136">
          <cell r="D136" t="str">
            <v>上川町</v>
          </cell>
          <cell r="E136">
            <v>4100</v>
          </cell>
          <cell r="F136">
            <v>437</v>
          </cell>
          <cell r="G136">
            <v>1149</v>
          </cell>
        </row>
        <row r="137">
          <cell r="D137" t="str">
            <v>東川町</v>
          </cell>
          <cell r="E137">
            <v>7512</v>
          </cell>
          <cell r="F137">
            <v>0</v>
          </cell>
          <cell r="G137">
            <v>1768</v>
          </cell>
        </row>
        <row r="138">
          <cell r="D138" t="str">
            <v>美瑛町</v>
          </cell>
          <cell r="E138">
            <v>0</v>
          </cell>
          <cell r="F138">
            <v>0</v>
          </cell>
          <cell r="G138">
            <v>1832</v>
          </cell>
        </row>
        <row r="139">
          <cell r="D139" t="str">
            <v>上富良野町</v>
          </cell>
          <cell r="E139">
            <v>3894</v>
          </cell>
          <cell r="F139">
            <v>0</v>
          </cell>
          <cell r="G139">
            <v>2592</v>
          </cell>
        </row>
        <row r="140">
          <cell r="D140" t="str">
            <v>中富良野町</v>
          </cell>
          <cell r="E140">
            <v>1465</v>
          </cell>
          <cell r="F140">
            <v>0</v>
          </cell>
          <cell r="G140">
            <v>419</v>
          </cell>
        </row>
        <row r="141">
          <cell r="D141" t="str">
            <v>南富良野町</v>
          </cell>
          <cell r="E141">
            <v>2947</v>
          </cell>
          <cell r="F141">
            <v>0</v>
          </cell>
          <cell r="G141">
            <v>334</v>
          </cell>
        </row>
        <row r="142">
          <cell r="D142" t="str">
            <v>占冠村</v>
          </cell>
          <cell r="E142">
            <v>1167</v>
          </cell>
          <cell r="F142">
            <v>0</v>
          </cell>
          <cell r="G142">
            <v>21</v>
          </cell>
        </row>
        <row r="143">
          <cell r="D143" t="str">
            <v>和寒町</v>
          </cell>
          <cell r="E143">
            <v>0</v>
          </cell>
          <cell r="F143">
            <v>0</v>
          </cell>
          <cell r="G143">
            <v>987</v>
          </cell>
        </row>
        <row r="144">
          <cell r="D144" t="str">
            <v>剣淵町</v>
          </cell>
          <cell r="E144">
            <v>0</v>
          </cell>
          <cell r="F144">
            <v>0</v>
          </cell>
          <cell r="G144">
            <v>823</v>
          </cell>
        </row>
        <row r="145">
          <cell r="D145" t="str">
            <v>下川町</v>
          </cell>
          <cell r="E145">
            <v>4310</v>
          </cell>
          <cell r="F145">
            <v>986</v>
          </cell>
          <cell r="G145">
            <v>875</v>
          </cell>
        </row>
        <row r="146">
          <cell r="D146" t="str">
            <v>美深町</v>
          </cell>
          <cell r="E146">
            <v>5458</v>
          </cell>
          <cell r="F146">
            <v>0</v>
          </cell>
          <cell r="G146">
            <v>1248</v>
          </cell>
        </row>
        <row r="147">
          <cell r="D147" t="str">
            <v>音威子府村</v>
          </cell>
          <cell r="E147">
            <v>719</v>
          </cell>
          <cell r="F147">
            <v>0</v>
          </cell>
          <cell r="G147">
            <v>179</v>
          </cell>
        </row>
        <row r="148">
          <cell r="D148" t="str">
            <v>中川町</v>
          </cell>
          <cell r="E148">
            <v>1374</v>
          </cell>
          <cell r="F148">
            <v>0</v>
          </cell>
          <cell r="G148">
            <v>379</v>
          </cell>
        </row>
        <row r="149">
          <cell r="D149" t="str">
            <v>幌加内町</v>
          </cell>
          <cell r="E149">
            <v>0</v>
          </cell>
          <cell r="F149">
            <v>203</v>
          </cell>
          <cell r="G149">
            <v>451</v>
          </cell>
        </row>
        <row r="150">
          <cell r="D150" t="str">
            <v>増毛町</v>
          </cell>
          <cell r="E150">
            <v>4705</v>
          </cell>
          <cell r="F150">
            <v>0</v>
          </cell>
          <cell r="G150">
            <v>1216</v>
          </cell>
        </row>
        <row r="151">
          <cell r="D151" t="str">
            <v>小平町</v>
          </cell>
          <cell r="E151">
            <v>4216</v>
          </cell>
          <cell r="F151">
            <v>986</v>
          </cell>
          <cell r="G151">
            <v>794</v>
          </cell>
        </row>
        <row r="152">
          <cell r="D152" t="str">
            <v>苫前町</v>
          </cell>
          <cell r="E152">
            <v>0</v>
          </cell>
          <cell r="F152">
            <v>986</v>
          </cell>
          <cell r="G152">
            <v>590</v>
          </cell>
        </row>
        <row r="153">
          <cell r="D153" t="str">
            <v>羽幌町</v>
          </cell>
          <cell r="E153">
            <v>7754</v>
          </cell>
          <cell r="F153">
            <v>1314</v>
          </cell>
          <cell r="G153">
            <v>2041</v>
          </cell>
        </row>
        <row r="154">
          <cell r="D154" t="str">
            <v>初山別村</v>
          </cell>
          <cell r="E154">
            <v>0</v>
          </cell>
          <cell r="F154">
            <v>329</v>
          </cell>
          <cell r="G154">
            <v>281</v>
          </cell>
        </row>
        <row r="155">
          <cell r="D155" t="str">
            <v>遠別町</v>
          </cell>
          <cell r="E155">
            <v>671</v>
          </cell>
          <cell r="F155">
            <v>0</v>
          </cell>
          <cell r="G155">
            <v>582</v>
          </cell>
        </row>
        <row r="156">
          <cell r="D156" t="str">
            <v>天塩町</v>
          </cell>
          <cell r="E156">
            <v>0</v>
          </cell>
          <cell r="F156">
            <v>1095</v>
          </cell>
          <cell r="G156">
            <v>725</v>
          </cell>
        </row>
        <row r="157">
          <cell r="D157" t="str">
            <v>猿払村</v>
          </cell>
          <cell r="E157">
            <v>0</v>
          </cell>
          <cell r="F157">
            <v>0</v>
          </cell>
          <cell r="G157">
            <v>0</v>
          </cell>
        </row>
        <row r="158">
          <cell r="D158" t="str">
            <v>浜頓別町</v>
          </cell>
          <cell r="E158">
            <v>0</v>
          </cell>
          <cell r="F158">
            <v>497</v>
          </cell>
          <cell r="G158">
            <v>606</v>
          </cell>
        </row>
        <row r="159">
          <cell r="D159" t="str">
            <v>中頓別町</v>
          </cell>
          <cell r="E159">
            <v>2139</v>
          </cell>
          <cell r="F159">
            <v>0</v>
          </cell>
          <cell r="G159">
            <v>497</v>
          </cell>
        </row>
        <row r="160">
          <cell r="D160" t="str">
            <v>枝幸町</v>
          </cell>
          <cell r="E160">
            <v>0</v>
          </cell>
          <cell r="F160">
            <v>0</v>
          </cell>
          <cell r="G160">
            <v>487</v>
          </cell>
          <cell r="H160">
            <v>1679</v>
          </cell>
          <cell r="I160">
            <v>0</v>
          </cell>
          <cell r="J160">
            <v>456</v>
          </cell>
        </row>
        <row r="161">
          <cell r="D161" t="str">
            <v>旧枝幸町</v>
          </cell>
          <cell r="E161">
            <v>0</v>
          </cell>
          <cell r="F161">
            <v>0</v>
          </cell>
          <cell r="G161">
            <v>41</v>
          </cell>
        </row>
        <row r="162">
          <cell r="D162" t="str">
            <v>旧歌登町</v>
          </cell>
          <cell r="E162">
            <v>1679</v>
          </cell>
          <cell r="F162">
            <v>0</v>
          </cell>
          <cell r="G162">
            <v>415</v>
          </cell>
        </row>
        <row r="163">
          <cell r="D163" t="str">
            <v>豊富町</v>
          </cell>
          <cell r="E163">
            <v>0</v>
          </cell>
          <cell r="F163">
            <v>0</v>
          </cell>
          <cell r="G163">
            <v>500</v>
          </cell>
        </row>
        <row r="164">
          <cell r="D164" t="str">
            <v>礼文町</v>
          </cell>
          <cell r="E164">
            <v>0</v>
          </cell>
          <cell r="F164">
            <v>0</v>
          </cell>
          <cell r="G164">
            <v>658</v>
          </cell>
        </row>
        <row r="165">
          <cell r="D165" t="str">
            <v>利尻町</v>
          </cell>
          <cell r="E165">
            <v>0</v>
          </cell>
          <cell r="F165">
            <v>199</v>
          </cell>
          <cell r="G165">
            <v>709</v>
          </cell>
        </row>
        <row r="166">
          <cell r="D166" t="str">
            <v>利尻富士町</v>
          </cell>
          <cell r="E166">
            <v>0</v>
          </cell>
          <cell r="F166">
            <v>0</v>
          </cell>
          <cell r="G166">
            <v>418</v>
          </cell>
        </row>
        <row r="167">
          <cell r="D167" t="str">
            <v>幌延町</v>
          </cell>
          <cell r="E167">
            <v>0</v>
          </cell>
          <cell r="F167">
            <v>0</v>
          </cell>
          <cell r="G167">
            <v>370</v>
          </cell>
        </row>
        <row r="168">
          <cell r="D168" t="str">
            <v>美幌町</v>
          </cell>
          <cell r="E168">
            <v>5810</v>
          </cell>
          <cell r="F168">
            <v>3943</v>
          </cell>
          <cell r="G168">
            <v>4207</v>
          </cell>
        </row>
        <row r="169">
          <cell r="D169" t="str">
            <v>津別町</v>
          </cell>
          <cell r="E169">
            <v>4798</v>
          </cell>
          <cell r="F169">
            <v>317</v>
          </cell>
          <cell r="G169">
            <v>1527</v>
          </cell>
        </row>
        <row r="170">
          <cell r="D170" t="str">
            <v>斜里町</v>
          </cell>
          <cell r="E170">
            <v>0</v>
          </cell>
          <cell r="F170">
            <v>0</v>
          </cell>
          <cell r="G170">
            <v>679</v>
          </cell>
        </row>
        <row r="171">
          <cell r="D171" t="str">
            <v>清里町</v>
          </cell>
          <cell r="E171">
            <v>0</v>
          </cell>
          <cell r="F171">
            <v>22</v>
          </cell>
          <cell r="G171">
            <v>56</v>
          </cell>
        </row>
        <row r="172">
          <cell r="D172" t="str">
            <v>小清水町</v>
          </cell>
          <cell r="E172">
            <v>0</v>
          </cell>
          <cell r="F172">
            <v>0</v>
          </cell>
          <cell r="G172">
            <v>48</v>
          </cell>
        </row>
        <row r="173">
          <cell r="D173" t="str">
            <v>訓子府町</v>
          </cell>
          <cell r="E173">
            <v>0</v>
          </cell>
          <cell r="F173">
            <v>205</v>
          </cell>
          <cell r="G173">
            <v>543</v>
          </cell>
        </row>
        <row r="174">
          <cell r="D174" t="str">
            <v>置戸町</v>
          </cell>
          <cell r="E174">
            <v>3227</v>
          </cell>
          <cell r="F174">
            <v>0</v>
          </cell>
          <cell r="G174">
            <v>708</v>
          </cell>
        </row>
        <row r="175">
          <cell r="D175" t="str">
            <v>佐呂間町</v>
          </cell>
          <cell r="E175">
            <v>0</v>
          </cell>
          <cell r="F175">
            <v>449</v>
          </cell>
          <cell r="G175">
            <v>932</v>
          </cell>
        </row>
        <row r="176">
          <cell r="D176" t="str">
            <v>遠軽町</v>
          </cell>
          <cell r="E176">
            <v>21836</v>
          </cell>
          <cell r="F176">
            <v>0</v>
          </cell>
          <cell r="G176">
            <v>5626</v>
          </cell>
          <cell r="H176">
            <v>21809</v>
          </cell>
          <cell r="I176">
            <v>0</v>
          </cell>
          <cell r="J176">
            <v>5644</v>
          </cell>
        </row>
        <row r="177">
          <cell r="D177" t="str">
            <v>旧生田原町</v>
          </cell>
          <cell r="E177">
            <v>3418</v>
          </cell>
          <cell r="F177">
            <v>0</v>
          </cell>
          <cell r="G177">
            <v>900</v>
          </cell>
        </row>
        <row r="178">
          <cell r="D178" t="str">
            <v>旧遠軽町</v>
          </cell>
          <cell r="E178">
            <v>13483</v>
          </cell>
          <cell r="F178">
            <v>0</v>
          </cell>
          <cell r="G178">
            <v>3825</v>
          </cell>
        </row>
        <row r="179">
          <cell r="D179" t="str">
            <v>旧丸瀬布町</v>
          </cell>
          <cell r="E179">
            <v>3423</v>
          </cell>
          <cell r="F179">
            <v>0</v>
          </cell>
          <cell r="G179">
            <v>628</v>
          </cell>
        </row>
        <row r="180">
          <cell r="D180" t="str">
            <v>旧白滝村</v>
          </cell>
          <cell r="E180">
            <v>1485</v>
          </cell>
          <cell r="F180">
            <v>0</v>
          </cell>
          <cell r="G180">
            <v>291</v>
          </cell>
        </row>
        <row r="181">
          <cell r="D181" t="str">
            <v>湧別町</v>
          </cell>
          <cell r="E181">
            <v>0</v>
          </cell>
          <cell r="F181">
            <v>0</v>
          </cell>
          <cell r="G181">
            <v>598</v>
          </cell>
          <cell r="H181">
            <v>0</v>
          </cell>
          <cell r="I181">
            <v>0</v>
          </cell>
          <cell r="J181">
            <v>1229</v>
          </cell>
        </row>
        <row r="182">
          <cell r="D182" t="str">
            <v>旧上湧別町</v>
          </cell>
          <cell r="E182">
            <v>0</v>
          </cell>
          <cell r="F182">
            <v>0</v>
          </cell>
          <cell r="G182">
            <v>1229</v>
          </cell>
        </row>
        <row r="183">
          <cell r="D183" t="str">
            <v>旧湧別町</v>
          </cell>
          <cell r="E183">
            <v>0</v>
          </cell>
          <cell r="F183">
            <v>0</v>
          </cell>
          <cell r="G183">
            <v>0</v>
          </cell>
        </row>
        <row r="184">
          <cell r="D184" t="str">
            <v>滝上町</v>
          </cell>
          <cell r="E184">
            <v>2969</v>
          </cell>
          <cell r="F184">
            <v>1058</v>
          </cell>
          <cell r="G184">
            <v>721</v>
          </cell>
        </row>
        <row r="185">
          <cell r="D185" t="str">
            <v>興部町</v>
          </cell>
          <cell r="E185">
            <v>0</v>
          </cell>
          <cell r="F185">
            <v>1874</v>
          </cell>
          <cell r="G185">
            <v>46</v>
          </cell>
        </row>
        <row r="186">
          <cell r="D186" t="str">
            <v>西興部村</v>
          </cell>
          <cell r="E186">
            <v>1256</v>
          </cell>
          <cell r="F186">
            <v>122</v>
          </cell>
          <cell r="G186">
            <v>169</v>
          </cell>
        </row>
        <row r="187">
          <cell r="D187" t="str">
            <v>雄武町</v>
          </cell>
          <cell r="E187">
            <v>0</v>
          </cell>
          <cell r="F187">
            <v>0</v>
          </cell>
          <cell r="G187">
            <v>75</v>
          </cell>
        </row>
        <row r="188">
          <cell r="D188" t="str">
            <v>大空町</v>
          </cell>
          <cell r="E188">
            <v>0</v>
          </cell>
          <cell r="F188">
            <v>0</v>
          </cell>
          <cell r="G188">
            <v>415</v>
          </cell>
          <cell r="H188">
            <v>0</v>
          </cell>
          <cell r="I188">
            <v>0</v>
          </cell>
          <cell r="J188">
            <v>420</v>
          </cell>
        </row>
        <row r="189">
          <cell r="D189" t="str">
            <v>旧東藻琴村</v>
          </cell>
          <cell r="E189">
            <v>0</v>
          </cell>
          <cell r="F189">
            <v>0</v>
          </cell>
          <cell r="G189">
            <v>190</v>
          </cell>
        </row>
        <row r="190">
          <cell r="D190" t="str">
            <v>旧女満別町</v>
          </cell>
          <cell r="E190">
            <v>0</v>
          </cell>
          <cell r="F190">
            <v>0</v>
          </cell>
          <cell r="G190">
            <v>230</v>
          </cell>
        </row>
        <row r="191">
          <cell r="D191" t="str">
            <v>豊浦町</v>
          </cell>
          <cell r="E191">
            <v>6517</v>
          </cell>
          <cell r="F191">
            <v>3724</v>
          </cell>
          <cell r="G191">
            <v>664</v>
          </cell>
        </row>
        <row r="192">
          <cell r="D192" t="str">
            <v>壮瞥町</v>
          </cell>
          <cell r="E192">
            <v>3169</v>
          </cell>
          <cell r="F192">
            <v>2313</v>
          </cell>
          <cell r="G192">
            <v>645</v>
          </cell>
        </row>
        <row r="193">
          <cell r="D193" t="str">
            <v>白老町</v>
          </cell>
          <cell r="E193">
            <v>25207</v>
          </cell>
          <cell r="F193">
            <v>0</v>
          </cell>
          <cell r="G193">
            <v>6156</v>
          </cell>
        </row>
        <row r="194">
          <cell r="D194" t="str">
            <v>厚真町</v>
          </cell>
          <cell r="E194">
            <v>0</v>
          </cell>
          <cell r="F194">
            <v>0</v>
          </cell>
          <cell r="G194">
            <v>1102</v>
          </cell>
        </row>
        <row r="195">
          <cell r="D195" t="str">
            <v>洞爺湖町</v>
          </cell>
          <cell r="E195">
            <v>12117</v>
          </cell>
          <cell r="F195">
            <v>6478</v>
          </cell>
          <cell r="G195">
            <v>2506</v>
          </cell>
          <cell r="H195">
            <v>12124</v>
          </cell>
          <cell r="I195">
            <v>6478</v>
          </cell>
          <cell r="J195">
            <v>2504</v>
          </cell>
        </row>
        <row r="196">
          <cell r="D196" t="str">
            <v>旧虻田町</v>
          </cell>
          <cell r="E196">
            <v>10251</v>
          </cell>
          <cell r="F196">
            <v>5205</v>
          </cell>
          <cell r="G196">
            <v>1844</v>
          </cell>
        </row>
        <row r="197">
          <cell r="D197" t="str">
            <v>旧洞爺村</v>
          </cell>
          <cell r="E197">
            <v>1873</v>
          </cell>
          <cell r="F197">
            <v>1273</v>
          </cell>
          <cell r="G197">
            <v>660</v>
          </cell>
        </row>
        <row r="198">
          <cell r="D198" t="str">
            <v>安平町</v>
          </cell>
          <cell r="E198">
            <v>9074</v>
          </cell>
          <cell r="F198">
            <v>0</v>
          </cell>
          <cell r="G198">
            <v>2238</v>
          </cell>
          <cell r="H198">
            <v>9108</v>
          </cell>
          <cell r="I198">
            <v>0</v>
          </cell>
          <cell r="J198">
            <v>2239</v>
          </cell>
        </row>
        <row r="199">
          <cell r="D199" t="str">
            <v>旧早来町</v>
          </cell>
          <cell r="E199">
            <v>6148</v>
          </cell>
          <cell r="F199">
            <v>0</v>
          </cell>
          <cell r="G199">
            <v>1267</v>
          </cell>
        </row>
        <row r="200">
          <cell r="D200" t="str">
            <v>旧追分町</v>
          </cell>
          <cell r="E200">
            <v>2960</v>
          </cell>
          <cell r="F200">
            <v>0</v>
          </cell>
          <cell r="G200">
            <v>972</v>
          </cell>
        </row>
        <row r="201">
          <cell r="D201" t="str">
            <v>むかわ町</v>
          </cell>
          <cell r="E201">
            <v>4892</v>
          </cell>
          <cell r="F201">
            <v>0</v>
          </cell>
          <cell r="G201">
            <v>1825</v>
          </cell>
          <cell r="H201">
            <v>4059</v>
          </cell>
          <cell r="I201">
            <v>0</v>
          </cell>
          <cell r="J201">
            <v>1637</v>
          </cell>
        </row>
        <row r="202">
          <cell r="D202" t="str">
            <v>旧鵡川町</v>
          </cell>
          <cell r="E202">
            <v>0</v>
          </cell>
          <cell r="F202">
            <v>0</v>
          </cell>
          <cell r="G202">
            <v>775</v>
          </cell>
        </row>
        <row r="203">
          <cell r="D203" t="str">
            <v>旧穂別町</v>
          </cell>
          <cell r="E203">
            <v>4059</v>
          </cell>
          <cell r="F203">
            <v>0</v>
          </cell>
          <cell r="G203">
            <v>862</v>
          </cell>
        </row>
        <row r="204">
          <cell r="D204" t="str">
            <v>日高町</v>
          </cell>
          <cell r="E204">
            <v>0</v>
          </cell>
          <cell r="F204">
            <v>0</v>
          </cell>
          <cell r="G204">
            <v>1998</v>
          </cell>
          <cell r="H204">
            <v>2121</v>
          </cell>
          <cell r="I204">
            <v>0</v>
          </cell>
          <cell r="J204">
            <v>1788</v>
          </cell>
        </row>
        <row r="205">
          <cell r="D205" t="str">
            <v>旧日高町</v>
          </cell>
          <cell r="E205">
            <v>2121</v>
          </cell>
          <cell r="F205">
            <v>0</v>
          </cell>
          <cell r="G205">
            <v>372</v>
          </cell>
        </row>
        <row r="206">
          <cell r="D206" t="str">
            <v>旧門別町</v>
          </cell>
          <cell r="E206">
            <v>0</v>
          </cell>
          <cell r="F206">
            <v>0</v>
          </cell>
          <cell r="G206">
            <v>1416</v>
          </cell>
        </row>
        <row r="207">
          <cell r="D207" t="str">
            <v>平取町</v>
          </cell>
          <cell r="E207">
            <v>2158</v>
          </cell>
          <cell r="F207">
            <v>0</v>
          </cell>
          <cell r="G207">
            <v>392</v>
          </cell>
        </row>
        <row r="208">
          <cell r="D208" t="str">
            <v>新冠町</v>
          </cell>
          <cell r="E208">
            <v>0</v>
          </cell>
          <cell r="F208">
            <v>0</v>
          </cell>
          <cell r="G208">
            <v>0</v>
          </cell>
        </row>
        <row r="209">
          <cell r="D209" t="str">
            <v>浦河町</v>
          </cell>
          <cell r="E209">
            <v>14840</v>
          </cell>
          <cell r="F209">
            <v>4162</v>
          </cell>
          <cell r="G209">
            <v>1783</v>
          </cell>
        </row>
        <row r="210">
          <cell r="D210" t="str">
            <v>様似町</v>
          </cell>
          <cell r="E210">
            <v>3220</v>
          </cell>
          <cell r="F210">
            <v>0</v>
          </cell>
          <cell r="G210">
            <v>1123</v>
          </cell>
        </row>
        <row r="211">
          <cell r="D211" t="str">
            <v>えりも町</v>
          </cell>
          <cell r="E211">
            <v>0</v>
          </cell>
          <cell r="F211">
            <v>0</v>
          </cell>
          <cell r="G211">
            <v>0</v>
          </cell>
        </row>
        <row r="212">
          <cell r="D212" t="str">
            <v>新ひだか町</v>
          </cell>
          <cell r="E212">
            <v>28794</v>
          </cell>
          <cell r="F212">
            <v>0</v>
          </cell>
          <cell r="G212">
            <v>4359</v>
          </cell>
          <cell r="H212">
            <v>25587</v>
          </cell>
          <cell r="I212">
            <v>215</v>
          </cell>
          <cell r="J212">
            <v>3592</v>
          </cell>
        </row>
        <row r="213">
          <cell r="D213" t="str">
            <v>旧静内町</v>
          </cell>
          <cell r="E213">
            <v>24546</v>
          </cell>
          <cell r="F213">
            <v>215</v>
          </cell>
          <cell r="G213">
            <v>1994</v>
          </cell>
        </row>
        <row r="214">
          <cell r="D214" t="str">
            <v>旧三石町</v>
          </cell>
          <cell r="E214">
            <v>1041</v>
          </cell>
          <cell r="F214">
            <v>0</v>
          </cell>
          <cell r="G214">
            <v>1598</v>
          </cell>
        </row>
        <row r="215">
          <cell r="D215" t="str">
            <v>音更町</v>
          </cell>
          <cell r="E215">
            <v>13217</v>
          </cell>
          <cell r="F215">
            <v>0</v>
          </cell>
          <cell r="G215">
            <v>6927</v>
          </cell>
        </row>
        <row r="216">
          <cell r="D216" t="str">
            <v>士幌町</v>
          </cell>
          <cell r="E216">
            <v>0</v>
          </cell>
          <cell r="F216">
            <v>0</v>
          </cell>
          <cell r="G216">
            <v>0</v>
          </cell>
        </row>
        <row r="217">
          <cell r="D217" t="str">
            <v>上士幌町</v>
          </cell>
          <cell r="E217">
            <v>0</v>
          </cell>
          <cell r="F217">
            <v>438</v>
          </cell>
          <cell r="G217">
            <v>421</v>
          </cell>
        </row>
        <row r="218">
          <cell r="D218" t="str">
            <v>鹿追町</v>
          </cell>
          <cell r="E218">
            <v>0</v>
          </cell>
          <cell r="F218">
            <v>548</v>
          </cell>
          <cell r="G218">
            <v>0</v>
          </cell>
        </row>
        <row r="219">
          <cell r="D219" t="str">
            <v>新得町</v>
          </cell>
          <cell r="E219">
            <v>7162</v>
          </cell>
          <cell r="F219">
            <v>0</v>
          </cell>
          <cell r="G219">
            <v>1408</v>
          </cell>
        </row>
        <row r="220">
          <cell r="D220" t="str">
            <v>清水町</v>
          </cell>
          <cell r="E220">
            <v>4370</v>
          </cell>
          <cell r="F220">
            <v>425</v>
          </cell>
          <cell r="G220">
            <v>2197</v>
          </cell>
        </row>
        <row r="221">
          <cell r="D221" t="str">
            <v>芽室町</v>
          </cell>
          <cell r="E221">
            <v>0</v>
          </cell>
          <cell r="F221">
            <v>0</v>
          </cell>
          <cell r="G221">
            <v>986</v>
          </cell>
        </row>
        <row r="222">
          <cell r="D222" t="str">
            <v>中札内村</v>
          </cell>
          <cell r="E222">
            <v>3712</v>
          </cell>
          <cell r="F222">
            <v>438</v>
          </cell>
          <cell r="G222">
            <v>295</v>
          </cell>
        </row>
        <row r="223">
          <cell r="D223" t="str">
            <v>更別村</v>
          </cell>
          <cell r="E223">
            <v>0</v>
          </cell>
          <cell r="F223">
            <v>0</v>
          </cell>
          <cell r="G223">
            <v>0</v>
          </cell>
        </row>
        <row r="224">
          <cell r="D224" t="str">
            <v>大樹町</v>
          </cell>
          <cell r="E224">
            <v>0</v>
          </cell>
          <cell r="F224">
            <v>0</v>
          </cell>
          <cell r="G224">
            <v>1186</v>
          </cell>
        </row>
        <row r="225">
          <cell r="D225" t="str">
            <v>広尾町</v>
          </cell>
          <cell r="E225">
            <v>1668</v>
          </cell>
          <cell r="F225">
            <v>657</v>
          </cell>
          <cell r="G225">
            <v>1321</v>
          </cell>
        </row>
        <row r="226">
          <cell r="D226" t="str">
            <v>幕別町</v>
          </cell>
          <cell r="E226">
            <v>7073</v>
          </cell>
          <cell r="F226">
            <v>0</v>
          </cell>
          <cell r="G226">
            <v>5258</v>
          </cell>
          <cell r="H226">
            <v>9873</v>
          </cell>
          <cell r="I226">
            <v>0</v>
          </cell>
          <cell r="J226">
            <v>5187</v>
          </cell>
        </row>
        <row r="227">
          <cell r="D227" t="str">
            <v>旧忠類村</v>
          </cell>
          <cell r="E227">
            <v>0</v>
          </cell>
          <cell r="F227">
            <v>0</v>
          </cell>
          <cell r="G227">
            <v>570</v>
          </cell>
        </row>
        <row r="228">
          <cell r="D228" t="str">
            <v>旧幕別町</v>
          </cell>
          <cell r="E228">
            <v>9873</v>
          </cell>
          <cell r="F228">
            <v>0</v>
          </cell>
          <cell r="G228">
            <v>4617</v>
          </cell>
        </row>
        <row r="229">
          <cell r="D229" t="str">
            <v>池田町</v>
          </cell>
          <cell r="E229">
            <v>0</v>
          </cell>
          <cell r="F229">
            <v>0</v>
          </cell>
          <cell r="G229">
            <v>1890</v>
          </cell>
        </row>
        <row r="230">
          <cell r="D230" t="str">
            <v>豊頃町</v>
          </cell>
          <cell r="E230">
            <v>0</v>
          </cell>
          <cell r="F230">
            <v>252</v>
          </cell>
          <cell r="G230">
            <v>248</v>
          </cell>
        </row>
        <row r="231">
          <cell r="D231" t="str">
            <v>本別町</v>
          </cell>
          <cell r="E231">
            <v>0</v>
          </cell>
          <cell r="F231">
            <v>0</v>
          </cell>
          <cell r="G231">
            <v>1981</v>
          </cell>
        </row>
        <row r="232">
          <cell r="D232" t="str">
            <v>足寄町</v>
          </cell>
          <cell r="E232">
            <v>843</v>
          </cell>
          <cell r="F232">
            <v>241</v>
          </cell>
          <cell r="G232">
            <v>1804</v>
          </cell>
        </row>
        <row r="233">
          <cell r="D233" t="str">
            <v>陸別町</v>
          </cell>
          <cell r="E233">
            <v>4117</v>
          </cell>
          <cell r="F233">
            <v>219</v>
          </cell>
          <cell r="G233">
            <v>611</v>
          </cell>
        </row>
        <row r="234">
          <cell r="D234" t="str">
            <v>浦幌町</v>
          </cell>
          <cell r="E234">
            <v>0</v>
          </cell>
          <cell r="F234">
            <v>0</v>
          </cell>
          <cell r="G234">
            <v>1166</v>
          </cell>
        </row>
        <row r="235">
          <cell r="D235" t="str">
            <v>釧路町</v>
          </cell>
          <cell r="E235">
            <v>18636</v>
          </cell>
          <cell r="F235">
            <v>2361</v>
          </cell>
          <cell r="G235">
            <v>3656</v>
          </cell>
        </row>
        <row r="236">
          <cell r="D236" t="str">
            <v>厚岸町</v>
          </cell>
          <cell r="E236">
            <v>0</v>
          </cell>
          <cell r="F236">
            <v>507</v>
          </cell>
          <cell r="G236">
            <v>1190</v>
          </cell>
        </row>
        <row r="237">
          <cell r="D237" t="str">
            <v>浜中町</v>
          </cell>
          <cell r="E237">
            <v>0</v>
          </cell>
          <cell r="F237">
            <v>0</v>
          </cell>
          <cell r="G237">
            <v>0</v>
          </cell>
        </row>
        <row r="238">
          <cell r="D238" t="str">
            <v>標茶町</v>
          </cell>
          <cell r="E238">
            <v>0</v>
          </cell>
          <cell r="F238">
            <v>0</v>
          </cell>
          <cell r="G238">
            <v>803</v>
          </cell>
        </row>
        <row r="239">
          <cell r="D239" t="str">
            <v>弟子屈町</v>
          </cell>
          <cell r="E239">
            <v>9954</v>
          </cell>
          <cell r="F239">
            <v>1176</v>
          </cell>
          <cell r="G239">
            <v>1955</v>
          </cell>
        </row>
        <row r="240">
          <cell r="D240" t="str">
            <v>鶴居村</v>
          </cell>
          <cell r="E240">
            <v>0</v>
          </cell>
          <cell r="F240">
            <v>0</v>
          </cell>
          <cell r="G240">
            <v>396</v>
          </cell>
        </row>
        <row r="241">
          <cell r="D241" t="str">
            <v>白糠町</v>
          </cell>
          <cell r="E241">
            <v>10635</v>
          </cell>
          <cell r="F241">
            <v>1885</v>
          </cell>
          <cell r="G241">
            <v>2098</v>
          </cell>
        </row>
        <row r="242">
          <cell r="D242" t="str">
            <v>別海町</v>
          </cell>
          <cell r="E242">
            <v>0</v>
          </cell>
          <cell r="F242">
            <v>0</v>
          </cell>
          <cell r="G242">
            <v>0</v>
          </cell>
        </row>
        <row r="243">
          <cell r="D243" t="str">
            <v>中標津町</v>
          </cell>
          <cell r="E243">
            <v>2416</v>
          </cell>
          <cell r="F243">
            <v>0</v>
          </cell>
          <cell r="G243">
            <v>599</v>
          </cell>
        </row>
        <row r="244">
          <cell r="D244" t="str">
            <v>標津町</v>
          </cell>
          <cell r="E244">
            <v>0</v>
          </cell>
          <cell r="F244">
            <v>0</v>
          </cell>
          <cell r="G244">
            <v>0</v>
          </cell>
        </row>
        <row r="245">
          <cell r="D245" t="str">
            <v>羅臼町</v>
          </cell>
          <cell r="E245">
            <v>0</v>
          </cell>
          <cell r="F245">
            <v>0</v>
          </cell>
          <cell r="G245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"/>
      <sheetName val="改版履歴"/>
      <sheetName val="目次"/>
      <sheetName val="処理概要"/>
      <sheetName val="画面遷移図"/>
      <sheetName val="画面ﾚｲｱｳﾄ①"/>
      <sheetName val="画面ﾚｲｱｳﾄ②"/>
      <sheetName val="画面項目説明書①（入力）"/>
      <sheetName val="画面項目説明書②（入力）"/>
      <sheetName val="画面項目説明書（出力）"/>
      <sheetName val="メッセージ一覧"/>
      <sheetName val="データ更新仕様"/>
      <sheetName val="補足説明"/>
      <sheetName val="リストデータ設定シート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7">
          <cell r="P7" t="str">
            <v>○</v>
          </cell>
        </row>
        <row r="8">
          <cell r="P8" t="str">
            <v>＋</v>
          </cell>
        </row>
        <row r="9">
          <cell r="P9" t="str">
            <v>－</v>
          </cell>
        </row>
        <row r="10">
          <cell r="P10" t="str">
            <v>K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表紙"/>
      <sheetName val="一覧"/>
      <sheetName val="遷移図 "/>
    </sheetNames>
    <sheetDataSet>
      <sheetData sheetId="0" refreshError="1"/>
      <sheetData sheetId="1" refreshError="1">
        <row r="1">
          <cell r="A1" t="str">
            <v>共通全銀標準</v>
          </cell>
        </row>
        <row r="2">
          <cell r="A2" t="str">
            <v>共通個社別</v>
          </cell>
        </row>
        <row r="3">
          <cell r="A3" t="str">
            <v>福銀個社別</v>
          </cell>
        </row>
        <row r="4">
          <cell r="A4" t="str">
            <v>広銀個社別</v>
          </cell>
        </row>
      </sheetData>
      <sheetData sheetId="2" refreshError="1"/>
      <sheetData sheetId="3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ジョブ一覧"/>
      <sheetName val="ジョブ機能(共通）"/>
      <sheetName val="ジョブ機能 (個別)"/>
      <sheetName val="ﾌﾟﾛｸﾞﾗﾑ一覧"/>
      <sheetName val="ﾌﾟﾛｸﾞﾗﾑ一覧 (2)"/>
      <sheetName val="機能一覧(共通）"/>
      <sheetName val="機能一覧 (個別)"/>
      <sheetName val="ﾌｧｲﾙ一覧"/>
      <sheetName val="帳票一覧"/>
      <sheetName val="ﾃﾞｰﾀ項目一覧"/>
    </sheetNames>
    <sheetDataSet>
      <sheetData sheetId="0" refreshError="1">
        <row r="2">
          <cell r="B2" t="str">
            <v>共通（口振・振込）</v>
          </cell>
        </row>
        <row r="3">
          <cell r="B3" t="str">
            <v>共通（口振）</v>
          </cell>
        </row>
        <row r="4">
          <cell r="B4" t="str">
            <v>共通（振込）</v>
          </cell>
        </row>
        <row r="5">
          <cell r="B5" t="str">
            <v>個社別</v>
          </cell>
        </row>
        <row r="6">
          <cell r="B6" t="str">
            <v>廃止・未使用</v>
          </cell>
        </row>
        <row r="7">
          <cell r="B7" t="str">
            <v>九州電力</v>
          </cell>
        </row>
        <row r="8">
          <cell r="B8" t="str">
            <v>西鉄・九電工</v>
          </cell>
        </row>
        <row r="9">
          <cell r="B9" t="str">
            <v>ＭＴ編集</v>
          </cell>
        </row>
        <row r="10">
          <cell r="B10" t="str">
            <v>ＦＡＸ－ＯＣＲ</v>
          </cell>
        </row>
        <row r="11">
          <cell r="B11" t="str">
            <v>トヨタ自動車</v>
          </cell>
        </row>
        <row r="12">
          <cell r="B12" t="str">
            <v>九工大</v>
          </cell>
        </row>
        <row r="13">
          <cell r="B13" t="str">
            <v>福岡県</v>
          </cell>
        </row>
        <row r="14">
          <cell r="B14" t="str">
            <v>福岡市</v>
          </cell>
        </row>
        <row r="15">
          <cell r="B15" t="str">
            <v>北九州市</v>
          </cell>
        </row>
        <row r="16">
          <cell r="B16" t="str">
            <v>長崎大学</v>
          </cell>
        </row>
        <row r="17">
          <cell r="B17" t="str">
            <v>九州医療センター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ジョブ一覧"/>
      <sheetName val="ジョブ機能(共通）"/>
      <sheetName val="ジョブ機能 (個別)"/>
      <sheetName val="ﾌﾟﾛｸﾞﾗﾑ一覧"/>
      <sheetName val="ﾌﾟﾛｸﾞﾗﾑ一覧 (2)"/>
      <sheetName val="機能一覧(共通）"/>
      <sheetName val="機能一覧 (個別)"/>
      <sheetName val="ﾌｧｲﾙ一覧"/>
      <sheetName val="帳票一覧"/>
      <sheetName val="ﾃﾞｰﾀ項目一覧"/>
    </sheetNames>
    <sheetDataSet>
      <sheetData sheetId="0" refreshError="1">
        <row r="2">
          <cell r="B2" t="str">
            <v>共通（口振・振込）</v>
          </cell>
        </row>
        <row r="3">
          <cell r="B3" t="str">
            <v>共通（口振）</v>
          </cell>
        </row>
        <row r="4">
          <cell r="B4" t="str">
            <v>共通（振込）</v>
          </cell>
        </row>
        <row r="5">
          <cell r="B5" t="str">
            <v>個社別</v>
          </cell>
        </row>
        <row r="6">
          <cell r="B6" t="str">
            <v>廃止・未使用</v>
          </cell>
        </row>
        <row r="7">
          <cell r="B7" t="str">
            <v>九州電力</v>
          </cell>
        </row>
        <row r="8">
          <cell r="B8" t="str">
            <v>西鉄・九電工</v>
          </cell>
        </row>
        <row r="9">
          <cell r="B9" t="str">
            <v>ＭＴ編集</v>
          </cell>
        </row>
        <row r="10">
          <cell r="B10" t="str">
            <v>ＦＡＸ－ＯＣＲ</v>
          </cell>
        </row>
        <row r="11">
          <cell r="B11" t="str">
            <v>トヨタ自動車</v>
          </cell>
        </row>
        <row r="12">
          <cell r="B12" t="str">
            <v>九工大</v>
          </cell>
        </row>
        <row r="13">
          <cell r="B13" t="str">
            <v>福岡県</v>
          </cell>
        </row>
        <row r="14">
          <cell r="B14" t="str">
            <v>福岡市</v>
          </cell>
        </row>
        <row r="15">
          <cell r="B15" t="str">
            <v>北九州市</v>
          </cell>
        </row>
        <row r="16">
          <cell r="B16" t="str">
            <v>長崎大学</v>
          </cell>
        </row>
        <row r="17">
          <cell r="B17" t="str">
            <v>九州医療センター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行DB一覧1"/>
      <sheetName val="現行DB一覧2(CT)"/>
      <sheetName val="Sheet1"/>
      <sheetName val="Sheet4"/>
      <sheetName val="Sheet2"/>
      <sheetName val="Sheet3"/>
      <sheetName val="現行DB一覧2_CT_"/>
      <sheetName val="テストパターン一覧"/>
      <sheetName val="メッセージ文言取込(Web21TOP)"/>
      <sheetName val="メッセージ文言取込(総合振込)"/>
      <sheetName val="メッセージ文言取込(給与・賞与振込)"/>
      <sheetName val="メッセージ文言取込(取引口座照会)"/>
      <sheetName val="メッセージ文言取込(個人地方税)"/>
      <sheetName val="メッセージ文言取込(振込振替)"/>
      <sheetName val="メッセージ文言取込(口座情報・事前設定)"/>
      <sheetName val="メッセージ文言取込(セキュリティ管理)"/>
      <sheetName val="マスタデータ（DB格納用）"/>
      <sheetName val="SDB(1)"/>
    </sheetNames>
    <sheetDataSet>
      <sheetData sheetId="0"/>
      <sheetData sheetId="1" refreshError="1">
        <row r="2">
          <cell r="A2" t="str">
            <v>EMAIL</v>
          </cell>
          <cell r="B2" t="str">
            <v>CT受託銀行</v>
          </cell>
          <cell r="C2" t="str">
            <v>CTMMF分配金計算</v>
          </cell>
          <cell r="D2" t="str">
            <v>varchar</v>
          </cell>
          <cell r="E2">
            <v>100</v>
          </cell>
        </row>
        <row r="3">
          <cell r="A3" t="str">
            <v>EMAIL</v>
          </cell>
          <cell r="B3" t="str">
            <v>CT投信会社</v>
          </cell>
          <cell r="C3" t="str">
            <v>CTMMF分配金計算</v>
          </cell>
          <cell r="D3" t="str">
            <v>varchar</v>
          </cell>
          <cell r="E3">
            <v>100</v>
          </cell>
        </row>
        <row r="4">
          <cell r="A4" t="str">
            <v>EMAIL2</v>
          </cell>
          <cell r="B4" t="str">
            <v>CT受託銀行</v>
          </cell>
          <cell r="C4" t="str">
            <v>CT買戻し対象</v>
          </cell>
          <cell r="D4" t="str">
            <v>varchar</v>
          </cell>
          <cell r="E4">
            <v>100</v>
          </cell>
        </row>
        <row r="5">
          <cell r="A5" t="str">
            <v>FAX番号</v>
          </cell>
          <cell r="B5" t="str">
            <v>CT支店</v>
          </cell>
          <cell r="C5" t="str">
            <v>CT買戻し対象</v>
          </cell>
          <cell r="D5" t="str">
            <v>varchar</v>
          </cell>
          <cell r="E5">
            <v>20</v>
          </cell>
        </row>
        <row r="6">
          <cell r="A6" t="str">
            <v>FAX番号</v>
          </cell>
          <cell r="B6" t="str">
            <v>CT受託銀行</v>
          </cell>
          <cell r="C6" t="str">
            <v>CT為替レート登録区分</v>
          </cell>
          <cell r="D6" t="str">
            <v>varchar</v>
          </cell>
          <cell r="E6">
            <v>20</v>
          </cell>
        </row>
        <row r="7">
          <cell r="A7" t="str">
            <v>FAX番号</v>
          </cell>
          <cell r="B7" t="str">
            <v>CT投信会社</v>
          </cell>
          <cell r="C7" t="str">
            <v>CT為替レート登録区分</v>
          </cell>
          <cell r="D7" t="str">
            <v>varchar</v>
          </cell>
          <cell r="E7">
            <v>20</v>
          </cell>
        </row>
        <row r="8">
          <cell r="A8" t="str">
            <v>FAX番号2</v>
          </cell>
          <cell r="B8" t="str">
            <v>CT受託銀行</v>
          </cell>
          <cell r="C8" t="str">
            <v>CT管理会社</v>
          </cell>
          <cell r="D8" t="str">
            <v>varchar</v>
          </cell>
          <cell r="E8">
            <v>20</v>
          </cell>
        </row>
        <row r="9">
          <cell r="A9" t="str">
            <v>FD種類</v>
          </cell>
          <cell r="B9" t="str">
            <v>CT出金FD</v>
          </cell>
          <cell r="C9" t="str">
            <v>CT管理会社</v>
          </cell>
          <cell r="D9" t="str">
            <v>varchar</v>
          </cell>
          <cell r="E9">
            <v>20</v>
          </cell>
        </row>
        <row r="10">
          <cell r="A10" t="str">
            <v>MMF買戻し対象区分</v>
          </cell>
          <cell r="B10" t="str">
            <v>CT買戻し対象</v>
          </cell>
          <cell r="C10" t="str">
            <v>○</v>
          </cell>
          <cell r="D10" t="str">
            <v>varchar</v>
          </cell>
          <cell r="E10">
            <v>2</v>
          </cell>
        </row>
        <row r="11">
          <cell r="A11" t="str">
            <v>MMF分配金計算区分</v>
          </cell>
          <cell r="B11" t="str">
            <v>CTMMF分配金計算</v>
          </cell>
          <cell r="C11" t="str">
            <v>CT決済区分</v>
          </cell>
          <cell r="D11" t="str">
            <v>varchar</v>
          </cell>
          <cell r="E11">
            <v>20</v>
          </cell>
        </row>
        <row r="12">
          <cell r="A12" t="str">
            <v>OLE社印</v>
          </cell>
          <cell r="B12" t="str">
            <v>CTユーザ会社名</v>
          </cell>
          <cell r="C12" t="str">
            <v>CTシステムコード</v>
          </cell>
          <cell r="D12" t="str">
            <v>image</v>
          </cell>
          <cell r="E12">
            <v>7</v>
          </cell>
        </row>
        <row r="13">
          <cell r="A13" t="str">
            <v>OLE社名</v>
          </cell>
          <cell r="B13" t="str">
            <v>CTユーザ会社名</v>
          </cell>
          <cell r="C13" t="str">
            <v>CTシステムコード</v>
          </cell>
          <cell r="D13" t="str">
            <v>image</v>
          </cell>
          <cell r="E13">
            <v>6</v>
          </cell>
        </row>
        <row r="14">
          <cell r="A14" t="str">
            <v>ｶﾅ決済銀行支店名</v>
          </cell>
          <cell r="B14" t="str">
            <v>CT決済銀行支店</v>
          </cell>
          <cell r="C14" t="str">
            <v>CTシステムコード</v>
          </cell>
          <cell r="D14" t="str">
            <v>varchar</v>
          </cell>
          <cell r="E14">
            <v>15</v>
          </cell>
        </row>
        <row r="15">
          <cell r="A15" t="str">
            <v>ｶﾅ決済銀行名</v>
          </cell>
          <cell r="B15" t="str">
            <v>CT決済銀行</v>
          </cell>
          <cell r="C15" t="str">
            <v>CTシステムステイタス</v>
          </cell>
          <cell r="D15" t="str">
            <v>varchar</v>
          </cell>
          <cell r="E15">
            <v>15</v>
          </cell>
        </row>
        <row r="16">
          <cell r="A16" t="str">
            <v>ｶﾅ決済口座名義人</v>
          </cell>
          <cell r="B16" t="str">
            <v>CT受託銀行</v>
          </cell>
          <cell r="C16" t="str">
            <v>CTシステムステイタス</v>
          </cell>
          <cell r="D16" t="str">
            <v>varchar</v>
          </cell>
          <cell r="E16">
            <v>30</v>
          </cell>
        </row>
        <row r="17">
          <cell r="A17" t="str">
            <v>ｶﾅ決済口座名義人</v>
          </cell>
          <cell r="B17" t="str">
            <v>CT投信会社</v>
          </cell>
          <cell r="C17" t="str">
            <v>CTシステムステイタス</v>
          </cell>
          <cell r="D17" t="str">
            <v>varchar</v>
          </cell>
          <cell r="E17">
            <v>30</v>
          </cell>
        </row>
        <row r="18">
          <cell r="A18" t="str">
            <v>為替レート登録区分</v>
          </cell>
          <cell r="B18" t="str">
            <v>CT為替レート登録区分</v>
          </cell>
          <cell r="C18" t="str">
            <v>CTシステムステイタス</v>
          </cell>
          <cell r="D18" t="str">
            <v>bit</v>
          </cell>
          <cell r="E18">
            <v>2</v>
          </cell>
        </row>
        <row r="19">
          <cell r="A19" t="str">
            <v>管理会社コード</v>
          </cell>
          <cell r="B19" t="str">
            <v>CT管理会社</v>
          </cell>
          <cell r="C19" t="str">
            <v>CTシステムステイタス</v>
          </cell>
          <cell r="D19" t="str">
            <v>bit</v>
          </cell>
          <cell r="E19">
            <v>3</v>
          </cell>
        </row>
        <row r="20">
          <cell r="A20" t="str">
            <v>管理会社名</v>
          </cell>
          <cell r="B20" t="str">
            <v>CT管理会社</v>
          </cell>
          <cell r="C20" t="str">
            <v>CTシステムステイタス</v>
          </cell>
          <cell r="D20" t="str">
            <v>varchar</v>
          </cell>
          <cell r="E20">
            <v>50</v>
          </cell>
        </row>
        <row r="21">
          <cell r="A21" t="str">
            <v>キャッシング上限</v>
          </cell>
          <cell r="B21" t="str">
            <v>CTユーザ会社名</v>
          </cell>
          <cell r="C21" t="str">
            <v>CT代行証券会社</v>
          </cell>
          <cell r="D21" t="str">
            <v>money</v>
          </cell>
          <cell r="E21">
            <v>3</v>
          </cell>
        </row>
        <row r="22">
          <cell r="A22" t="str">
            <v>決済区分コード</v>
          </cell>
          <cell r="B22" t="str">
            <v>CT決済区分</v>
          </cell>
          <cell r="C22" t="str">
            <v>CT代行証券会社</v>
          </cell>
          <cell r="D22" t="str">
            <v>varchar</v>
          </cell>
          <cell r="E22">
            <v>50</v>
          </cell>
        </row>
        <row r="23">
          <cell r="A23" t="str">
            <v>項番</v>
          </cell>
          <cell r="B23" t="str">
            <v>CT帳票文言</v>
          </cell>
          <cell r="C23" t="str">
            <v>○</v>
          </cell>
          <cell r="D23" t="str">
            <v>smallint</v>
          </cell>
        </row>
        <row r="24">
          <cell r="A24" t="str">
            <v>システムコード</v>
          </cell>
          <cell r="B24" t="str">
            <v>CTシステムコード</v>
          </cell>
          <cell r="C24" t="str">
            <v>CT帳票文言</v>
          </cell>
          <cell r="D24" t="str">
            <v>varchar</v>
          </cell>
          <cell r="E24">
            <v>6</v>
          </cell>
        </row>
        <row r="25">
          <cell r="A25" t="str">
            <v>ソートキー</v>
          </cell>
          <cell r="B25" t="str">
            <v>CTシステムコード</v>
          </cell>
          <cell r="C25" t="str">
            <v>○</v>
          </cell>
          <cell r="D25" t="str">
            <v>varchar</v>
          </cell>
          <cell r="E25">
            <v>7</v>
          </cell>
        </row>
        <row r="26">
          <cell r="A26" t="str">
            <v>代行証券会社コード</v>
          </cell>
          <cell r="B26" t="str">
            <v>CT代行証券会社</v>
          </cell>
          <cell r="C26" t="str">
            <v>CT帳票文言</v>
          </cell>
          <cell r="D26" t="str">
            <v>varchar</v>
          </cell>
          <cell r="E26">
            <v>50</v>
          </cell>
        </row>
        <row r="27">
          <cell r="A27" t="str">
            <v>帳票キー</v>
          </cell>
          <cell r="B27" t="str">
            <v>CT帳票文言</v>
          </cell>
          <cell r="C27" t="str">
            <v>CT帳票文言</v>
          </cell>
          <cell r="D27" t="str">
            <v>varchar</v>
          </cell>
          <cell r="E27">
            <v>255</v>
          </cell>
        </row>
        <row r="28">
          <cell r="A28" t="str">
            <v>帳票名</v>
          </cell>
          <cell r="B28" t="str">
            <v>CT帳票文言</v>
          </cell>
          <cell r="C28" t="str">
            <v>○</v>
          </cell>
          <cell r="D28" t="str">
            <v>varchar</v>
          </cell>
          <cell r="E28">
            <v>50</v>
          </cell>
        </row>
        <row r="29">
          <cell r="A29" t="str">
            <v>テーブル名</v>
          </cell>
          <cell r="B29" t="str">
            <v>CTテーブル更新情報</v>
          </cell>
          <cell r="C29" t="str">
            <v>CTテーブル更新情報</v>
          </cell>
          <cell r="D29" t="str">
            <v>datetime</v>
          </cell>
          <cell r="E29">
            <v>30</v>
          </cell>
        </row>
        <row r="30">
          <cell r="A30" t="str">
            <v>テーブル名</v>
          </cell>
          <cell r="B30" t="str">
            <v>CT保有月数</v>
          </cell>
          <cell r="C30" t="str">
            <v>○</v>
          </cell>
          <cell r="D30" t="str">
            <v>varchar</v>
          </cell>
          <cell r="E30">
            <v>50</v>
          </cell>
        </row>
        <row r="31">
          <cell r="A31" t="str">
            <v>テーブル名</v>
          </cell>
          <cell r="B31" t="str">
            <v>CT帳票名</v>
          </cell>
          <cell r="C31" t="str">
            <v>CTメッセージ</v>
          </cell>
          <cell r="D31" t="str">
            <v>varchar</v>
          </cell>
          <cell r="E31">
            <v>50</v>
          </cell>
        </row>
        <row r="32">
          <cell r="A32" t="str">
            <v>パスワード</v>
          </cell>
          <cell r="B32" t="str">
            <v>CTユーザ情報</v>
          </cell>
          <cell r="C32" t="str">
            <v>CTユーザ会社名</v>
          </cell>
          <cell r="D32" t="str">
            <v>varchar</v>
          </cell>
          <cell r="E32">
            <v>10</v>
          </cell>
        </row>
        <row r="33">
          <cell r="A33" t="str">
            <v>表示位置</v>
          </cell>
          <cell r="B33" t="str">
            <v>CT帳票文言</v>
          </cell>
          <cell r="C33" t="str">
            <v>CTユーザ会社名</v>
          </cell>
          <cell r="D33" t="str">
            <v>varchar</v>
          </cell>
          <cell r="E33">
            <v>50</v>
          </cell>
        </row>
        <row r="34">
          <cell r="A34" t="str">
            <v>ファイル名</v>
          </cell>
          <cell r="B34" t="str">
            <v>CT出金FD</v>
          </cell>
          <cell r="C34" t="str">
            <v>CTユーザ会社名</v>
          </cell>
          <cell r="D34" t="str">
            <v>varchar</v>
          </cell>
          <cell r="E34">
            <v>255</v>
          </cell>
        </row>
        <row r="35">
          <cell r="A35" t="str">
            <v>マル優年齢</v>
          </cell>
          <cell r="B35" t="str">
            <v>CTユーザ会社名</v>
          </cell>
          <cell r="C35" t="str">
            <v>CTユーザ会社名</v>
          </cell>
          <cell r="D35" t="str">
            <v>int</v>
          </cell>
        </row>
        <row r="36">
          <cell r="A36" t="str">
            <v>メッセージ</v>
          </cell>
          <cell r="B36" t="str">
            <v>CTメッセージ</v>
          </cell>
          <cell r="C36" t="str">
            <v>CTユーザ会社名</v>
          </cell>
          <cell r="D36" t="str">
            <v>varchar</v>
          </cell>
          <cell r="E36">
            <v>255</v>
          </cell>
        </row>
        <row r="37">
          <cell r="A37" t="str">
            <v>メッセージコード</v>
          </cell>
          <cell r="B37" t="str">
            <v>CTメッセージ</v>
          </cell>
          <cell r="C37" t="str">
            <v>CTユーザ会社名</v>
          </cell>
          <cell r="D37" t="str">
            <v>varchar</v>
          </cell>
          <cell r="E37">
            <v>2</v>
          </cell>
        </row>
        <row r="38">
          <cell r="A38" t="str">
            <v>文言</v>
          </cell>
          <cell r="B38" t="str">
            <v>CT帳票文言</v>
          </cell>
          <cell r="C38" t="str">
            <v>CTユーザ会社名</v>
          </cell>
          <cell r="D38" t="str">
            <v>varchar</v>
          </cell>
          <cell r="E38">
            <v>255</v>
          </cell>
        </row>
        <row r="39">
          <cell r="A39" t="str">
            <v>ユーザID</v>
          </cell>
          <cell r="B39" t="str">
            <v>CTユーザ情報</v>
          </cell>
          <cell r="C39" t="str">
            <v>CTユーザ会社名</v>
          </cell>
          <cell r="D39" t="str">
            <v>varchar</v>
          </cell>
          <cell r="E39">
            <v>2</v>
          </cell>
        </row>
        <row r="40">
          <cell r="A40" t="str">
            <v>ユーザ権限</v>
          </cell>
          <cell r="B40" t="str">
            <v>CTユーザ情報</v>
          </cell>
          <cell r="C40" t="str">
            <v>CTユーザ会社名</v>
          </cell>
          <cell r="D40" t="str">
            <v>varchar</v>
          </cell>
          <cell r="E40">
            <v>20</v>
          </cell>
        </row>
        <row r="41">
          <cell r="A41" t="str">
            <v>ユーザ名</v>
          </cell>
          <cell r="B41" t="str">
            <v>CTユーザ会社名</v>
          </cell>
          <cell r="C41" t="str">
            <v>CTユーザ会社名</v>
          </cell>
          <cell r="D41" t="str">
            <v>varchar</v>
          </cell>
          <cell r="E41">
            <v>4</v>
          </cell>
        </row>
        <row r="42">
          <cell r="A42" t="str">
            <v>ユーザ名</v>
          </cell>
          <cell r="B42" t="str">
            <v>CTユーザ情報</v>
          </cell>
          <cell r="C42" t="str">
            <v>CTユーザ会社名</v>
          </cell>
          <cell r="D42" t="str">
            <v>varchar</v>
          </cell>
          <cell r="E42">
            <v>50</v>
          </cell>
        </row>
        <row r="43">
          <cell r="A43" t="str">
            <v>リアル処理実行中フラグ</v>
          </cell>
          <cell r="B43" t="str">
            <v>CTシステムステイタス</v>
          </cell>
          <cell r="C43" t="str">
            <v>CTユーザ会社名</v>
          </cell>
          <cell r="D43" t="str">
            <v>varchar</v>
          </cell>
          <cell r="E43">
            <v>13</v>
          </cell>
        </row>
        <row r="44">
          <cell r="A44" t="str">
            <v>リアル処理終了フラグ</v>
          </cell>
          <cell r="B44" t="str">
            <v>CTシステムステイタス</v>
          </cell>
          <cell r="C44" t="str">
            <v>CTユーザ会社名</v>
          </cell>
          <cell r="D44" t="str">
            <v>varchar</v>
          </cell>
          <cell r="E44">
            <v>13</v>
          </cell>
        </row>
        <row r="45">
          <cell r="A45" t="str">
            <v>リスク分類コード</v>
          </cell>
          <cell r="B45" t="str">
            <v>CTリスク分類</v>
          </cell>
          <cell r="C45" t="str">
            <v>CTユーザ会社名</v>
          </cell>
          <cell r="D45" t="str">
            <v>varchar</v>
          </cell>
          <cell r="E45">
            <v>12</v>
          </cell>
        </row>
        <row r="46">
          <cell r="A46" t="str">
            <v>レポート名</v>
          </cell>
          <cell r="B46" t="str">
            <v>CT帳票名</v>
          </cell>
          <cell r="C46" t="str">
            <v>CTユーザ会社名</v>
          </cell>
          <cell r="D46" t="str">
            <v>varchar</v>
          </cell>
          <cell r="E46">
            <v>50</v>
          </cell>
        </row>
        <row r="47">
          <cell r="A47" t="str">
            <v>ログインフラグ</v>
          </cell>
          <cell r="B47" t="str">
            <v>CTユーザ情報</v>
          </cell>
          <cell r="C47" t="str">
            <v>CTユーザ会社名</v>
          </cell>
          <cell r="D47" t="str">
            <v>bit</v>
          </cell>
        </row>
        <row r="48">
          <cell r="A48" t="str">
            <v>案内指定区分コード</v>
          </cell>
          <cell r="B48" t="str">
            <v>CT案内指定区分</v>
          </cell>
          <cell r="C48" t="str">
            <v>CTユーザ会社名</v>
          </cell>
          <cell r="D48" t="str">
            <v>varchar</v>
          </cell>
          <cell r="E48">
            <v>12</v>
          </cell>
        </row>
        <row r="49">
          <cell r="A49" t="str">
            <v>為替レート登録区分</v>
          </cell>
          <cell r="B49" t="str">
            <v>CTユーザ会社名</v>
          </cell>
          <cell r="C49" t="str">
            <v>CTユーザ会社名</v>
          </cell>
          <cell r="D49" t="str">
            <v>varchar</v>
          </cell>
          <cell r="E49">
            <v>2</v>
          </cell>
        </row>
        <row r="50">
          <cell r="A50" t="str">
            <v>移管方法</v>
          </cell>
          <cell r="B50" t="str">
            <v>CT移管</v>
          </cell>
          <cell r="C50" t="str">
            <v>CTユーザ会社名</v>
          </cell>
          <cell r="D50" t="str">
            <v>varchar</v>
          </cell>
          <cell r="E50">
            <v>32</v>
          </cell>
        </row>
        <row r="51">
          <cell r="A51" t="str">
            <v>印刷開始頁</v>
          </cell>
          <cell r="B51" t="str">
            <v>CT帳票名</v>
          </cell>
          <cell r="C51" t="str">
            <v>CTユーザ会社名</v>
          </cell>
          <cell r="D51" t="str">
            <v>int</v>
          </cell>
          <cell r="E51">
            <v>32</v>
          </cell>
        </row>
        <row r="52">
          <cell r="A52" t="str">
            <v>印刷区分</v>
          </cell>
          <cell r="B52" t="str">
            <v>CT帳票名</v>
          </cell>
          <cell r="C52" t="str">
            <v>CTユーザ会社名</v>
          </cell>
          <cell r="D52" t="str">
            <v>bit</v>
          </cell>
        </row>
        <row r="53">
          <cell r="A53" t="str">
            <v>印刷終了頁</v>
          </cell>
          <cell r="B53" t="str">
            <v>CT帳票名</v>
          </cell>
          <cell r="C53" t="str">
            <v>CTユーザ会社名</v>
          </cell>
          <cell r="D53" t="str">
            <v>int</v>
          </cell>
        </row>
        <row r="54">
          <cell r="A54" t="str">
            <v>科目コード</v>
          </cell>
          <cell r="B54" t="str">
            <v>CT科目</v>
          </cell>
          <cell r="C54" t="str">
            <v>CTユーザ会社名</v>
          </cell>
          <cell r="D54" t="str">
            <v>varchar</v>
          </cell>
          <cell r="E54">
            <v>20</v>
          </cell>
        </row>
        <row r="55">
          <cell r="A55" t="str">
            <v>開始年</v>
          </cell>
          <cell r="B55" t="str">
            <v>CT休日_月日指定</v>
          </cell>
          <cell r="C55" t="str">
            <v>CTユーザ会社名</v>
          </cell>
          <cell r="D55" t="str">
            <v>int</v>
          </cell>
        </row>
        <row r="56">
          <cell r="A56" t="str">
            <v>開始年</v>
          </cell>
          <cell r="B56" t="str">
            <v>CT休日_曜日指定</v>
          </cell>
          <cell r="C56" t="str">
            <v>CTユーザ情報</v>
          </cell>
          <cell r="D56" t="str">
            <v>int</v>
          </cell>
          <cell r="E56">
            <v>10</v>
          </cell>
        </row>
        <row r="57">
          <cell r="A57" t="str">
            <v>外貨MMFリアル処理</v>
          </cell>
          <cell r="B57" t="str">
            <v>CTユーザ会社名</v>
          </cell>
          <cell r="C57" t="str">
            <v>CTユーザ情報</v>
          </cell>
          <cell r="D57" t="str">
            <v>varchar</v>
          </cell>
          <cell r="E57">
            <v>2</v>
          </cell>
        </row>
        <row r="58">
          <cell r="A58" t="str">
            <v>外貨MMF買戻し対象</v>
          </cell>
          <cell r="B58" t="str">
            <v>CTユーザ会社名</v>
          </cell>
          <cell r="C58" t="str">
            <v>CTユーザ情報</v>
          </cell>
          <cell r="D58" t="str">
            <v>varchar</v>
          </cell>
          <cell r="E58">
            <v>2</v>
          </cell>
        </row>
        <row r="59">
          <cell r="A59" t="str">
            <v>外貨MMF分配金計算</v>
          </cell>
          <cell r="B59" t="str">
            <v>CTユーザ会社名</v>
          </cell>
          <cell r="C59" t="str">
            <v>CTユーザ情報</v>
          </cell>
          <cell r="D59" t="str">
            <v>varchar</v>
          </cell>
          <cell r="E59">
            <v>2</v>
          </cell>
        </row>
        <row r="60">
          <cell r="A60" t="str">
            <v>確認書類区分コード</v>
          </cell>
          <cell r="B60" t="str">
            <v>CT本人確認書類</v>
          </cell>
          <cell r="C60" t="str">
            <v>CTユーザ情報</v>
          </cell>
          <cell r="D60" t="str">
            <v>bit</v>
          </cell>
          <cell r="E60">
            <v>2</v>
          </cell>
        </row>
        <row r="61">
          <cell r="A61" t="str">
            <v>休日区分</v>
          </cell>
          <cell r="B61" t="str">
            <v>CT休日区分</v>
          </cell>
          <cell r="C61" t="str">
            <v>CTユーザ情報</v>
          </cell>
          <cell r="D61" t="str">
            <v>varchar</v>
          </cell>
          <cell r="E61">
            <v>3</v>
          </cell>
        </row>
        <row r="62">
          <cell r="A62" t="str">
            <v>休日区分</v>
          </cell>
          <cell r="B62" t="str">
            <v>CT休日_月日指定</v>
          </cell>
          <cell r="C62" t="str">
            <v>CTユーザ情報</v>
          </cell>
          <cell r="D62" t="str">
            <v>int</v>
          </cell>
          <cell r="E62">
            <v>50</v>
          </cell>
        </row>
        <row r="63">
          <cell r="A63" t="str">
            <v>休日再投資実行中フラグ</v>
          </cell>
          <cell r="B63" t="str">
            <v>CTシステムステイタス</v>
          </cell>
          <cell r="C63" t="str">
            <v>CTリスク分類</v>
          </cell>
          <cell r="D63" t="str">
            <v>bit</v>
          </cell>
          <cell r="E63">
            <v>2</v>
          </cell>
        </row>
        <row r="64">
          <cell r="A64" t="str">
            <v>局番桁数</v>
          </cell>
          <cell r="B64" t="str">
            <v>CT受託銀行</v>
          </cell>
          <cell r="C64" t="str">
            <v>CTリスク分類</v>
          </cell>
          <cell r="D64" t="str">
            <v>int</v>
          </cell>
          <cell r="E64">
            <v>50</v>
          </cell>
        </row>
        <row r="65">
          <cell r="A65" t="str">
            <v>局番桁数2</v>
          </cell>
          <cell r="B65" t="str">
            <v>CT受託銀行</v>
          </cell>
          <cell r="C65" t="str">
            <v>CT案内指定区分</v>
          </cell>
          <cell r="D65" t="str">
            <v>int</v>
          </cell>
          <cell r="E65">
            <v>2</v>
          </cell>
        </row>
        <row r="66">
          <cell r="A66" t="str">
            <v>銀行コード</v>
          </cell>
          <cell r="B66" t="str">
            <v>CT受託銀行</v>
          </cell>
          <cell r="C66" t="str">
            <v>CT案内指定区分</v>
          </cell>
          <cell r="D66" t="str">
            <v>varchar</v>
          </cell>
          <cell r="E66">
            <v>50</v>
          </cell>
        </row>
        <row r="67">
          <cell r="A67" t="str">
            <v>銀行名</v>
          </cell>
          <cell r="B67" t="str">
            <v>CT受託銀行</v>
          </cell>
          <cell r="C67" t="str">
            <v>CT移管</v>
          </cell>
          <cell r="D67" t="str">
            <v>varchar</v>
          </cell>
          <cell r="E67">
            <v>50</v>
          </cell>
        </row>
        <row r="68">
          <cell r="A68" t="str">
            <v>決済科目コード</v>
          </cell>
          <cell r="B68" t="str">
            <v>CT受託銀行</v>
          </cell>
          <cell r="C68" t="str">
            <v>CT移管</v>
          </cell>
          <cell r="D68" t="str">
            <v>varchar</v>
          </cell>
          <cell r="E68">
            <v>2</v>
          </cell>
        </row>
        <row r="69">
          <cell r="A69" t="str">
            <v>決済科目コード</v>
          </cell>
          <cell r="B69" t="str">
            <v>CT投信会社</v>
          </cell>
          <cell r="C69" t="str">
            <v>CT科目</v>
          </cell>
          <cell r="D69" t="str">
            <v>varchar</v>
          </cell>
          <cell r="E69">
            <v>2</v>
          </cell>
        </row>
        <row r="70">
          <cell r="A70" t="str">
            <v>決済銀行コード</v>
          </cell>
          <cell r="B70" t="str">
            <v>CT決済銀行</v>
          </cell>
          <cell r="C70" t="str">
            <v>CT科目</v>
          </cell>
          <cell r="D70" t="str">
            <v>varchar</v>
          </cell>
          <cell r="E70">
            <v>4</v>
          </cell>
        </row>
        <row r="71">
          <cell r="A71" t="str">
            <v>決済銀行コード</v>
          </cell>
          <cell r="B71" t="str">
            <v>CT決済銀行支店</v>
          </cell>
          <cell r="C71" t="str">
            <v>CT科目</v>
          </cell>
          <cell r="D71" t="str">
            <v>varchar</v>
          </cell>
          <cell r="E71">
            <v>10</v>
          </cell>
        </row>
        <row r="72">
          <cell r="A72" t="str">
            <v>決済銀行コード</v>
          </cell>
          <cell r="B72" t="str">
            <v>CT受託銀行</v>
          </cell>
          <cell r="C72" t="str">
            <v>CT休日_月日指定</v>
          </cell>
          <cell r="D72" t="str">
            <v>varchar</v>
          </cell>
          <cell r="E72">
            <v>4</v>
          </cell>
        </row>
        <row r="73">
          <cell r="A73" t="str">
            <v>決済銀行コード</v>
          </cell>
          <cell r="B73" t="str">
            <v>CT投信会社</v>
          </cell>
          <cell r="C73" t="str">
            <v>CT休日_月日指定</v>
          </cell>
          <cell r="D73" t="str">
            <v>varchar</v>
          </cell>
          <cell r="E73">
            <v>4</v>
          </cell>
        </row>
        <row r="74">
          <cell r="A74" t="str">
            <v>決済銀行支店コード</v>
          </cell>
          <cell r="B74" t="str">
            <v>CT決済銀行支店</v>
          </cell>
          <cell r="C74" t="str">
            <v>CT休日_月日指定</v>
          </cell>
          <cell r="D74" t="str">
            <v>int</v>
          </cell>
          <cell r="E74">
            <v>4</v>
          </cell>
        </row>
        <row r="75">
          <cell r="A75" t="str">
            <v>決済銀行支店名</v>
          </cell>
          <cell r="B75" t="str">
            <v>CT決済銀行支店</v>
          </cell>
          <cell r="C75" t="str">
            <v>CT休日_月日指定</v>
          </cell>
          <cell r="D75" t="str">
            <v>varchar</v>
          </cell>
          <cell r="E75">
            <v>50</v>
          </cell>
        </row>
        <row r="76">
          <cell r="A76" t="str">
            <v>決済銀行名</v>
          </cell>
          <cell r="B76" t="str">
            <v>CT決済銀行</v>
          </cell>
          <cell r="C76" t="str">
            <v>CT休日_月日指定</v>
          </cell>
          <cell r="D76" t="str">
            <v>varchar</v>
          </cell>
          <cell r="E76">
            <v>50</v>
          </cell>
        </row>
        <row r="77">
          <cell r="A77" t="str">
            <v>決済口座番号</v>
          </cell>
          <cell r="B77" t="str">
            <v>CT受託銀行</v>
          </cell>
          <cell r="C77" t="str">
            <v>CT休日_月日指定</v>
          </cell>
          <cell r="D77" t="str">
            <v>varchar</v>
          </cell>
          <cell r="E77">
            <v>10</v>
          </cell>
        </row>
        <row r="78">
          <cell r="A78" t="str">
            <v>決済口座番号</v>
          </cell>
          <cell r="B78" t="str">
            <v>CT投信会社</v>
          </cell>
          <cell r="C78" t="str">
            <v>CT休日_春分秋分</v>
          </cell>
          <cell r="D78" t="str">
            <v>varchar</v>
          </cell>
          <cell r="E78">
            <v>10</v>
          </cell>
        </row>
        <row r="79">
          <cell r="A79" t="str">
            <v>決済支店コード</v>
          </cell>
          <cell r="B79" t="str">
            <v>CT受託銀行</v>
          </cell>
          <cell r="C79" t="str">
            <v>CT休日_春分秋分</v>
          </cell>
          <cell r="D79" t="str">
            <v>varchar</v>
          </cell>
          <cell r="E79">
            <v>3</v>
          </cell>
        </row>
        <row r="80">
          <cell r="A80" t="str">
            <v>決済支店コード</v>
          </cell>
          <cell r="B80" t="str">
            <v>CT投信会社</v>
          </cell>
          <cell r="C80" t="str">
            <v>CT休日_曜日指定</v>
          </cell>
          <cell r="D80" t="str">
            <v>varchar</v>
          </cell>
          <cell r="E80">
            <v>3</v>
          </cell>
        </row>
        <row r="81">
          <cell r="A81" t="str">
            <v>月</v>
          </cell>
          <cell r="B81" t="str">
            <v>CT休日_月日指定</v>
          </cell>
          <cell r="C81" t="str">
            <v>○</v>
          </cell>
          <cell r="D81" t="str">
            <v>int</v>
          </cell>
        </row>
        <row r="82">
          <cell r="A82" t="str">
            <v>月</v>
          </cell>
          <cell r="B82" t="str">
            <v>CT休日_曜日指定</v>
          </cell>
          <cell r="C82" t="str">
            <v>○</v>
          </cell>
          <cell r="D82" t="str">
            <v>int</v>
          </cell>
        </row>
        <row r="83">
          <cell r="A83" t="str">
            <v>肩書区分コード</v>
          </cell>
          <cell r="B83" t="str">
            <v>CT肩書区分</v>
          </cell>
          <cell r="C83" t="str">
            <v>CT休日_曜日指定</v>
          </cell>
          <cell r="D83" t="str">
            <v>int</v>
          </cell>
          <cell r="E83">
            <v>2</v>
          </cell>
        </row>
        <row r="84">
          <cell r="A84" t="str">
            <v>呼称_科目</v>
          </cell>
          <cell r="B84" t="str">
            <v>CTユーザ会社名</v>
          </cell>
          <cell r="C84" t="str">
            <v>CT休日_曜日指定</v>
          </cell>
          <cell r="D84" t="str">
            <v>varchar</v>
          </cell>
          <cell r="E84">
            <v>4</v>
          </cell>
        </row>
        <row r="85">
          <cell r="A85" t="str">
            <v>呼称_口座番号</v>
          </cell>
          <cell r="B85" t="str">
            <v>CTユーザ会社名</v>
          </cell>
          <cell r="C85" t="str">
            <v>CT休日_曜日指定</v>
          </cell>
          <cell r="D85" t="str">
            <v>varchar</v>
          </cell>
          <cell r="E85">
            <v>8</v>
          </cell>
        </row>
        <row r="86">
          <cell r="A86" t="str">
            <v>呼称_支店</v>
          </cell>
          <cell r="B86" t="str">
            <v>CTユーザ会社名</v>
          </cell>
          <cell r="C86" t="str">
            <v>CT休日区分</v>
          </cell>
          <cell r="D86" t="str">
            <v>varchar</v>
          </cell>
          <cell r="E86">
            <v>8</v>
          </cell>
        </row>
        <row r="87">
          <cell r="A87" t="str">
            <v>顧客コード体系</v>
          </cell>
          <cell r="B87" t="str">
            <v>CTユーザ会社名</v>
          </cell>
          <cell r="C87" t="str">
            <v>CT休日区分</v>
          </cell>
          <cell r="D87" t="str">
            <v>varchar</v>
          </cell>
          <cell r="E87">
            <v>2</v>
          </cell>
        </row>
        <row r="88">
          <cell r="A88" t="str">
            <v>公社債_株式</v>
          </cell>
          <cell r="B88" t="str">
            <v>CT有価証券取引税</v>
          </cell>
          <cell r="C88" t="str">
            <v>CT休日区分</v>
          </cell>
          <cell r="D88" t="str">
            <v>varchar</v>
          </cell>
          <cell r="E88">
            <v>20</v>
          </cell>
        </row>
        <row r="89">
          <cell r="A89" t="str">
            <v>口座ステイタス区分コード</v>
          </cell>
          <cell r="B89" t="str">
            <v>CT口座ステイタス</v>
          </cell>
          <cell r="C89" t="str">
            <v>○</v>
          </cell>
          <cell r="D89" t="str">
            <v>varchar</v>
          </cell>
          <cell r="E89">
            <v>2</v>
          </cell>
        </row>
        <row r="90">
          <cell r="A90" t="str">
            <v>更新年月日</v>
          </cell>
          <cell r="B90" t="str">
            <v>CTテーブル更新情報</v>
          </cell>
          <cell r="C90" t="str">
            <v>CT決済銀行</v>
          </cell>
          <cell r="D90" t="str">
            <v>datetime</v>
          </cell>
          <cell r="E90">
            <v>15</v>
          </cell>
        </row>
        <row r="91">
          <cell r="A91" t="str">
            <v>項番</v>
          </cell>
          <cell r="B91" t="str">
            <v>CT出金FD</v>
          </cell>
          <cell r="C91" t="str">
            <v>CT決済銀行</v>
          </cell>
          <cell r="D91" t="str">
            <v>varchar</v>
          </cell>
          <cell r="E91">
            <v>50</v>
          </cell>
        </row>
        <row r="92">
          <cell r="A92" t="str">
            <v>項番</v>
          </cell>
          <cell r="B92" t="str">
            <v>CT帳面文言</v>
          </cell>
          <cell r="C92" t="str">
            <v>○</v>
          </cell>
          <cell r="D92" t="str">
            <v>int</v>
          </cell>
          <cell r="E92">
            <v>4</v>
          </cell>
        </row>
        <row r="93">
          <cell r="A93" t="str">
            <v>使用システム</v>
          </cell>
          <cell r="B93" t="str">
            <v>CTユーザ会社名</v>
          </cell>
          <cell r="C93" t="str">
            <v>CT決済銀行支店</v>
          </cell>
          <cell r="D93" t="str">
            <v>varchar</v>
          </cell>
          <cell r="E93">
            <v>12</v>
          </cell>
        </row>
        <row r="94">
          <cell r="A94" t="str">
            <v>市外局番桁数</v>
          </cell>
          <cell r="B94" t="str">
            <v>CT受託銀行</v>
          </cell>
          <cell r="C94" t="str">
            <v>CT決済銀行支店</v>
          </cell>
          <cell r="D94" t="str">
            <v>int</v>
          </cell>
          <cell r="E94">
            <v>15</v>
          </cell>
        </row>
        <row r="95">
          <cell r="A95" t="str">
            <v>市外局番桁数2</v>
          </cell>
          <cell r="B95" t="str">
            <v>CT受託銀行</v>
          </cell>
          <cell r="C95" t="str">
            <v>CT決済銀行支店</v>
          </cell>
          <cell r="D95" t="str">
            <v>int</v>
          </cell>
          <cell r="E95">
            <v>50</v>
          </cell>
        </row>
        <row r="96">
          <cell r="A96" t="str">
            <v>市区町村コード</v>
          </cell>
          <cell r="B96" t="str">
            <v>CT市区町村</v>
          </cell>
          <cell r="C96" t="str">
            <v>○</v>
          </cell>
          <cell r="D96" t="str">
            <v>varchar</v>
          </cell>
          <cell r="E96">
            <v>3</v>
          </cell>
        </row>
        <row r="97">
          <cell r="A97" t="str">
            <v>市区町村コード</v>
          </cell>
          <cell r="B97" t="str">
            <v>CT支店</v>
          </cell>
          <cell r="C97" t="str">
            <v>CT肩書区分</v>
          </cell>
          <cell r="D97" t="str">
            <v>varchar</v>
          </cell>
          <cell r="E97">
            <v>3</v>
          </cell>
        </row>
        <row r="98">
          <cell r="A98" t="str">
            <v>市区町村名</v>
          </cell>
          <cell r="B98" t="str">
            <v>CT市区町村</v>
          </cell>
          <cell r="C98" t="str">
            <v>CT口座ステイタス</v>
          </cell>
          <cell r="D98" t="str">
            <v>varchar</v>
          </cell>
          <cell r="E98">
            <v>50</v>
          </cell>
        </row>
        <row r="99">
          <cell r="A99" t="str">
            <v>市区町村名</v>
          </cell>
          <cell r="B99" t="str">
            <v>CT郵便番号</v>
          </cell>
          <cell r="C99" t="str">
            <v>CT口座ステイタス</v>
          </cell>
          <cell r="D99" t="str">
            <v>varchar</v>
          </cell>
          <cell r="E99">
            <v>50</v>
          </cell>
        </row>
        <row r="100">
          <cell r="A100" t="str">
            <v>支店コード</v>
          </cell>
          <cell r="B100" t="str">
            <v>CT支店</v>
          </cell>
          <cell r="C100" t="str">
            <v>○</v>
          </cell>
          <cell r="D100" t="str">
            <v>varchar</v>
          </cell>
          <cell r="E100">
            <v>3</v>
          </cell>
        </row>
        <row r="101">
          <cell r="A101" t="str">
            <v>支店出力</v>
          </cell>
          <cell r="B101" t="str">
            <v>CT帳票名</v>
          </cell>
          <cell r="C101" t="str">
            <v>CT市区町村</v>
          </cell>
          <cell r="D101" t="str">
            <v>bit</v>
          </cell>
          <cell r="E101">
            <v>2</v>
          </cell>
        </row>
        <row r="102">
          <cell r="A102" t="str">
            <v>支店名</v>
          </cell>
          <cell r="B102" t="str">
            <v>CT支店</v>
          </cell>
          <cell r="C102" t="str">
            <v>CT市区町村</v>
          </cell>
          <cell r="D102" t="str">
            <v>varchar</v>
          </cell>
          <cell r="E102">
            <v>50</v>
          </cell>
        </row>
        <row r="103">
          <cell r="A103" t="str">
            <v>資金性格区分コード</v>
          </cell>
          <cell r="B103" t="str">
            <v>CT資金性格</v>
          </cell>
          <cell r="C103" t="str">
            <v>○</v>
          </cell>
          <cell r="D103" t="str">
            <v>varchar</v>
          </cell>
          <cell r="E103">
            <v>2</v>
          </cell>
        </row>
        <row r="104">
          <cell r="A104" t="str">
            <v>社印表示</v>
          </cell>
          <cell r="B104" t="str">
            <v>CTユーザ会社名</v>
          </cell>
          <cell r="C104" t="str">
            <v>CT支店</v>
          </cell>
          <cell r="D104" t="str">
            <v>bit</v>
          </cell>
          <cell r="E104">
            <v>20</v>
          </cell>
        </row>
        <row r="105">
          <cell r="A105" t="str">
            <v>社名表示</v>
          </cell>
          <cell r="B105" t="str">
            <v>CTユーザ会社名</v>
          </cell>
          <cell r="C105" t="str">
            <v>CT支店</v>
          </cell>
          <cell r="D105" t="str">
            <v>bit</v>
          </cell>
          <cell r="E105">
            <v>3</v>
          </cell>
        </row>
        <row r="106">
          <cell r="A106" t="str">
            <v>取扱店コード</v>
          </cell>
          <cell r="B106" t="str">
            <v>CTユーザ情報</v>
          </cell>
          <cell r="C106" t="str">
            <v>CT支店</v>
          </cell>
          <cell r="D106" t="str">
            <v>varchar</v>
          </cell>
          <cell r="E106">
            <v>3</v>
          </cell>
        </row>
        <row r="107">
          <cell r="A107" t="str">
            <v>取引動機区分コード</v>
          </cell>
          <cell r="B107" t="str">
            <v>CT取引動機</v>
          </cell>
          <cell r="C107" t="str">
            <v>CT支店</v>
          </cell>
          <cell r="D107" t="str">
            <v>varchar</v>
          </cell>
          <cell r="E107">
            <v>12</v>
          </cell>
        </row>
        <row r="108">
          <cell r="A108" t="str">
            <v>取引方式区分コード</v>
          </cell>
          <cell r="B108" t="str">
            <v>CT取引方式区分</v>
          </cell>
          <cell r="C108" t="str">
            <v>CT支店</v>
          </cell>
          <cell r="D108" t="str">
            <v>varchar</v>
          </cell>
          <cell r="E108">
            <v>32</v>
          </cell>
        </row>
        <row r="109">
          <cell r="A109" t="str">
            <v>終了年</v>
          </cell>
          <cell r="B109" t="str">
            <v>CT休日_月日指定</v>
          </cell>
          <cell r="C109" t="str">
            <v>CT支店</v>
          </cell>
          <cell r="D109" t="str">
            <v>int</v>
          </cell>
          <cell r="E109">
            <v>32</v>
          </cell>
        </row>
        <row r="110">
          <cell r="A110" t="str">
            <v>終了年</v>
          </cell>
          <cell r="B110" t="str">
            <v>CT休日_曜日指定</v>
          </cell>
          <cell r="C110" t="str">
            <v>CT支店</v>
          </cell>
          <cell r="D110" t="str">
            <v>int</v>
          </cell>
          <cell r="E110">
            <v>80</v>
          </cell>
        </row>
        <row r="111">
          <cell r="A111" t="str">
            <v>週</v>
          </cell>
          <cell r="B111" t="str">
            <v>CT休日_曜日指定</v>
          </cell>
          <cell r="C111" t="str">
            <v>CT支店</v>
          </cell>
          <cell r="D111" t="str">
            <v>varchar</v>
          </cell>
          <cell r="E111">
            <v>20</v>
          </cell>
        </row>
        <row r="112">
          <cell r="A112" t="str">
            <v>住所1</v>
          </cell>
          <cell r="B112" t="str">
            <v>CTユーザ会社名</v>
          </cell>
          <cell r="C112" t="str">
            <v>CT支店</v>
          </cell>
          <cell r="D112" t="str">
            <v>varchar</v>
          </cell>
          <cell r="E112">
            <v>12</v>
          </cell>
        </row>
        <row r="113">
          <cell r="A113" t="str">
            <v>住所1</v>
          </cell>
          <cell r="B113" t="str">
            <v>CT支店</v>
          </cell>
          <cell r="C113" t="str">
            <v>CT支店</v>
          </cell>
          <cell r="D113" t="str">
            <v>varchar</v>
          </cell>
          <cell r="E113">
            <v>12</v>
          </cell>
        </row>
        <row r="114">
          <cell r="A114" t="str">
            <v>住所1</v>
          </cell>
          <cell r="B114" t="str">
            <v>CT住所</v>
          </cell>
          <cell r="C114" t="str">
            <v>CT支店</v>
          </cell>
          <cell r="D114" t="str">
            <v>varchar</v>
          </cell>
          <cell r="E114">
            <v>12</v>
          </cell>
        </row>
        <row r="115">
          <cell r="A115" t="str">
            <v>住所2</v>
          </cell>
          <cell r="B115" t="str">
            <v>CTユーザ会社名</v>
          </cell>
          <cell r="C115" t="str">
            <v>CT資金性格</v>
          </cell>
          <cell r="D115" t="str">
            <v>varchar</v>
          </cell>
          <cell r="E115">
            <v>32</v>
          </cell>
        </row>
        <row r="116">
          <cell r="A116" t="str">
            <v>住所2</v>
          </cell>
          <cell r="B116" t="str">
            <v>CT支店</v>
          </cell>
          <cell r="C116" t="str">
            <v>CT資金性格</v>
          </cell>
          <cell r="D116" t="str">
            <v>varchar</v>
          </cell>
          <cell r="E116">
            <v>32</v>
          </cell>
        </row>
        <row r="117">
          <cell r="A117" t="str">
            <v>住所2</v>
          </cell>
          <cell r="B117" t="str">
            <v>CT住所</v>
          </cell>
          <cell r="C117" t="str">
            <v>CT取引動機</v>
          </cell>
          <cell r="D117" t="str">
            <v>varchar</v>
          </cell>
          <cell r="E117">
            <v>32</v>
          </cell>
        </row>
        <row r="118">
          <cell r="A118" t="str">
            <v>住所3</v>
          </cell>
          <cell r="B118" t="str">
            <v>CTユーザ会社名</v>
          </cell>
          <cell r="C118" t="str">
            <v>CT取引動機</v>
          </cell>
          <cell r="D118" t="str">
            <v>varchar</v>
          </cell>
          <cell r="E118">
            <v>32</v>
          </cell>
        </row>
        <row r="119">
          <cell r="A119" t="str">
            <v>住所3</v>
          </cell>
          <cell r="B119" t="str">
            <v>CT支店</v>
          </cell>
          <cell r="C119" t="str">
            <v>CT取引方式区分</v>
          </cell>
          <cell r="D119" t="str">
            <v>varchar</v>
          </cell>
          <cell r="E119">
            <v>32</v>
          </cell>
        </row>
        <row r="120">
          <cell r="A120" t="str">
            <v>住所3</v>
          </cell>
          <cell r="B120" t="str">
            <v>CT住所</v>
          </cell>
          <cell r="C120" t="str">
            <v>CT取引方式区分</v>
          </cell>
          <cell r="D120" t="str">
            <v>varchar</v>
          </cell>
          <cell r="E120">
            <v>32</v>
          </cell>
        </row>
        <row r="121">
          <cell r="A121" t="str">
            <v>住所4</v>
          </cell>
          <cell r="B121" t="str">
            <v>CTユーザ会社名</v>
          </cell>
          <cell r="C121" t="str">
            <v>CT受託銀行</v>
          </cell>
          <cell r="D121" t="str">
            <v>varchar</v>
          </cell>
          <cell r="E121">
            <v>32</v>
          </cell>
        </row>
        <row r="122">
          <cell r="A122" t="str">
            <v>住所4</v>
          </cell>
          <cell r="B122" t="str">
            <v>CT支店</v>
          </cell>
          <cell r="C122" t="str">
            <v>CT受託銀行</v>
          </cell>
          <cell r="D122" t="str">
            <v>varchar</v>
          </cell>
          <cell r="E122">
            <v>80</v>
          </cell>
        </row>
        <row r="123">
          <cell r="A123" t="str">
            <v>住所4</v>
          </cell>
          <cell r="B123" t="str">
            <v>CT住所</v>
          </cell>
          <cell r="C123" t="str">
            <v>CT受託銀行</v>
          </cell>
          <cell r="D123" t="str">
            <v>varchar</v>
          </cell>
          <cell r="E123">
            <v>80</v>
          </cell>
        </row>
        <row r="124">
          <cell r="A124" t="str">
            <v>住所コード</v>
          </cell>
          <cell r="B124" t="str">
            <v>CT住所</v>
          </cell>
          <cell r="C124" t="str">
            <v>CT受託銀行</v>
          </cell>
          <cell r="D124" t="str">
            <v>varchar</v>
          </cell>
          <cell r="E124">
            <v>20</v>
          </cell>
        </row>
        <row r="125">
          <cell r="A125" t="str">
            <v>住所コード</v>
          </cell>
          <cell r="B125" t="str">
            <v>CT支店</v>
          </cell>
          <cell r="C125" t="str">
            <v>CT受託銀行</v>
          </cell>
          <cell r="D125" t="str">
            <v>varchar</v>
          </cell>
          <cell r="E125">
            <v>20</v>
          </cell>
        </row>
        <row r="126">
          <cell r="A126" t="str">
            <v>出力フラグ</v>
          </cell>
          <cell r="B126" t="str">
            <v>CT出金FD</v>
          </cell>
          <cell r="C126" t="str">
            <v>CT受託銀行</v>
          </cell>
          <cell r="D126" t="str">
            <v>bit</v>
          </cell>
          <cell r="E126">
            <v>30</v>
          </cell>
        </row>
        <row r="127">
          <cell r="A127" t="str">
            <v>出力年月日</v>
          </cell>
          <cell r="B127" t="str">
            <v>CT出金FD</v>
          </cell>
          <cell r="C127" t="str">
            <v>CT受託銀行</v>
          </cell>
          <cell r="D127" t="str">
            <v>datetime</v>
          </cell>
        </row>
        <row r="128">
          <cell r="A128" t="str">
            <v>処理年月日</v>
          </cell>
          <cell r="B128" t="str">
            <v>CTシステムステイタス</v>
          </cell>
          <cell r="C128" t="str">
            <v>CT受託銀行</v>
          </cell>
          <cell r="D128" t="str">
            <v>int</v>
          </cell>
        </row>
        <row r="129">
          <cell r="A129" t="str">
            <v>所属</v>
          </cell>
          <cell r="B129" t="str">
            <v>CTユーザ情報</v>
          </cell>
          <cell r="C129" t="str">
            <v>CT受託銀行</v>
          </cell>
          <cell r="D129" t="str">
            <v>varchar</v>
          </cell>
          <cell r="E129">
            <v>50</v>
          </cell>
        </row>
        <row r="130">
          <cell r="A130" t="str">
            <v>所得税率</v>
          </cell>
          <cell r="B130" t="str">
            <v>CT税区分</v>
          </cell>
          <cell r="C130" t="str">
            <v>CT受託銀行</v>
          </cell>
          <cell r="D130" t="str">
            <v>money</v>
          </cell>
          <cell r="E130">
            <v>2</v>
          </cell>
        </row>
        <row r="131">
          <cell r="A131" t="str">
            <v>消費税率</v>
          </cell>
          <cell r="B131" t="str">
            <v>CT消費税率</v>
          </cell>
          <cell r="C131" t="str">
            <v>CT受託銀行</v>
          </cell>
          <cell r="D131" t="str">
            <v>money</v>
          </cell>
          <cell r="E131">
            <v>4</v>
          </cell>
        </row>
        <row r="132">
          <cell r="A132" t="str">
            <v>職業区分コード</v>
          </cell>
          <cell r="B132" t="str">
            <v>CT職業区分</v>
          </cell>
          <cell r="C132" t="str">
            <v>CT受託銀行</v>
          </cell>
          <cell r="D132" t="str">
            <v>varchar</v>
          </cell>
          <cell r="E132">
            <v>10</v>
          </cell>
        </row>
        <row r="133">
          <cell r="A133" t="str">
            <v>税区分コード</v>
          </cell>
          <cell r="B133" t="str">
            <v>CT税区分</v>
          </cell>
          <cell r="C133" t="str">
            <v>CT受託銀行</v>
          </cell>
          <cell r="D133" t="str">
            <v>varchar</v>
          </cell>
          <cell r="E133">
            <v>3</v>
          </cell>
        </row>
        <row r="134">
          <cell r="A134" t="str">
            <v>総限度額</v>
          </cell>
          <cell r="B134" t="str">
            <v>CTユーザ会社名</v>
          </cell>
          <cell r="C134" t="str">
            <v>CT受託銀行</v>
          </cell>
          <cell r="D134" t="str">
            <v>money</v>
          </cell>
        </row>
        <row r="135">
          <cell r="A135" t="str">
            <v>代行証券会社名</v>
          </cell>
          <cell r="B135" t="str">
            <v>CT代行証券会社</v>
          </cell>
          <cell r="C135" t="str">
            <v>CT受託銀行</v>
          </cell>
          <cell r="D135" t="str">
            <v>varchar</v>
          </cell>
          <cell r="E135">
            <v>50</v>
          </cell>
        </row>
        <row r="136">
          <cell r="A136" t="str">
            <v>地方税率</v>
          </cell>
          <cell r="B136" t="str">
            <v>CT税区分</v>
          </cell>
          <cell r="C136" t="str">
            <v>CT受託銀行</v>
          </cell>
          <cell r="D136" t="str">
            <v>money</v>
          </cell>
          <cell r="E136">
            <v>20</v>
          </cell>
        </row>
        <row r="137">
          <cell r="A137" t="str">
            <v>抽出条件</v>
          </cell>
          <cell r="B137" t="str">
            <v>CT帳票名</v>
          </cell>
          <cell r="C137" t="str">
            <v>CT受託銀行</v>
          </cell>
          <cell r="D137" t="str">
            <v>varchar</v>
          </cell>
          <cell r="E137">
            <v>255</v>
          </cell>
        </row>
        <row r="138">
          <cell r="A138" t="str">
            <v>帳票キー</v>
          </cell>
          <cell r="B138" t="str">
            <v>CT帳面文言</v>
          </cell>
          <cell r="C138" t="str">
            <v>CT受託銀行</v>
          </cell>
          <cell r="D138" t="str">
            <v>varchar</v>
          </cell>
          <cell r="E138">
            <v>2</v>
          </cell>
        </row>
        <row r="139">
          <cell r="A139" t="str">
            <v>帳票管理番号</v>
          </cell>
          <cell r="B139" t="str">
            <v>CT帳票名</v>
          </cell>
          <cell r="C139" t="str">
            <v>CT受託銀行</v>
          </cell>
          <cell r="D139" t="str">
            <v>varchar</v>
          </cell>
          <cell r="E139">
            <v>20</v>
          </cell>
        </row>
        <row r="140">
          <cell r="A140" t="str">
            <v>帳票区分</v>
          </cell>
          <cell r="B140" t="str">
            <v>CT帳票名</v>
          </cell>
          <cell r="C140" t="str">
            <v>CT受託銀行</v>
          </cell>
          <cell r="D140" t="str">
            <v>int</v>
          </cell>
          <cell r="E140">
            <v>10</v>
          </cell>
        </row>
        <row r="141">
          <cell r="A141" t="str">
            <v>帳票項番</v>
          </cell>
          <cell r="B141" t="str">
            <v>CT帳票名</v>
          </cell>
          <cell r="C141" t="str">
            <v>CT受託銀行</v>
          </cell>
          <cell r="D141" t="str">
            <v>varchar</v>
          </cell>
          <cell r="E141">
            <v>255</v>
          </cell>
        </row>
        <row r="142">
          <cell r="A142" t="str">
            <v>帳票名</v>
          </cell>
          <cell r="B142" t="str">
            <v>CT帳面文言</v>
          </cell>
          <cell r="C142" t="str">
            <v>CT受託銀行</v>
          </cell>
          <cell r="D142" t="str">
            <v>varchar</v>
          </cell>
          <cell r="E142">
            <v>50</v>
          </cell>
        </row>
        <row r="143">
          <cell r="A143" t="str">
            <v>帳票名</v>
          </cell>
          <cell r="B143" t="str">
            <v>CT帳票名</v>
          </cell>
          <cell r="C143" t="str">
            <v>CT受託銀行</v>
          </cell>
          <cell r="D143" t="str">
            <v>varchar</v>
          </cell>
          <cell r="E143">
            <v>50</v>
          </cell>
        </row>
        <row r="144">
          <cell r="A144" t="str">
            <v>帳面文言</v>
          </cell>
          <cell r="B144" t="str">
            <v>CT科目</v>
          </cell>
          <cell r="C144" t="str">
            <v>CT住所</v>
          </cell>
          <cell r="D144" t="str">
            <v>varchar</v>
          </cell>
          <cell r="E144">
            <v>4</v>
          </cell>
        </row>
        <row r="145">
          <cell r="A145" t="str">
            <v>町域名</v>
          </cell>
          <cell r="B145" t="str">
            <v>CT郵便番号</v>
          </cell>
          <cell r="C145" t="str">
            <v>CT住所</v>
          </cell>
          <cell r="D145" t="str">
            <v>varchar</v>
          </cell>
          <cell r="E145">
            <v>128</v>
          </cell>
        </row>
        <row r="146">
          <cell r="A146" t="str">
            <v>定残出力間隔</v>
          </cell>
          <cell r="B146" t="str">
            <v>CTユーザ会社名</v>
          </cell>
          <cell r="C146" t="str">
            <v>CT住所</v>
          </cell>
          <cell r="D146" t="str">
            <v>int</v>
          </cell>
          <cell r="E146">
            <v>32</v>
          </cell>
        </row>
        <row r="147">
          <cell r="A147" t="str">
            <v>締ステイタス</v>
          </cell>
          <cell r="B147" t="str">
            <v>CTシステムステイタス</v>
          </cell>
          <cell r="C147" t="str">
            <v>CT住所</v>
          </cell>
          <cell r="D147" t="str">
            <v>bit</v>
          </cell>
          <cell r="E147">
            <v>32</v>
          </cell>
        </row>
        <row r="148">
          <cell r="A148" t="str">
            <v>締実行中フラグ</v>
          </cell>
          <cell r="B148" t="str">
            <v>CTシステムステイタス</v>
          </cell>
          <cell r="C148" t="str">
            <v>CT住所</v>
          </cell>
          <cell r="D148" t="str">
            <v>bit</v>
          </cell>
          <cell r="E148">
            <v>80</v>
          </cell>
        </row>
        <row r="149">
          <cell r="A149" t="str">
            <v>摘要</v>
          </cell>
          <cell r="B149" t="str">
            <v>CTMMF分配金計算</v>
          </cell>
          <cell r="C149" t="str">
            <v>CT出金FD</v>
          </cell>
          <cell r="D149" t="str">
            <v>varchar</v>
          </cell>
          <cell r="E149">
            <v>20</v>
          </cell>
        </row>
        <row r="150">
          <cell r="A150" t="str">
            <v>摘要</v>
          </cell>
          <cell r="B150" t="str">
            <v>CT買戻し対象</v>
          </cell>
          <cell r="C150" t="str">
            <v>CT出金FD</v>
          </cell>
          <cell r="D150" t="str">
            <v>varchar</v>
          </cell>
          <cell r="E150">
            <v>20</v>
          </cell>
        </row>
        <row r="151">
          <cell r="A151" t="str">
            <v>摘要</v>
          </cell>
          <cell r="B151" t="str">
            <v>CT為替レート登録区分</v>
          </cell>
          <cell r="C151" t="str">
            <v>CT出金FD</v>
          </cell>
          <cell r="D151" t="str">
            <v>varchar</v>
          </cell>
          <cell r="E151">
            <v>20</v>
          </cell>
        </row>
        <row r="152">
          <cell r="A152" t="str">
            <v>摘要</v>
          </cell>
          <cell r="B152" t="str">
            <v>CT決済区分</v>
          </cell>
          <cell r="C152" t="str">
            <v>CT出金FD</v>
          </cell>
          <cell r="D152" t="str">
            <v>varchar</v>
          </cell>
          <cell r="E152">
            <v>20</v>
          </cell>
        </row>
        <row r="153">
          <cell r="A153" t="str">
            <v>摘要</v>
          </cell>
          <cell r="B153" t="str">
            <v>CTシステムコード</v>
          </cell>
          <cell r="C153" t="str">
            <v>CT出金FD</v>
          </cell>
          <cell r="D153" t="str">
            <v>varchar</v>
          </cell>
          <cell r="E153">
            <v>40</v>
          </cell>
        </row>
        <row r="154">
          <cell r="A154" t="str">
            <v>摘要</v>
          </cell>
          <cell r="B154" t="str">
            <v>CTリスク分類</v>
          </cell>
          <cell r="C154" t="str">
            <v>CT消費税率</v>
          </cell>
          <cell r="D154" t="str">
            <v>varchar</v>
          </cell>
          <cell r="E154">
            <v>50</v>
          </cell>
        </row>
        <row r="155">
          <cell r="A155" t="str">
            <v>摘要</v>
          </cell>
          <cell r="B155" t="str">
            <v>CT案内指定区分</v>
          </cell>
          <cell r="C155" t="str">
            <v>CT消費税率</v>
          </cell>
          <cell r="D155" t="str">
            <v>varchar</v>
          </cell>
          <cell r="E155">
            <v>50</v>
          </cell>
        </row>
        <row r="156">
          <cell r="A156" t="str">
            <v>摘要</v>
          </cell>
          <cell r="B156" t="str">
            <v>CT移管</v>
          </cell>
          <cell r="C156" t="str">
            <v>CT職業区分</v>
          </cell>
          <cell r="D156" t="str">
            <v>varchar</v>
          </cell>
          <cell r="E156">
            <v>10</v>
          </cell>
        </row>
        <row r="157">
          <cell r="A157" t="str">
            <v>摘要</v>
          </cell>
          <cell r="B157" t="str">
            <v>CT科目</v>
          </cell>
          <cell r="C157" t="str">
            <v>CT職業区分</v>
          </cell>
          <cell r="D157" t="str">
            <v>varchar</v>
          </cell>
          <cell r="E157">
            <v>10</v>
          </cell>
        </row>
        <row r="158">
          <cell r="A158" t="str">
            <v>摘要</v>
          </cell>
          <cell r="B158" t="str">
            <v>CT休日_月日指定</v>
          </cell>
          <cell r="C158" t="str">
            <v>CT税区分</v>
          </cell>
          <cell r="D158" t="str">
            <v>varchar</v>
          </cell>
          <cell r="E158">
            <v>20</v>
          </cell>
        </row>
        <row r="159">
          <cell r="A159" t="str">
            <v>摘要</v>
          </cell>
          <cell r="B159" t="str">
            <v>CT休日_春分秋分</v>
          </cell>
          <cell r="C159" t="str">
            <v>CT税区分</v>
          </cell>
          <cell r="D159" t="str">
            <v>varchar</v>
          </cell>
          <cell r="E159">
            <v>20</v>
          </cell>
        </row>
        <row r="160">
          <cell r="A160" t="str">
            <v>摘要</v>
          </cell>
          <cell r="B160" t="str">
            <v>CT休日_曜日指定</v>
          </cell>
          <cell r="C160" t="str">
            <v>CT税区分</v>
          </cell>
          <cell r="D160" t="str">
            <v>varchar</v>
          </cell>
          <cell r="E160">
            <v>20</v>
          </cell>
        </row>
        <row r="161">
          <cell r="A161" t="str">
            <v>摘要</v>
          </cell>
          <cell r="B161" t="str">
            <v>CT休日区分</v>
          </cell>
          <cell r="C161" t="str">
            <v>CT税区分</v>
          </cell>
          <cell r="D161" t="str">
            <v>varchar</v>
          </cell>
          <cell r="E161">
            <v>20</v>
          </cell>
        </row>
        <row r="162">
          <cell r="A162" t="str">
            <v>摘要</v>
          </cell>
          <cell r="B162" t="str">
            <v>CT肩書区分</v>
          </cell>
          <cell r="C162" t="str">
            <v>CT税区分</v>
          </cell>
          <cell r="D162" t="str">
            <v>varchar</v>
          </cell>
          <cell r="E162">
            <v>50</v>
          </cell>
        </row>
        <row r="163">
          <cell r="A163" t="str">
            <v>摘要</v>
          </cell>
          <cell r="B163" t="str">
            <v>CT口座ステイタス</v>
          </cell>
          <cell r="C163" t="str">
            <v>CT帳票名</v>
          </cell>
          <cell r="D163" t="str">
            <v>varchar</v>
          </cell>
          <cell r="E163">
            <v>20</v>
          </cell>
        </row>
        <row r="164">
          <cell r="A164" t="str">
            <v>摘要</v>
          </cell>
          <cell r="B164" t="str">
            <v>CT資金性格</v>
          </cell>
          <cell r="C164" t="str">
            <v>CT帳票名</v>
          </cell>
          <cell r="D164" t="str">
            <v>varchar</v>
          </cell>
          <cell r="E164">
            <v>20</v>
          </cell>
        </row>
        <row r="165">
          <cell r="A165" t="str">
            <v>摘要</v>
          </cell>
          <cell r="B165" t="str">
            <v>CT取引動機</v>
          </cell>
          <cell r="C165" t="str">
            <v>CT帳票名</v>
          </cell>
          <cell r="D165" t="str">
            <v>varchar</v>
          </cell>
          <cell r="E165">
            <v>20</v>
          </cell>
        </row>
        <row r="166">
          <cell r="A166" t="str">
            <v>摘要</v>
          </cell>
          <cell r="B166" t="str">
            <v>CT取引方式区分</v>
          </cell>
          <cell r="C166" t="str">
            <v>CT帳票名</v>
          </cell>
          <cell r="D166" t="str">
            <v>varchar</v>
          </cell>
          <cell r="E166">
            <v>50</v>
          </cell>
        </row>
        <row r="167">
          <cell r="A167" t="str">
            <v>摘要</v>
          </cell>
          <cell r="B167" t="str">
            <v>CT職業区分</v>
          </cell>
          <cell r="C167" t="str">
            <v>CT帳票名</v>
          </cell>
          <cell r="D167" t="str">
            <v>varchar</v>
          </cell>
          <cell r="E167">
            <v>50</v>
          </cell>
        </row>
        <row r="168">
          <cell r="A168" t="str">
            <v>摘要</v>
          </cell>
          <cell r="B168" t="str">
            <v>CT税区分</v>
          </cell>
          <cell r="C168" t="str">
            <v>CT帳票名</v>
          </cell>
          <cell r="D168" t="str">
            <v>varchar</v>
          </cell>
          <cell r="E168">
            <v>20</v>
          </cell>
        </row>
        <row r="169">
          <cell r="A169" t="str">
            <v>摘要</v>
          </cell>
          <cell r="B169" t="str">
            <v>CT入出金経路</v>
          </cell>
          <cell r="C169" t="str">
            <v>CT帳票名</v>
          </cell>
          <cell r="D169" t="str">
            <v>varchar</v>
          </cell>
          <cell r="E169">
            <v>50</v>
          </cell>
        </row>
        <row r="170">
          <cell r="A170" t="str">
            <v>摘要</v>
          </cell>
          <cell r="B170" t="str">
            <v>CT法人区分</v>
          </cell>
          <cell r="C170" t="str">
            <v>CT帳票名</v>
          </cell>
          <cell r="D170" t="str">
            <v>varchar</v>
          </cell>
          <cell r="E170">
            <v>50</v>
          </cell>
        </row>
        <row r="171">
          <cell r="A171" t="str">
            <v>摘要</v>
          </cell>
          <cell r="B171" t="str">
            <v>CT法人区分_分類</v>
          </cell>
          <cell r="C171" t="str">
            <v>CT帳票名</v>
          </cell>
          <cell r="D171" t="str">
            <v>varchar</v>
          </cell>
          <cell r="E171">
            <v>50</v>
          </cell>
        </row>
        <row r="172">
          <cell r="A172" t="str">
            <v>摘要</v>
          </cell>
          <cell r="B172" t="str">
            <v>CT本人確認書類</v>
          </cell>
          <cell r="C172" t="str">
            <v>CT帳票名</v>
          </cell>
          <cell r="D172" t="str">
            <v>varchar</v>
          </cell>
          <cell r="E172">
            <v>50</v>
          </cell>
        </row>
        <row r="173">
          <cell r="A173" t="str">
            <v>摘要</v>
          </cell>
          <cell r="B173" t="str">
            <v>CT名義人区分</v>
          </cell>
          <cell r="C173" t="str">
            <v>CT帳票名</v>
          </cell>
          <cell r="D173" t="str">
            <v>varchar</v>
          </cell>
          <cell r="E173">
            <v>20</v>
          </cell>
        </row>
        <row r="174">
          <cell r="A174" t="str">
            <v>摘要</v>
          </cell>
          <cell r="B174" t="str">
            <v>CT約定方法</v>
          </cell>
          <cell r="C174" t="str">
            <v>CT帳票名</v>
          </cell>
          <cell r="D174" t="str">
            <v>varchar</v>
          </cell>
          <cell r="E174">
            <v>12</v>
          </cell>
        </row>
        <row r="175">
          <cell r="A175" t="str">
            <v>摘要</v>
          </cell>
          <cell r="B175" t="str">
            <v>CT預り区分</v>
          </cell>
          <cell r="C175" t="str">
            <v>CT帳面文言</v>
          </cell>
          <cell r="D175" t="str">
            <v>varchar</v>
          </cell>
          <cell r="E175">
            <v>20</v>
          </cell>
        </row>
        <row r="176">
          <cell r="A176" t="str">
            <v>摘要</v>
          </cell>
          <cell r="B176" t="str">
            <v>CT預り指定</v>
          </cell>
          <cell r="C176" t="str">
            <v>CT帳面文言</v>
          </cell>
          <cell r="D176" t="str">
            <v>varchar</v>
          </cell>
          <cell r="E176">
            <v>20</v>
          </cell>
        </row>
        <row r="177">
          <cell r="A177" t="str">
            <v>摘要2 (20)</v>
          </cell>
          <cell r="B177" t="str">
            <v>CT休日区分</v>
          </cell>
          <cell r="C177" t="str">
            <v>CT帳面文言</v>
          </cell>
          <cell r="D177" t="str">
            <v>varchar</v>
          </cell>
          <cell r="E177">
            <v>20</v>
          </cell>
        </row>
        <row r="178">
          <cell r="A178" t="str">
            <v>適用年月日</v>
          </cell>
          <cell r="B178" t="str">
            <v>CT消費税率</v>
          </cell>
          <cell r="C178" t="str">
            <v>CT帳面文言</v>
          </cell>
          <cell r="D178" t="str">
            <v>varchar</v>
          </cell>
          <cell r="E178">
            <v>50</v>
          </cell>
        </row>
        <row r="179">
          <cell r="A179" t="str">
            <v>適用年月日</v>
          </cell>
          <cell r="B179" t="str">
            <v>CT税区分</v>
          </cell>
          <cell r="C179" t="str">
            <v>CT帳面文言</v>
          </cell>
          <cell r="D179" t="str">
            <v>varchar</v>
          </cell>
          <cell r="E179">
            <v>255</v>
          </cell>
        </row>
        <row r="180">
          <cell r="A180" t="str">
            <v>適用年月日</v>
          </cell>
          <cell r="B180" t="str">
            <v>CT有価証券取引税</v>
          </cell>
          <cell r="C180" t="str">
            <v>○</v>
          </cell>
          <cell r="D180" t="str">
            <v>datetime</v>
          </cell>
          <cell r="E180">
            <v>2</v>
          </cell>
        </row>
        <row r="181">
          <cell r="A181" t="str">
            <v>電話番号</v>
          </cell>
          <cell r="B181" t="str">
            <v>CTユーザ会社名</v>
          </cell>
          <cell r="C181" t="str">
            <v>CT都道府県</v>
          </cell>
          <cell r="D181" t="str">
            <v>varchar</v>
          </cell>
          <cell r="E181">
            <v>20</v>
          </cell>
        </row>
        <row r="182">
          <cell r="A182" t="str">
            <v>電話番号</v>
          </cell>
          <cell r="B182" t="str">
            <v>CT支店</v>
          </cell>
          <cell r="C182" t="str">
            <v>CT投信会社</v>
          </cell>
          <cell r="D182" t="str">
            <v>varchar</v>
          </cell>
          <cell r="E182">
            <v>20</v>
          </cell>
        </row>
        <row r="183">
          <cell r="A183" t="str">
            <v>電話番号</v>
          </cell>
          <cell r="B183" t="str">
            <v>CT受託銀行</v>
          </cell>
          <cell r="C183" t="str">
            <v>CT投信会社</v>
          </cell>
          <cell r="D183" t="str">
            <v>varchar</v>
          </cell>
          <cell r="E183">
            <v>20</v>
          </cell>
        </row>
        <row r="184">
          <cell r="A184" t="str">
            <v>電話番号</v>
          </cell>
          <cell r="B184" t="str">
            <v>CT投信会社</v>
          </cell>
          <cell r="C184" t="str">
            <v>CT投信会社</v>
          </cell>
          <cell r="D184" t="str">
            <v>varchar</v>
          </cell>
          <cell r="E184">
            <v>20</v>
          </cell>
        </row>
        <row r="185">
          <cell r="A185" t="str">
            <v>電話番号2</v>
          </cell>
          <cell r="B185" t="str">
            <v>CT受託銀行</v>
          </cell>
          <cell r="C185" t="str">
            <v>CT投信会社</v>
          </cell>
          <cell r="D185" t="str">
            <v>varchar</v>
          </cell>
          <cell r="E185">
            <v>20</v>
          </cell>
        </row>
        <row r="186">
          <cell r="A186" t="str">
            <v>都道府県コード</v>
          </cell>
          <cell r="B186" t="str">
            <v>CT市区町村</v>
          </cell>
          <cell r="C186" t="str">
            <v>CT投信会社</v>
          </cell>
          <cell r="D186" t="str">
            <v>varchar</v>
          </cell>
          <cell r="E186">
            <v>2</v>
          </cell>
        </row>
        <row r="187">
          <cell r="A187" t="str">
            <v>都道府県コード</v>
          </cell>
          <cell r="B187" t="str">
            <v>CT都道府県</v>
          </cell>
          <cell r="C187" t="str">
            <v>CT投信会社</v>
          </cell>
          <cell r="D187" t="str">
            <v>varchar</v>
          </cell>
          <cell r="E187">
            <v>4</v>
          </cell>
        </row>
        <row r="188">
          <cell r="A188" t="str">
            <v>都道府県コード</v>
          </cell>
          <cell r="B188" t="str">
            <v>CT支店</v>
          </cell>
          <cell r="C188" t="str">
            <v>CT投信会社</v>
          </cell>
          <cell r="D188" t="str">
            <v>varchar</v>
          </cell>
          <cell r="E188">
            <v>2</v>
          </cell>
        </row>
        <row r="189">
          <cell r="A189" t="str">
            <v>都道府県名</v>
          </cell>
          <cell r="B189" t="str">
            <v>CT都道府県</v>
          </cell>
          <cell r="C189" t="str">
            <v>CT投信会社</v>
          </cell>
          <cell r="D189" t="str">
            <v>varchar</v>
          </cell>
          <cell r="E189">
            <v>12</v>
          </cell>
        </row>
        <row r="190">
          <cell r="A190" t="str">
            <v>都道府県名</v>
          </cell>
          <cell r="B190" t="str">
            <v>CT郵便番号</v>
          </cell>
          <cell r="C190" t="str">
            <v>CT投信会社</v>
          </cell>
          <cell r="D190" t="str">
            <v>varchar</v>
          </cell>
          <cell r="E190">
            <v>12</v>
          </cell>
        </row>
        <row r="191">
          <cell r="A191" t="str">
            <v>投信会社コード</v>
          </cell>
          <cell r="B191" t="str">
            <v>CT投信会社</v>
          </cell>
          <cell r="C191" t="str">
            <v>CT投信会社</v>
          </cell>
          <cell r="D191" t="str">
            <v>varchar</v>
          </cell>
          <cell r="E191">
            <v>50</v>
          </cell>
        </row>
        <row r="192">
          <cell r="A192" t="str">
            <v>投信会社名</v>
          </cell>
          <cell r="B192" t="str">
            <v>CT投信会社</v>
          </cell>
          <cell r="C192" t="str">
            <v>CT投信会社</v>
          </cell>
          <cell r="D192" t="str">
            <v>varchar</v>
          </cell>
          <cell r="E192">
            <v>50</v>
          </cell>
        </row>
        <row r="193">
          <cell r="A193" t="str">
            <v>日</v>
          </cell>
          <cell r="B193" t="str">
            <v>CT休日_月日指定</v>
          </cell>
          <cell r="C193" t="str">
            <v>CT投信会社</v>
          </cell>
          <cell r="D193" t="str">
            <v>varchar</v>
          </cell>
          <cell r="E193">
            <v>255</v>
          </cell>
        </row>
        <row r="194">
          <cell r="A194" t="str">
            <v>入出金経路コード</v>
          </cell>
          <cell r="B194" t="str">
            <v>CT入出金経路</v>
          </cell>
          <cell r="C194" t="str">
            <v>CT投信会社</v>
          </cell>
          <cell r="D194" t="str">
            <v>varchar</v>
          </cell>
          <cell r="E194">
            <v>50</v>
          </cell>
        </row>
        <row r="195">
          <cell r="A195" t="str">
            <v>入出金経路コード</v>
          </cell>
          <cell r="B195" t="str">
            <v>CT受託銀行</v>
          </cell>
          <cell r="C195" t="str">
            <v>CT入出金経路</v>
          </cell>
          <cell r="D195" t="str">
            <v>varchar</v>
          </cell>
          <cell r="E195">
            <v>2</v>
          </cell>
        </row>
        <row r="196">
          <cell r="A196" t="str">
            <v>入出金経路コード</v>
          </cell>
          <cell r="B196" t="str">
            <v>CT投信会社</v>
          </cell>
          <cell r="C196" t="str">
            <v>CT入出金経路</v>
          </cell>
          <cell r="D196" t="str">
            <v>varchar</v>
          </cell>
          <cell r="E196">
            <v>2</v>
          </cell>
        </row>
        <row r="197">
          <cell r="A197" t="str">
            <v>認証印字出力区分</v>
          </cell>
          <cell r="B197" t="str">
            <v>CTユーザ会社名</v>
          </cell>
          <cell r="C197" t="str">
            <v>CT保有月数</v>
          </cell>
          <cell r="D197" t="str">
            <v>bit</v>
          </cell>
          <cell r="E197">
            <v>50</v>
          </cell>
        </row>
        <row r="198">
          <cell r="A198" t="str">
            <v>年月日</v>
          </cell>
          <cell r="B198" t="str">
            <v>CT休日_春分秋分</v>
          </cell>
          <cell r="C198" t="str">
            <v>CT保有月数</v>
          </cell>
          <cell r="D198" t="str">
            <v>int</v>
          </cell>
        </row>
        <row r="199">
          <cell r="A199" t="str">
            <v>番号桁数</v>
          </cell>
          <cell r="B199" t="str">
            <v>CT受託銀行</v>
          </cell>
          <cell r="C199" t="str">
            <v>CT法人区分</v>
          </cell>
          <cell r="D199" t="str">
            <v>int</v>
          </cell>
          <cell r="E199">
            <v>2</v>
          </cell>
        </row>
        <row r="200">
          <cell r="A200" t="str">
            <v>番号桁数2</v>
          </cell>
          <cell r="B200" t="str">
            <v>CT受託銀行</v>
          </cell>
          <cell r="C200" t="str">
            <v>CT法人区分</v>
          </cell>
          <cell r="D200" t="str">
            <v>int</v>
          </cell>
          <cell r="E200">
            <v>50</v>
          </cell>
        </row>
        <row r="201">
          <cell r="A201" t="str">
            <v>備考</v>
          </cell>
          <cell r="B201" t="str">
            <v>CT受託銀行</v>
          </cell>
          <cell r="C201" t="str">
            <v>CT法人区分</v>
          </cell>
          <cell r="D201" t="str">
            <v>varchar</v>
          </cell>
          <cell r="E201">
            <v>255</v>
          </cell>
        </row>
        <row r="202">
          <cell r="A202" t="str">
            <v>備考</v>
          </cell>
          <cell r="B202" t="str">
            <v>CT投信会社</v>
          </cell>
          <cell r="C202" t="str">
            <v>CT法人区分_分類</v>
          </cell>
          <cell r="D202" t="str">
            <v>varchar</v>
          </cell>
          <cell r="E202">
            <v>255</v>
          </cell>
        </row>
        <row r="203">
          <cell r="A203" t="str">
            <v>表示位置</v>
          </cell>
          <cell r="B203" t="str">
            <v>CT帳面文言</v>
          </cell>
          <cell r="C203" t="str">
            <v>CT法人区分_分類</v>
          </cell>
          <cell r="D203" t="str">
            <v>varchar</v>
          </cell>
          <cell r="E203">
            <v>50</v>
          </cell>
        </row>
        <row r="204">
          <cell r="A204" t="str">
            <v>分類</v>
          </cell>
          <cell r="B204" t="str">
            <v>CT法人区分_分類</v>
          </cell>
          <cell r="C204" t="str">
            <v>○</v>
          </cell>
          <cell r="D204" t="str">
            <v>varchar</v>
          </cell>
          <cell r="E204">
            <v>2</v>
          </cell>
        </row>
        <row r="205">
          <cell r="A205" t="str">
            <v>分類</v>
          </cell>
          <cell r="B205" t="str">
            <v>CT法人区分</v>
          </cell>
          <cell r="C205" t="str">
            <v>CT本人確認書類</v>
          </cell>
          <cell r="D205" t="str">
            <v>varchar</v>
          </cell>
          <cell r="E205">
            <v>2</v>
          </cell>
        </row>
        <row r="206">
          <cell r="A206" t="str">
            <v>文言</v>
          </cell>
          <cell r="B206" t="str">
            <v>CT帳面文言</v>
          </cell>
          <cell r="C206" t="str">
            <v>CT名義人区分</v>
          </cell>
          <cell r="D206" t="str">
            <v>varchar</v>
          </cell>
          <cell r="E206">
            <v>255</v>
          </cell>
        </row>
        <row r="207">
          <cell r="A207" t="str">
            <v>保有月数</v>
          </cell>
          <cell r="B207" t="str">
            <v>CT保有月数</v>
          </cell>
          <cell r="C207" t="str">
            <v>CT名義人区分</v>
          </cell>
          <cell r="D207" t="str">
            <v>int</v>
          </cell>
          <cell r="E207">
            <v>20</v>
          </cell>
        </row>
        <row r="208">
          <cell r="A208" t="str">
            <v>法人区分コード</v>
          </cell>
          <cell r="B208" t="str">
            <v>CT法人区分</v>
          </cell>
          <cell r="C208" t="str">
            <v>○</v>
          </cell>
          <cell r="D208" t="str">
            <v>varchar</v>
          </cell>
          <cell r="E208">
            <v>2</v>
          </cell>
        </row>
        <row r="209">
          <cell r="A209" t="str">
            <v>名義人区分コード</v>
          </cell>
          <cell r="B209" t="str">
            <v>CT名義人区分</v>
          </cell>
          <cell r="C209" t="str">
            <v>CT約定方法</v>
          </cell>
          <cell r="D209" t="str">
            <v>varchar</v>
          </cell>
          <cell r="E209">
            <v>12</v>
          </cell>
        </row>
        <row r="210">
          <cell r="A210" t="str">
            <v>約定方法コード</v>
          </cell>
          <cell r="B210" t="str">
            <v>CT約定方法</v>
          </cell>
          <cell r="C210" t="str">
            <v>○</v>
          </cell>
          <cell r="D210" t="str">
            <v>varchar</v>
          </cell>
          <cell r="E210">
            <v>2</v>
          </cell>
        </row>
        <row r="211">
          <cell r="A211" t="str">
            <v>有価証券取引税率</v>
          </cell>
          <cell r="B211" t="str">
            <v>CT有価証券取引税</v>
          </cell>
          <cell r="C211" t="str">
            <v>CT有価証券取引税</v>
          </cell>
          <cell r="D211" t="str">
            <v>money</v>
          </cell>
        </row>
        <row r="212">
          <cell r="A212" t="str">
            <v>郵便番号</v>
          </cell>
          <cell r="B212" t="str">
            <v>CT郵便番号</v>
          </cell>
          <cell r="C212" t="str">
            <v>CT有価証券取引税</v>
          </cell>
          <cell r="D212" t="str">
            <v>money</v>
          </cell>
          <cell r="E212">
            <v>8</v>
          </cell>
        </row>
        <row r="213">
          <cell r="A213" t="str">
            <v>郵便番号</v>
          </cell>
          <cell r="B213" t="str">
            <v>CT支店</v>
          </cell>
          <cell r="C213" t="str">
            <v>CT郵便番号</v>
          </cell>
          <cell r="D213" t="str">
            <v>varchar</v>
          </cell>
          <cell r="E213">
            <v>8</v>
          </cell>
        </row>
        <row r="214">
          <cell r="A214" t="str">
            <v>預り区分コード</v>
          </cell>
          <cell r="B214" t="str">
            <v>CT預り区分</v>
          </cell>
          <cell r="C214" t="str">
            <v>CT郵便番号</v>
          </cell>
          <cell r="D214" t="str">
            <v>varchar</v>
          </cell>
          <cell r="E214">
            <v>50</v>
          </cell>
        </row>
        <row r="215">
          <cell r="A215" t="str">
            <v>預り指定</v>
          </cell>
          <cell r="B215" t="str">
            <v>CT預り指定</v>
          </cell>
          <cell r="C215" t="str">
            <v>CT郵便番号</v>
          </cell>
          <cell r="D215" t="str">
            <v>varchar</v>
          </cell>
          <cell r="E215">
            <v>128</v>
          </cell>
        </row>
        <row r="216">
          <cell r="A216" t="str">
            <v>曜日</v>
          </cell>
          <cell r="B216" t="str">
            <v>CT休日_曜日指定</v>
          </cell>
          <cell r="C216" t="str">
            <v>CT郵便番号</v>
          </cell>
          <cell r="D216" t="str">
            <v>varchar</v>
          </cell>
          <cell r="E216">
            <v>12</v>
          </cell>
        </row>
        <row r="217">
          <cell r="A217" t="str">
            <v>用紙様式</v>
          </cell>
          <cell r="B217" t="str">
            <v>CT帳票名</v>
          </cell>
          <cell r="C217" t="str">
            <v>CT預り区分</v>
          </cell>
          <cell r="D217" t="str">
            <v>varchar</v>
          </cell>
          <cell r="E217">
            <v>20</v>
          </cell>
        </row>
        <row r="218">
          <cell r="A218" t="str">
            <v>連絡者</v>
          </cell>
          <cell r="B218" t="str">
            <v>CT受託銀行</v>
          </cell>
          <cell r="C218" t="str">
            <v>CT預り区分</v>
          </cell>
          <cell r="D218" t="str">
            <v>varchar</v>
          </cell>
          <cell r="E218">
            <v>50</v>
          </cell>
        </row>
        <row r="219">
          <cell r="A219" t="str">
            <v>連絡者</v>
          </cell>
          <cell r="B219" t="str">
            <v>CT投信会社</v>
          </cell>
          <cell r="C219" t="str">
            <v>CT預り指定</v>
          </cell>
          <cell r="D219" t="str">
            <v>varchar</v>
          </cell>
          <cell r="E219">
            <v>50</v>
          </cell>
        </row>
        <row r="220">
          <cell r="A220" t="str">
            <v>連絡者2</v>
          </cell>
          <cell r="B220" t="str">
            <v>CT受託銀行</v>
          </cell>
          <cell r="C220" t="str">
            <v>CT預り指定</v>
          </cell>
          <cell r="D220" t="str">
            <v>varchar</v>
          </cell>
          <cell r="E220">
            <v>50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テーブル一覧"/>
      <sheetName val="Ｅ００１"/>
      <sheetName val="Ｅ００２"/>
      <sheetName val="Ｅ００３"/>
      <sheetName val="Ｅ００４"/>
      <sheetName val="Ｅ００５"/>
      <sheetName val="Ｅ００６"/>
      <sheetName val="参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27">
          <cell r="C27" t="str">
            <v>CHAR</v>
          </cell>
        </row>
        <row r="28">
          <cell r="C28" t="str">
            <v>ＶＡＲＣＨＡＲ</v>
          </cell>
        </row>
        <row r="29">
          <cell r="C29" t="str">
            <v>ＧＲＡＰＨＩＣ</v>
          </cell>
        </row>
        <row r="30">
          <cell r="C30" t="str">
            <v>ＳＭＡＬＬＩＮＴ</v>
          </cell>
        </row>
        <row r="31">
          <cell r="C31" t="str">
            <v>ＩＮＴＥＧＥＲ</v>
          </cell>
        </row>
        <row r="32">
          <cell r="C32" t="str">
            <v>DEＣＩＭＡＬ</v>
          </cell>
        </row>
        <row r="33">
          <cell r="C33" t="str">
            <v>ＤＡＴＥ</v>
          </cell>
        </row>
        <row r="34">
          <cell r="C34" t="str">
            <v>ＴＩＭＥ</v>
          </cell>
        </row>
        <row r="35">
          <cell r="C35" t="str">
            <v>ＴＩＭＥＳＴＡＭＰ</v>
          </cell>
        </row>
        <row r="36">
          <cell r="C36" t="str">
            <v>ＣＬＯＢ</v>
          </cell>
        </row>
        <row r="37">
          <cell r="C37" t="str">
            <v>ＤＢＣＬＯＢ</v>
          </cell>
        </row>
        <row r="38">
          <cell r="C38" t="str">
            <v>ＢＬＯＢ</v>
          </cell>
        </row>
        <row r="39">
          <cell r="C39" t="str">
            <v>ＤＡＴＡＬＩＮＫ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変更履歴"/>
      <sheetName val="ファイル提供形式"/>
    </sheetNames>
    <sheetDataSet>
      <sheetData sheetId="0"/>
      <sheetData sheetId="1">
        <row r="7">
          <cell r="A7">
            <v>1</v>
          </cell>
          <cell r="C7">
            <v>41729</v>
          </cell>
        </row>
      </sheetData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&amp;A表"/>
      <sheetName val="諸率【加入者計】"/>
      <sheetName val="諸率【被保険者70歳未満】"/>
      <sheetName val="諸率【被扶養者70歳未満（未就学児除く）】"/>
      <sheetName val="諸率【未就学児】"/>
      <sheetName val="諸率【70歳以上一般所得者】"/>
      <sheetName val="諸率【70歳以上現役並み所得者】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組合</v>
          </cell>
        </row>
        <row r="5">
          <cell r="B5" t="str">
            <v>協会</v>
          </cell>
        </row>
        <row r="6">
          <cell r="B6" t="str">
            <v>船保</v>
          </cell>
        </row>
        <row r="7">
          <cell r="B7" t="str">
            <v>年報</v>
          </cell>
        </row>
        <row r="8">
          <cell r="B8" t="str">
            <v>保険者</v>
          </cell>
        </row>
        <row r="9">
          <cell r="B9" t="str">
            <v>非定型</v>
          </cell>
        </row>
        <row r="10">
          <cell r="B10" t="str">
            <v>組・協・船</v>
          </cell>
        </row>
        <row r="11">
          <cell r="B11" t="str">
            <v>ｴﾗｰ確認ﾒｰﾙ</v>
          </cell>
        </row>
        <row r="12">
          <cell r="B12" t="str">
            <v>環境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記録"/>
      <sheetName val="Sheet1"/>
    </sheetNames>
    <definedNames>
      <definedName name="_xlbgnm.F041321"/>
      <definedName name="_xlbgnm.F041411"/>
      <definedName name="_xlbgnm.F041510"/>
      <definedName name="_xlbgnm.F041520"/>
      <definedName name="_xlbgnm.F041530"/>
      <definedName name="ISOHELP2"/>
    </defined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テーブル一覧"/>
      <sheetName val="Ｅ００１"/>
      <sheetName val="Ｅ００２"/>
      <sheetName val="Ｅ００３"/>
      <sheetName val="Ｅ００４"/>
      <sheetName val="Ｅ００５"/>
      <sheetName val="Ｅ００６"/>
      <sheetName val="参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6">
          <cell r="C6" t="str">
            <v>００１</v>
          </cell>
          <cell r="D6" t="str">
            <v>融資統合ＤＢ</v>
          </cell>
        </row>
        <row r="7">
          <cell r="C7" t="str">
            <v>００２</v>
          </cell>
          <cell r="D7" t="str">
            <v>ＤＷＨ</v>
          </cell>
        </row>
        <row r="8">
          <cell r="C8" t="str">
            <v>９９９</v>
          </cell>
          <cell r="D8" t="str">
            <v>その他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&amp;A表"/>
      <sheetName val="諸率【加入者計】"/>
      <sheetName val="諸率【被保険者70歳未満】"/>
      <sheetName val="諸率【被扶養者70歳未満（未就学児除く）】"/>
      <sheetName val="諸率【未就学児】"/>
      <sheetName val="諸率【70歳以上一般所得者】"/>
      <sheetName val="諸率【70歳以上現役並み所得者】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組合</v>
          </cell>
        </row>
        <row r="5">
          <cell r="B5" t="str">
            <v>協会</v>
          </cell>
        </row>
        <row r="6">
          <cell r="B6" t="str">
            <v>船保</v>
          </cell>
        </row>
        <row r="7">
          <cell r="B7" t="str">
            <v>年報</v>
          </cell>
        </row>
        <row r="8">
          <cell r="B8" t="str">
            <v>保険者</v>
          </cell>
        </row>
        <row r="9">
          <cell r="B9" t="str">
            <v>非定型</v>
          </cell>
        </row>
        <row r="10">
          <cell r="B10" t="str">
            <v>組・協・船</v>
          </cell>
        </row>
        <row r="11">
          <cell r="B11" t="str">
            <v>ｴﾗｰ確認ﾒｰﾙ</v>
          </cell>
        </row>
        <row r="12">
          <cell r="B12" t="str">
            <v>環境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病床規模別は手持ち"/>
      <sheetName val="病床規模別（手持ち）"/>
    </sheetNames>
    <definedNames>
      <definedName name="cb_option_閏1" refersTo="#REF!"/>
      <definedName name="cb_option_公1" refersTo="#REF!"/>
      <definedName name="cb_option_公2" refersTo="#REF!"/>
      <definedName name="cb_option_公3" refersTo="#REF!"/>
      <definedName name="cb_option_公4" refersTo="#REF!"/>
      <definedName name="cb_option_公5" refersTo="#REF!"/>
      <definedName name="cb_option_公6" refersTo="#REF!"/>
      <definedName name="cb_option_公7" refersTo="#REF!"/>
      <definedName name="cb_option_公8" refersTo="#REF!"/>
      <definedName name="cb_option_公9" refersTo="#REF!"/>
      <definedName name="cb_option_追1" refersTo="#REF!"/>
      <definedName name="cb_option_付1" refersTo="#REF!"/>
      <definedName name="cb_option_付2" refersTo="#REF!"/>
      <definedName name="cb_option_付3" refersTo="#REF!"/>
      <definedName name="cb_option_別1" refersTo="#REF!"/>
      <definedName name="cb_option_別2" refersTo="#REF!"/>
      <definedName name="CB_SclBar" refersTo="#REF!"/>
      <definedName name="CB_ScrollBar" refersTo="#REF!"/>
      <definedName name="cb_スピン1_Change" refersTo="#REF!"/>
      <definedName name="cb_スピン2_Change" refersTo="#REF!"/>
      <definedName name="cb_スピン3_Change" refersTo="#REF!"/>
      <definedName name="cb_スピン4_Change" refersTo="#REF!"/>
      <definedName name="ClearData" refersTo="#REF!"/>
      <definedName name="debug_bottun" refersTo="#REF!"/>
      <definedName name="Display_sheet" refersTo="#REF!"/>
      <definedName name="EmpData" refersTo="#REF!"/>
      <definedName name="lb_sinryo_disp" refersTo="#REF!"/>
      <definedName name="Make_定制度" refersTo="#REF!"/>
      <definedName name="Medias_Close" refersTo="#REF!"/>
      <definedName name="option_グラフ_on" refersTo="#REF!"/>
      <definedName name="option_帳票_on" refersTo="#REF!"/>
      <definedName name="Record1" refersTo="#REF!"/>
      <definedName name="reset_menu" refersTo="#REF!"/>
      <definedName name="sub_時系列1設定" refersTo="#REF!"/>
      <definedName name="vb_メイン.Display_sheet" refersTo="#REF!"/>
      <definedName name="vb_メイン.Medias_Close" refersTo="#REF!"/>
      <definedName name="vb_メイン.option_グラフ_on" refersTo="#REF!"/>
      <definedName name="vb_メイン.option_帳票_on" refersTo="#REF!"/>
      <definedName name="データ確認" refersTo="#REF!"/>
    </definedNames>
    <sheetDataSet>
      <sheetData sheetId="0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PT工程完了報告書"/>
      <sheetName val="ＰＴ障害状況"/>
      <sheetName val="製造仕様書変更履歴及び疎通推移"/>
      <sheetName val="PT品質集計シート（画面）"/>
      <sheetName val="PT品質集計シート（EJB)"/>
      <sheetName val="PT品質集計シート (業務共通部品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CP9808"/>
    </sheetNames>
    <definedNames>
      <definedName name="HELP"/>
      <definedName name="P概要"/>
      <definedName name="REVIEW開始"/>
      <definedName name="REVIEW開始印刷"/>
      <definedName name="REVIEW計画印刷"/>
      <definedName name="REVIEW結合"/>
      <definedName name="REVIEW結合印刷"/>
      <definedName name="REVIEW終了"/>
      <definedName name="REVIEW終了印刷"/>
      <definedName name="REVIEW詳細"/>
      <definedName name="REVIEW詳細印刷"/>
      <definedName name="START"/>
      <definedName name="計画書"/>
      <definedName name="総括書"/>
      <definedName name="入力A"/>
      <definedName name="入力D41"/>
      <definedName name="入力D410"/>
      <definedName name="入力D413"/>
      <definedName name="入力D47"/>
      <definedName name="入力D48"/>
      <definedName name="入力D49"/>
      <definedName name="入力Review"/>
      <definedName name="表紙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"/>
      <sheetName val="改版履歴"/>
      <sheetName val="目次"/>
      <sheetName val="処理概要"/>
      <sheetName val="画面遷移図"/>
      <sheetName val="画面ﾚｲｱｳﾄ①"/>
      <sheetName val="画面ﾚｲｱｳﾄ②"/>
      <sheetName val="画面項目説明書①（入力）"/>
      <sheetName val="画面項目説明書②（入力）"/>
      <sheetName val="画面項目説明書（出力）"/>
      <sheetName val="メッセージ一覧"/>
      <sheetName val="データ更新仕様"/>
      <sheetName val="補足説明"/>
      <sheetName val="リストデータ設定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A7" t="str">
            <v>DB</v>
          </cell>
          <cell r="F7" t="str">
            <v>I</v>
          </cell>
          <cell r="U7" t="str">
            <v>表示</v>
          </cell>
          <cell r="Z7" t="str">
            <v>テキスト</v>
          </cell>
          <cell r="AE7" t="str">
            <v>Label</v>
          </cell>
          <cell r="AO7" t="str">
            <v>○</v>
          </cell>
        </row>
        <row r="8">
          <cell r="A8" t="str">
            <v>TXT</v>
          </cell>
          <cell r="F8" t="str">
            <v>I/O</v>
          </cell>
          <cell r="U8" t="str">
            <v>非表示</v>
          </cell>
          <cell r="Z8" t="str">
            <v>日付</v>
          </cell>
          <cell r="AE8" t="str">
            <v>TextBox</v>
          </cell>
          <cell r="AO8" t="str">
            <v>－</v>
          </cell>
        </row>
        <row r="9">
          <cell r="A9" t="str">
            <v>CSV</v>
          </cell>
          <cell r="F9" t="str">
            <v>O</v>
          </cell>
          <cell r="Z9" t="str">
            <v>数値</v>
          </cell>
          <cell r="AE9" t="str">
            <v>Button</v>
          </cell>
        </row>
        <row r="10">
          <cell r="A10" t="str">
            <v>XML</v>
          </cell>
          <cell r="Z10" t="str">
            <v>－</v>
          </cell>
          <cell r="AE10" t="str">
            <v>RadioButton</v>
          </cell>
        </row>
        <row r="11">
          <cell r="AE11" t="str">
            <v>ComboBox</v>
          </cell>
        </row>
        <row r="12">
          <cell r="AE12" t="str">
            <v>DropDownList</v>
          </cell>
        </row>
        <row r="13">
          <cell r="AE13" t="str">
            <v>DataGrid</v>
          </cell>
        </row>
        <row r="14">
          <cell r="AE14" t="str">
            <v>CheckBox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6"/>
  <sheetViews>
    <sheetView tabSelected="1" view="pageBreakPreview" zoomScale="70" zoomScaleNormal="60" zoomScaleSheetLayoutView="70" workbookViewId="0">
      <pane ySplit="15" topLeftCell="A16" activePane="bottomLeft" state="frozen"/>
      <selection activeCell="M15" sqref="M15"/>
      <selection pane="bottomLeft" activeCell="B4" sqref="B4"/>
    </sheetView>
  </sheetViews>
  <sheetFormatPr defaultColWidth="11.625" defaultRowHeight="12" x14ac:dyDescent="0.15"/>
  <cols>
    <col min="1" max="1" width="14.5" style="7" customWidth="1"/>
    <col min="2" max="2" width="31.25" style="1" customWidth="1"/>
    <col min="3" max="4" width="18.625" style="1" customWidth="1"/>
    <col min="5" max="5" width="18.625" style="8" customWidth="1"/>
    <col min="6" max="6" width="22.5" style="8" customWidth="1"/>
    <col min="7" max="7" width="22.125" style="8" customWidth="1"/>
    <col min="8" max="8" width="20.625" style="8" customWidth="1"/>
    <col min="9" max="12" width="25.5" style="8" customWidth="1"/>
    <col min="13" max="16" width="14.625" style="1" customWidth="1"/>
    <col min="17" max="19" width="21.25" style="1" customWidth="1"/>
    <col min="20" max="16384" width="11.625" style="1"/>
  </cols>
  <sheetData>
    <row r="1" spans="1:18" s="3" customFormat="1" ht="36" customHeight="1" x14ac:dyDescent="0.15">
      <c r="A1" s="49" t="s">
        <v>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3" customFormat="1" ht="7.5" customHeight="1" x14ac:dyDescent="0.1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s="3" customFormat="1" ht="54" customHeight="1" x14ac:dyDescent="0.15">
      <c r="A3" s="39" t="s">
        <v>21</v>
      </c>
      <c r="B3" s="37" t="s">
        <v>20</v>
      </c>
      <c r="C3" s="14"/>
      <c r="D3" s="14"/>
      <c r="E3" s="4"/>
      <c r="F3" s="4"/>
      <c r="G3" s="4"/>
      <c r="H3" s="4"/>
      <c r="I3" s="4"/>
      <c r="J3" s="4"/>
      <c r="Q3" s="91" t="s">
        <v>8</v>
      </c>
      <c r="R3" s="91"/>
    </row>
    <row r="4" spans="1:18" s="3" customFormat="1" ht="37.5" customHeight="1" x14ac:dyDescent="0.15">
      <c r="A4" s="38"/>
      <c r="B4" s="38"/>
      <c r="C4" s="14"/>
      <c r="D4" s="14"/>
      <c r="E4" s="4"/>
      <c r="F4" s="4"/>
      <c r="G4" s="4"/>
      <c r="H4" s="4"/>
      <c r="I4" s="4"/>
      <c r="J4" s="4"/>
      <c r="K4" s="4"/>
      <c r="L4" s="4"/>
    </row>
    <row r="5" spans="1:18" s="3" customFormat="1" ht="8.25" customHeight="1" x14ac:dyDescent="0.15">
      <c r="A5" s="9"/>
      <c r="B5" s="9"/>
      <c r="C5" s="9"/>
      <c r="D5" s="9"/>
      <c r="E5" s="4"/>
      <c r="F5" s="4"/>
      <c r="G5" s="4"/>
      <c r="H5" s="4"/>
      <c r="I5" s="4"/>
      <c r="J5" s="4"/>
      <c r="K5" s="4"/>
      <c r="L5" s="4"/>
    </row>
    <row r="6" spans="1:18" s="3" customFormat="1" ht="31.5" customHeight="1" x14ac:dyDescent="0.15">
      <c r="A6" s="12" t="s">
        <v>6</v>
      </c>
      <c r="E6" s="2"/>
      <c r="F6" s="2"/>
      <c r="G6" s="2"/>
      <c r="H6" s="2"/>
      <c r="I6" s="2"/>
      <c r="J6" s="17"/>
      <c r="K6" s="2"/>
      <c r="L6" s="2"/>
    </row>
    <row r="7" spans="1:18" s="3" customFormat="1" ht="28.5" customHeight="1" x14ac:dyDescent="0.15">
      <c r="A7" s="92" t="s">
        <v>9</v>
      </c>
      <c r="B7" s="93"/>
      <c r="C7" s="98" t="s">
        <v>13</v>
      </c>
      <c r="D7" s="98" t="s">
        <v>10</v>
      </c>
      <c r="E7" s="98" t="s">
        <v>11</v>
      </c>
      <c r="F7" s="98" t="s">
        <v>12</v>
      </c>
      <c r="G7" s="98" t="s">
        <v>37</v>
      </c>
      <c r="H7" s="87" t="s">
        <v>40</v>
      </c>
      <c r="I7" s="87"/>
      <c r="J7" s="87"/>
      <c r="K7" s="87"/>
      <c r="L7" s="54" t="s">
        <v>49</v>
      </c>
      <c r="M7" s="54"/>
      <c r="N7" s="54"/>
      <c r="O7" s="54"/>
    </row>
    <row r="8" spans="1:18" s="3" customFormat="1" ht="28.5" customHeight="1" x14ac:dyDescent="0.15">
      <c r="A8" s="94"/>
      <c r="B8" s="95"/>
      <c r="C8" s="99"/>
      <c r="D8" s="99"/>
      <c r="E8" s="99"/>
      <c r="F8" s="99"/>
      <c r="G8" s="99"/>
      <c r="H8" s="88" t="s">
        <v>38</v>
      </c>
      <c r="I8" s="89"/>
      <c r="J8" s="88" t="s">
        <v>48</v>
      </c>
      <c r="K8" s="89"/>
      <c r="L8" s="54"/>
      <c r="M8" s="54"/>
      <c r="N8" s="54"/>
      <c r="O8" s="54"/>
    </row>
    <row r="9" spans="1:18" s="3" customFormat="1" ht="62.25" customHeight="1" x14ac:dyDescent="0.15">
      <c r="A9" s="96"/>
      <c r="B9" s="97"/>
      <c r="C9" s="100"/>
      <c r="D9" s="100"/>
      <c r="E9" s="100"/>
      <c r="F9" s="100"/>
      <c r="G9" s="100"/>
      <c r="H9" s="19" t="s">
        <v>36</v>
      </c>
      <c r="I9" s="19" t="s">
        <v>41</v>
      </c>
      <c r="J9" s="34" t="s">
        <v>17</v>
      </c>
      <c r="K9" s="34" t="s">
        <v>42</v>
      </c>
      <c r="L9" s="54" t="s">
        <v>35</v>
      </c>
      <c r="M9" s="54"/>
      <c r="N9" s="54" t="s">
        <v>43</v>
      </c>
      <c r="O9" s="54"/>
    </row>
    <row r="10" spans="1:18" s="3" customFormat="1" ht="36.75" customHeight="1" x14ac:dyDescent="0.15">
      <c r="A10" s="90"/>
      <c r="B10" s="90"/>
      <c r="C10" s="18"/>
      <c r="D10" s="18"/>
      <c r="E10" s="18"/>
      <c r="F10" s="18"/>
      <c r="G10" s="18"/>
      <c r="H10" s="35"/>
      <c r="I10" s="36"/>
      <c r="J10" s="35"/>
      <c r="K10" s="35"/>
      <c r="L10" s="53"/>
      <c r="M10" s="53"/>
      <c r="N10" s="101"/>
      <c r="O10" s="101"/>
    </row>
    <row r="11" spans="1:18" s="3" customFormat="1" ht="41.25" customHeight="1" x14ac:dyDescent="0.15">
      <c r="A11" s="4"/>
      <c r="B11" s="4"/>
      <c r="C11" s="4"/>
      <c r="D11" s="4"/>
      <c r="E11" s="10"/>
      <c r="F11" s="10"/>
      <c r="G11" s="10"/>
      <c r="H11" s="10"/>
      <c r="I11" s="10"/>
      <c r="J11" s="10"/>
      <c r="K11" s="10"/>
      <c r="L11" s="10"/>
    </row>
    <row r="12" spans="1:18" ht="31.5" customHeight="1" thickBot="1" x14ac:dyDescent="0.2">
      <c r="A12" s="11" t="s">
        <v>5</v>
      </c>
      <c r="B12" s="5"/>
      <c r="C12" s="15"/>
      <c r="D12" s="15"/>
      <c r="E12" s="16"/>
      <c r="F12" s="16"/>
      <c r="G12" s="6"/>
      <c r="H12" s="6"/>
      <c r="I12" s="6"/>
      <c r="J12" s="6"/>
      <c r="K12" s="6"/>
      <c r="L12" s="6"/>
    </row>
    <row r="13" spans="1:18" ht="17.25" x14ac:dyDescent="0.15">
      <c r="A13" s="69" t="s">
        <v>2</v>
      </c>
      <c r="B13" s="72" t="s">
        <v>0</v>
      </c>
      <c r="C13" s="75" t="s">
        <v>14</v>
      </c>
      <c r="D13" s="76"/>
      <c r="E13" s="76"/>
      <c r="F13" s="77"/>
      <c r="G13" s="78" t="s">
        <v>15</v>
      </c>
      <c r="H13" s="79"/>
      <c r="I13" s="79"/>
      <c r="J13" s="79"/>
      <c r="K13" s="80"/>
      <c r="L13" s="13" t="s">
        <v>16</v>
      </c>
      <c r="M13" s="78" t="s">
        <v>18</v>
      </c>
      <c r="N13" s="79"/>
      <c r="O13" s="79"/>
      <c r="P13" s="79"/>
      <c r="Q13" s="80"/>
      <c r="R13" s="13" t="s">
        <v>19</v>
      </c>
    </row>
    <row r="14" spans="1:18" ht="60" customHeight="1" x14ac:dyDescent="0.15">
      <c r="A14" s="70"/>
      <c r="B14" s="73"/>
      <c r="C14" s="81" t="s">
        <v>34</v>
      </c>
      <c r="D14" s="82"/>
      <c r="E14" s="82"/>
      <c r="F14" s="83"/>
      <c r="G14" s="81" t="s">
        <v>7</v>
      </c>
      <c r="H14" s="82"/>
      <c r="I14" s="82"/>
      <c r="J14" s="82"/>
      <c r="K14" s="83"/>
      <c r="L14" s="61" t="s">
        <v>4</v>
      </c>
      <c r="M14" s="81" t="s">
        <v>44</v>
      </c>
      <c r="N14" s="82"/>
      <c r="O14" s="82"/>
      <c r="P14" s="82"/>
      <c r="Q14" s="83"/>
      <c r="R14" s="61" t="s">
        <v>4</v>
      </c>
    </row>
    <row r="15" spans="1:18" ht="60" customHeight="1" thickBot="1" x14ac:dyDescent="0.2">
      <c r="A15" s="71"/>
      <c r="B15" s="74"/>
      <c r="C15" s="84"/>
      <c r="D15" s="85"/>
      <c r="E15" s="85"/>
      <c r="F15" s="86"/>
      <c r="G15" s="84"/>
      <c r="H15" s="85"/>
      <c r="I15" s="85"/>
      <c r="J15" s="85"/>
      <c r="K15" s="86"/>
      <c r="L15" s="62"/>
      <c r="M15" s="84"/>
      <c r="N15" s="85"/>
      <c r="O15" s="85"/>
      <c r="P15" s="85"/>
      <c r="Q15" s="86"/>
      <c r="R15" s="62"/>
    </row>
    <row r="16" spans="1:18" s="12" customFormat="1" ht="39.950000000000003" customHeight="1" thickTop="1" thickBot="1" x14ac:dyDescent="0.2">
      <c r="A16" s="20" t="s">
        <v>1</v>
      </c>
      <c r="B16" s="21"/>
      <c r="C16" s="63"/>
      <c r="D16" s="64"/>
      <c r="E16" s="64"/>
      <c r="F16" s="65"/>
      <c r="G16" s="66"/>
      <c r="H16" s="67"/>
      <c r="I16" s="67"/>
      <c r="J16" s="67"/>
      <c r="K16" s="68"/>
      <c r="L16" s="22">
        <f>IFERROR((($C16/$G16)^(1/4)-1)*100,0)</f>
        <v>0</v>
      </c>
      <c r="M16" s="66"/>
      <c r="N16" s="67"/>
      <c r="O16" s="67"/>
      <c r="P16" s="67"/>
      <c r="Q16" s="68"/>
      <c r="R16" s="22">
        <f>IFERROR((($C16/$M16)-1)*100,0)</f>
        <v>0</v>
      </c>
    </row>
    <row r="17" spans="1:18" s="12" customFormat="1" ht="39.75" customHeight="1" x14ac:dyDescent="0.15">
      <c r="A17" s="23">
        <v>1</v>
      </c>
      <c r="B17" s="24"/>
      <c r="C17" s="58"/>
      <c r="D17" s="59"/>
      <c r="E17" s="59"/>
      <c r="F17" s="60"/>
      <c r="G17" s="58"/>
      <c r="H17" s="59"/>
      <c r="I17" s="59"/>
      <c r="J17" s="59"/>
      <c r="K17" s="60"/>
      <c r="L17" s="25">
        <f t="shared" ref="L17:L80" si="0">IFERROR((($C17/$G17)^(1/4)-1)*100,0)</f>
        <v>0</v>
      </c>
      <c r="M17" s="58"/>
      <c r="N17" s="59"/>
      <c r="O17" s="59"/>
      <c r="P17" s="59"/>
      <c r="Q17" s="60"/>
      <c r="R17" s="25">
        <f t="shared" ref="R17:R80" si="1">IFERROR((($C17/$M17)-1)*100,0)</f>
        <v>0</v>
      </c>
    </row>
    <row r="18" spans="1:18" s="12" customFormat="1" ht="39.950000000000003" customHeight="1" x14ac:dyDescent="0.15">
      <c r="A18" s="26">
        <v>2</v>
      </c>
      <c r="B18" s="27"/>
      <c r="C18" s="50"/>
      <c r="D18" s="51"/>
      <c r="E18" s="51"/>
      <c r="F18" s="52"/>
      <c r="G18" s="50"/>
      <c r="H18" s="51"/>
      <c r="I18" s="51"/>
      <c r="J18" s="51"/>
      <c r="K18" s="52"/>
      <c r="L18" s="28">
        <f t="shared" si="0"/>
        <v>0</v>
      </c>
      <c r="M18" s="50"/>
      <c r="N18" s="51"/>
      <c r="O18" s="51"/>
      <c r="P18" s="51"/>
      <c r="Q18" s="52"/>
      <c r="R18" s="28">
        <f t="shared" si="1"/>
        <v>0</v>
      </c>
    </row>
    <row r="19" spans="1:18" s="12" customFormat="1" ht="39.950000000000003" customHeight="1" x14ac:dyDescent="0.15">
      <c r="A19" s="26">
        <v>3</v>
      </c>
      <c r="B19" s="27"/>
      <c r="C19" s="50"/>
      <c r="D19" s="51"/>
      <c r="E19" s="51"/>
      <c r="F19" s="52"/>
      <c r="G19" s="50"/>
      <c r="H19" s="51"/>
      <c r="I19" s="51"/>
      <c r="J19" s="51"/>
      <c r="K19" s="52"/>
      <c r="L19" s="28">
        <f t="shared" si="0"/>
        <v>0</v>
      </c>
      <c r="M19" s="50"/>
      <c r="N19" s="51"/>
      <c r="O19" s="51"/>
      <c r="P19" s="51"/>
      <c r="Q19" s="52"/>
      <c r="R19" s="28">
        <f t="shared" si="1"/>
        <v>0</v>
      </c>
    </row>
    <row r="20" spans="1:18" s="12" customFormat="1" ht="39.950000000000003" customHeight="1" x14ac:dyDescent="0.15">
      <c r="A20" s="26">
        <v>4</v>
      </c>
      <c r="B20" s="27"/>
      <c r="C20" s="50"/>
      <c r="D20" s="51"/>
      <c r="E20" s="51"/>
      <c r="F20" s="52"/>
      <c r="G20" s="50"/>
      <c r="H20" s="51"/>
      <c r="I20" s="51"/>
      <c r="J20" s="51"/>
      <c r="K20" s="52"/>
      <c r="L20" s="28">
        <f t="shared" si="0"/>
        <v>0</v>
      </c>
      <c r="M20" s="50"/>
      <c r="N20" s="51"/>
      <c r="O20" s="51"/>
      <c r="P20" s="51"/>
      <c r="Q20" s="52"/>
      <c r="R20" s="28">
        <f t="shared" si="1"/>
        <v>0</v>
      </c>
    </row>
    <row r="21" spans="1:18" s="12" customFormat="1" ht="39.950000000000003" customHeight="1" x14ac:dyDescent="0.15">
      <c r="A21" s="29">
        <v>5</v>
      </c>
      <c r="B21" s="30"/>
      <c r="C21" s="50"/>
      <c r="D21" s="51"/>
      <c r="E21" s="51"/>
      <c r="F21" s="52"/>
      <c r="G21" s="50"/>
      <c r="H21" s="51"/>
      <c r="I21" s="51"/>
      <c r="J21" s="51"/>
      <c r="K21" s="52"/>
      <c r="L21" s="28">
        <f t="shared" si="0"/>
        <v>0</v>
      </c>
      <c r="M21" s="50"/>
      <c r="N21" s="51"/>
      <c r="O21" s="51"/>
      <c r="P21" s="51"/>
      <c r="Q21" s="52"/>
      <c r="R21" s="28">
        <f t="shared" si="1"/>
        <v>0</v>
      </c>
    </row>
    <row r="22" spans="1:18" s="12" customFormat="1" ht="39.950000000000003" customHeight="1" x14ac:dyDescent="0.15">
      <c r="A22" s="26">
        <v>6</v>
      </c>
      <c r="B22" s="27"/>
      <c r="C22" s="50"/>
      <c r="D22" s="51"/>
      <c r="E22" s="51"/>
      <c r="F22" s="52"/>
      <c r="G22" s="50"/>
      <c r="H22" s="51"/>
      <c r="I22" s="51"/>
      <c r="J22" s="51"/>
      <c r="K22" s="52"/>
      <c r="L22" s="28">
        <f t="shared" si="0"/>
        <v>0</v>
      </c>
      <c r="M22" s="50"/>
      <c r="N22" s="51"/>
      <c r="O22" s="51"/>
      <c r="P22" s="51"/>
      <c r="Q22" s="52"/>
      <c r="R22" s="28">
        <f t="shared" si="1"/>
        <v>0</v>
      </c>
    </row>
    <row r="23" spans="1:18" s="12" customFormat="1" ht="39.950000000000003" customHeight="1" x14ac:dyDescent="0.15">
      <c r="A23" s="26">
        <v>7</v>
      </c>
      <c r="B23" s="27"/>
      <c r="C23" s="50"/>
      <c r="D23" s="51"/>
      <c r="E23" s="51"/>
      <c r="F23" s="52"/>
      <c r="G23" s="50"/>
      <c r="H23" s="51"/>
      <c r="I23" s="51"/>
      <c r="J23" s="51"/>
      <c r="K23" s="52"/>
      <c r="L23" s="28">
        <f t="shared" si="0"/>
        <v>0</v>
      </c>
      <c r="M23" s="50"/>
      <c r="N23" s="51"/>
      <c r="O23" s="51"/>
      <c r="P23" s="51"/>
      <c r="Q23" s="52"/>
      <c r="R23" s="28">
        <f t="shared" si="1"/>
        <v>0</v>
      </c>
    </row>
    <row r="24" spans="1:18" s="12" customFormat="1" ht="39.950000000000003" customHeight="1" x14ac:dyDescent="0.15">
      <c r="A24" s="26">
        <v>8</v>
      </c>
      <c r="B24" s="27"/>
      <c r="C24" s="50"/>
      <c r="D24" s="51"/>
      <c r="E24" s="51"/>
      <c r="F24" s="52"/>
      <c r="G24" s="50"/>
      <c r="H24" s="51"/>
      <c r="I24" s="51"/>
      <c r="J24" s="51"/>
      <c r="K24" s="52"/>
      <c r="L24" s="28">
        <f t="shared" si="0"/>
        <v>0</v>
      </c>
      <c r="M24" s="50"/>
      <c r="N24" s="51"/>
      <c r="O24" s="51"/>
      <c r="P24" s="51"/>
      <c r="Q24" s="52"/>
      <c r="R24" s="28">
        <f t="shared" si="1"/>
        <v>0</v>
      </c>
    </row>
    <row r="25" spans="1:18" s="12" customFormat="1" ht="39.950000000000003" customHeight="1" x14ac:dyDescent="0.15">
      <c r="A25" s="26">
        <v>9</v>
      </c>
      <c r="B25" s="27"/>
      <c r="C25" s="50"/>
      <c r="D25" s="51"/>
      <c r="E25" s="51"/>
      <c r="F25" s="52"/>
      <c r="G25" s="50"/>
      <c r="H25" s="51"/>
      <c r="I25" s="51"/>
      <c r="J25" s="51"/>
      <c r="K25" s="52"/>
      <c r="L25" s="28">
        <f t="shared" si="0"/>
        <v>0</v>
      </c>
      <c r="M25" s="50"/>
      <c r="N25" s="51"/>
      <c r="O25" s="51"/>
      <c r="P25" s="51"/>
      <c r="Q25" s="52"/>
      <c r="R25" s="28">
        <f t="shared" si="1"/>
        <v>0</v>
      </c>
    </row>
    <row r="26" spans="1:18" s="12" customFormat="1" ht="39.950000000000003" customHeight="1" thickBot="1" x14ac:dyDescent="0.2">
      <c r="A26" s="31">
        <v>10</v>
      </c>
      <c r="B26" s="32"/>
      <c r="C26" s="55"/>
      <c r="D26" s="56"/>
      <c r="E26" s="56"/>
      <c r="F26" s="57"/>
      <c r="G26" s="55"/>
      <c r="H26" s="56"/>
      <c r="I26" s="56"/>
      <c r="J26" s="56"/>
      <c r="K26" s="57"/>
      <c r="L26" s="33">
        <f t="shared" si="0"/>
        <v>0</v>
      </c>
      <c r="M26" s="55"/>
      <c r="N26" s="56"/>
      <c r="O26" s="56"/>
      <c r="P26" s="56"/>
      <c r="Q26" s="57"/>
      <c r="R26" s="33">
        <f t="shared" si="1"/>
        <v>0</v>
      </c>
    </row>
    <row r="27" spans="1:18" s="12" customFormat="1" ht="39.950000000000003" customHeight="1" x14ac:dyDescent="0.15">
      <c r="A27" s="23">
        <v>11</v>
      </c>
      <c r="B27" s="24"/>
      <c r="C27" s="58"/>
      <c r="D27" s="59"/>
      <c r="E27" s="59"/>
      <c r="F27" s="60"/>
      <c r="G27" s="58"/>
      <c r="H27" s="59"/>
      <c r="I27" s="59"/>
      <c r="J27" s="59"/>
      <c r="K27" s="60"/>
      <c r="L27" s="25">
        <f t="shared" si="0"/>
        <v>0</v>
      </c>
      <c r="M27" s="58"/>
      <c r="N27" s="59"/>
      <c r="O27" s="59"/>
      <c r="P27" s="59"/>
      <c r="Q27" s="60"/>
      <c r="R27" s="25">
        <f t="shared" si="1"/>
        <v>0</v>
      </c>
    </row>
    <row r="28" spans="1:18" s="12" customFormat="1" ht="39.950000000000003" customHeight="1" x14ac:dyDescent="0.15">
      <c r="A28" s="26">
        <v>12</v>
      </c>
      <c r="B28" s="27"/>
      <c r="C28" s="50"/>
      <c r="D28" s="51"/>
      <c r="E28" s="51"/>
      <c r="F28" s="52"/>
      <c r="G28" s="50"/>
      <c r="H28" s="51"/>
      <c r="I28" s="51"/>
      <c r="J28" s="51"/>
      <c r="K28" s="52"/>
      <c r="L28" s="28">
        <f t="shared" si="0"/>
        <v>0</v>
      </c>
      <c r="M28" s="50"/>
      <c r="N28" s="51"/>
      <c r="O28" s="51"/>
      <c r="P28" s="51"/>
      <c r="Q28" s="52"/>
      <c r="R28" s="28">
        <f t="shared" si="1"/>
        <v>0</v>
      </c>
    </row>
    <row r="29" spans="1:18" s="12" customFormat="1" ht="39.950000000000003" customHeight="1" x14ac:dyDescent="0.15">
      <c r="A29" s="26">
        <v>13</v>
      </c>
      <c r="B29" s="27"/>
      <c r="C29" s="50"/>
      <c r="D29" s="51"/>
      <c r="E29" s="51"/>
      <c r="F29" s="52"/>
      <c r="G29" s="50"/>
      <c r="H29" s="51"/>
      <c r="I29" s="51"/>
      <c r="J29" s="51"/>
      <c r="K29" s="52"/>
      <c r="L29" s="28">
        <f t="shared" si="0"/>
        <v>0</v>
      </c>
      <c r="M29" s="50"/>
      <c r="N29" s="51"/>
      <c r="O29" s="51"/>
      <c r="P29" s="51"/>
      <c r="Q29" s="52"/>
      <c r="R29" s="28">
        <f t="shared" si="1"/>
        <v>0</v>
      </c>
    </row>
    <row r="30" spans="1:18" s="12" customFormat="1" ht="39.950000000000003" customHeight="1" x14ac:dyDescent="0.15">
      <c r="A30" s="26">
        <v>14</v>
      </c>
      <c r="B30" s="27"/>
      <c r="C30" s="50"/>
      <c r="D30" s="51"/>
      <c r="E30" s="51"/>
      <c r="F30" s="52"/>
      <c r="G30" s="50"/>
      <c r="H30" s="51"/>
      <c r="I30" s="51"/>
      <c r="J30" s="51"/>
      <c r="K30" s="52"/>
      <c r="L30" s="28">
        <f t="shared" si="0"/>
        <v>0</v>
      </c>
      <c r="M30" s="50"/>
      <c r="N30" s="51"/>
      <c r="O30" s="51"/>
      <c r="P30" s="51"/>
      <c r="Q30" s="52"/>
      <c r="R30" s="28">
        <f t="shared" si="1"/>
        <v>0</v>
      </c>
    </row>
    <row r="31" spans="1:18" s="12" customFormat="1" ht="39.950000000000003" customHeight="1" x14ac:dyDescent="0.15">
      <c r="A31" s="29">
        <v>15</v>
      </c>
      <c r="B31" s="30"/>
      <c r="C31" s="50"/>
      <c r="D31" s="51"/>
      <c r="E31" s="51"/>
      <c r="F31" s="52"/>
      <c r="G31" s="50"/>
      <c r="H31" s="51"/>
      <c r="I31" s="51"/>
      <c r="J31" s="51"/>
      <c r="K31" s="52"/>
      <c r="L31" s="28">
        <f t="shared" si="0"/>
        <v>0</v>
      </c>
      <c r="M31" s="50"/>
      <c r="N31" s="51"/>
      <c r="O31" s="51"/>
      <c r="P31" s="51"/>
      <c r="Q31" s="52"/>
      <c r="R31" s="28">
        <f t="shared" si="1"/>
        <v>0</v>
      </c>
    </row>
    <row r="32" spans="1:18" s="12" customFormat="1" ht="39.950000000000003" customHeight="1" x14ac:dyDescent="0.15">
      <c r="A32" s="26">
        <v>16</v>
      </c>
      <c r="B32" s="27"/>
      <c r="C32" s="50"/>
      <c r="D32" s="51"/>
      <c r="E32" s="51"/>
      <c r="F32" s="52"/>
      <c r="G32" s="50"/>
      <c r="H32" s="51"/>
      <c r="I32" s="51"/>
      <c r="J32" s="51"/>
      <c r="K32" s="52"/>
      <c r="L32" s="28">
        <f t="shared" si="0"/>
        <v>0</v>
      </c>
      <c r="M32" s="50"/>
      <c r="N32" s="51"/>
      <c r="O32" s="51"/>
      <c r="P32" s="51"/>
      <c r="Q32" s="52"/>
      <c r="R32" s="28">
        <f t="shared" si="1"/>
        <v>0</v>
      </c>
    </row>
    <row r="33" spans="1:18" s="12" customFormat="1" ht="39.950000000000003" customHeight="1" x14ac:dyDescent="0.15">
      <c r="A33" s="26">
        <v>17</v>
      </c>
      <c r="B33" s="27"/>
      <c r="C33" s="50"/>
      <c r="D33" s="51"/>
      <c r="E33" s="51"/>
      <c r="F33" s="52"/>
      <c r="G33" s="50"/>
      <c r="H33" s="51"/>
      <c r="I33" s="51"/>
      <c r="J33" s="51"/>
      <c r="K33" s="52"/>
      <c r="L33" s="28">
        <f t="shared" si="0"/>
        <v>0</v>
      </c>
      <c r="M33" s="50"/>
      <c r="N33" s="51"/>
      <c r="O33" s="51"/>
      <c r="P33" s="51"/>
      <c r="Q33" s="52"/>
      <c r="R33" s="28">
        <f t="shared" si="1"/>
        <v>0</v>
      </c>
    </row>
    <row r="34" spans="1:18" s="12" customFormat="1" ht="39.950000000000003" customHeight="1" x14ac:dyDescent="0.15">
      <c r="A34" s="26">
        <v>18</v>
      </c>
      <c r="B34" s="27"/>
      <c r="C34" s="50"/>
      <c r="D34" s="51"/>
      <c r="E34" s="51"/>
      <c r="F34" s="52"/>
      <c r="G34" s="50"/>
      <c r="H34" s="51"/>
      <c r="I34" s="51"/>
      <c r="J34" s="51"/>
      <c r="K34" s="52"/>
      <c r="L34" s="28">
        <f t="shared" si="0"/>
        <v>0</v>
      </c>
      <c r="M34" s="50"/>
      <c r="N34" s="51"/>
      <c r="O34" s="51"/>
      <c r="P34" s="51"/>
      <c r="Q34" s="52"/>
      <c r="R34" s="28">
        <f t="shared" si="1"/>
        <v>0</v>
      </c>
    </row>
    <row r="35" spans="1:18" s="12" customFormat="1" ht="39.950000000000003" customHeight="1" x14ac:dyDescent="0.15">
      <c r="A35" s="26">
        <v>19</v>
      </c>
      <c r="B35" s="27"/>
      <c r="C35" s="50"/>
      <c r="D35" s="51"/>
      <c r="E35" s="51"/>
      <c r="F35" s="52"/>
      <c r="G35" s="50"/>
      <c r="H35" s="51"/>
      <c r="I35" s="51"/>
      <c r="J35" s="51"/>
      <c r="K35" s="52"/>
      <c r="L35" s="28">
        <f t="shared" si="0"/>
        <v>0</v>
      </c>
      <c r="M35" s="50"/>
      <c r="N35" s="51"/>
      <c r="O35" s="51"/>
      <c r="P35" s="51"/>
      <c r="Q35" s="52"/>
      <c r="R35" s="28">
        <f t="shared" si="1"/>
        <v>0</v>
      </c>
    </row>
    <row r="36" spans="1:18" s="12" customFormat="1" ht="39.950000000000003" customHeight="1" thickBot="1" x14ac:dyDescent="0.2">
      <c r="A36" s="31">
        <v>20</v>
      </c>
      <c r="B36" s="32"/>
      <c r="C36" s="55"/>
      <c r="D36" s="56"/>
      <c r="E36" s="56"/>
      <c r="F36" s="57"/>
      <c r="G36" s="55"/>
      <c r="H36" s="56"/>
      <c r="I36" s="56"/>
      <c r="J36" s="56"/>
      <c r="K36" s="57"/>
      <c r="L36" s="33">
        <f t="shared" si="0"/>
        <v>0</v>
      </c>
      <c r="M36" s="55"/>
      <c r="N36" s="56"/>
      <c r="O36" s="56"/>
      <c r="P36" s="56"/>
      <c r="Q36" s="57"/>
      <c r="R36" s="33">
        <f t="shared" si="1"/>
        <v>0</v>
      </c>
    </row>
    <row r="37" spans="1:18" s="12" customFormat="1" ht="39.950000000000003" customHeight="1" x14ac:dyDescent="0.15">
      <c r="A37" s="23">
        <v>21</v>
      </c>
      <c r="B37" s="24"/>
      <c r="C37" s="58"/>
      <c r="D37" s="59"/>
      <c r="E37" s="59"/>
      <c r="F37" s="60"/>
      <c r="G37" s="58"/>
      <c r="H37" s="59"/>
      <c r="I37" s="59"/>
      <c r="J37" s="59"/>
      <c r="K37" s="60"/>
      <c r="L37" s="25">
        <f t="shared" si="0"/>
        <v>0</v>
      </c>
      <c r="M37" s="58"/>
      <c r="N37" s="59"/>
      <c r="O37" s="59"/>
      <c r="P37" s="59"/>
      <c r="Q37" s="60"/>
      <c r="R37" s="25">
        <f t="shared" si="1"/>
        <v>0</v>
      </c>
    </row>
    <row r="38" spans="1:18" s="12" customFormat="1" ht="39.950000000000003" customHeight="1" x14ac:dyDescent="0.15">
      <c r="A38" s="26">
        <v>22</v>
      </c>
      <c r="B38" s="27"/>
      <c r="C38" s="50"/>
      <c r="D38" s="51"/>
      <c r="E38" s="51"/>
      <c r="F38" s="52"/>
      <c r="G38" s="50"/>
      <c r="H38" s="51"/>
      <c r="I38" s="51"/>
      <c r="J38" s="51"/>
      <c r="K38" s="52"/>
      <c r="L38" s="28">
        <f t="shared" si="0"/>
        <v>0</v>
      </c>
      <c r="M38" s="50"/>
      <c r="N38" s="51"/>
      <c r="O38" s="51"/>
      <c r="P38" s="51"/>
      <c r="Q38" s="52"/>
      <c r="R38" s="28">
        <f t="shared" si="1"/>
        <v>0</v>
      </c>
    </row>
    <row r="39" spans="1:18" s="12" customFormat="1" ht="39.950000000000003" customHeight="1" x14ac:dyDescent="0.15">
      <c r="A39" s="26">
        <v>23</v>
      </c>
      <c r="B39" s="27"/>
      <c r="C39" s="50"/>
      <c r="D39" s="51"/>
      <c r="E39" s="51"/>
      <c r="F39" s="52"/>
      <c r="G39" s="50"/>
      <c r="H39" s="51"/>
      <c r="I39" s="51"/>
      <c r="J39" s="51"/>
      <c r="K39" s="52"/>
      <c r="L39" s="28">
        <f t="shared" si="0"/>
        <v>0</v>
      </c>
      <c r="M39" s="50"/>
      <c r="N39" s="51"/>
      <c r="O39" s="51"/>
      <c r="P39" s="51"/>
      <c r="Q39" s="52"/>
      <c r="R39" s="28">
        <f t="shared" si="1"/>
        <v>0</v>
      </c>
    </row>
    <row r="40" spans="1:18" s="12" customFormat="1" ht="39.950000000000003" customHeight="1" x14ac:dyDescent="0.15">
      <c r="A40" s="26">
        <v>24</v>
      </c>
      <c r="B40" s="27"/>
      <c r="C40" s="50"/>
      <c r="D40" s="51"/>
      <c r="E40" s="51"/>
      <c r="F40" s="52"/>
      <c r="G40" s="50"/>
      <c r="H40" s="51"/>
      <c r="I40" s="51"/>
      <c r="J40" s="51"/>
      <c r="K40" s="52"/>
      <c r="L40" s="28">
        <f t="shared" si="0"/>
        <v>0</v>
      </c>
      <c r="M40" s="50"/>
      <c r="N40" s="51"/>
      <c r="O40" s="51"/>
      <c r="P40" s="51"/>
      <c r="Q40" s="52"/>
      <c r="R40" s="28">
        <f t="shared" si="1"/>
        <v>0</v>
      </c>
    </row>
    <row r="41" spans="1:18" s="12" customFormat="1" ht="39.950000000000003" customHeight="1" x14ac:dyDescent="0.15">
      <c r="A41" s="29">
        <v>25</v>
      </c>
      <c r="B41" s="30"/>
      <c r="C41" s="50"/>
      <c r="D41" s="51"/>
      <c r="E41" s="51"/>
      <c r="F41" s="52"/>
      <c r="G41" s="50"/>
      <c r="H41" s="51"/>
      <c r="I41" s="51"/>
      <c r="J41" s="51"/>
      <c r="K41" s="52"/>
      <c r="L41" s="28">
        <f t="shared" si="0"/>
        <v>0</v>
      </c>
      <c r="M41" s="50"/>
      <c r="N41" s="51"/>
      <c r="O41" s="51"/>
      <c r="P41" s="51"/>
      <c r="Q41" s="52"/>
      <c r="R41" s="28">
        <f t="shared" si="1"/>
        <v>0</v>
      </c>
    </row>
    <row r="42" spans="1:18" s="12" customFormat="1" ht="39.950000000000003" customHeight="1" x14ac:dyDescent="0.15">
      <c r="A42" s="26">
        <v>26</v>
      </c>
      <c r="B42" s="27"/>
      <c r="C42" s="50"/>
      <c r="D42" s="51"/>
      <c r="E42" s="51"/>
      <c r="F42" s="52"/>
      <c r="G42" s="50"/>
      <c r="H42" s="51"/>
      <c r="I42" s="51"/>
      <c r="J42" s="51"/>
      <c r="K42" s="52"/>
      <c r="L42" s="28">
        <f t="shared" si="0"/>
        <v>0</v>
      </c>
      <c r="M42" s="50"/>
      <c r="N42" s="51"/>
      <c r="O42" s="51"/>
      <c r="P42" s="51"/>
      <c r="Q42" s="52"/>
      <c r="R42" s="28">
        <f t="shared" si="1"/>
        <v>0</v>
      </c>
    </row>
    <row r="43" spans="1:18" s="12" customFormat="1" ht="39.950000000000003" customHeight="1" x14ac:dyDescent="0.15">
      <c r="A43" s="26">
        <v>27</v>
      </c>
      <c r="B43" s="27"/>
      <c r="C43" s="50"/>
      <c r="D43" s="51"/>
      <c r="E43" s="51"/>
      <c r="F43" s="52"/>
      <c r="G43" s="50"/>
      <c r="H43" s="51"/>
      <c r="I43" s="51"/>
      <c r="J43" s="51"/>
      <c r="K43" s="52"/>
      <c r="L43" s="28">
        <f t="shared" si="0"/>
        <v>0</v>
      </c>
      <c r="M43" s="50"/>
      <c r="N43" s="51"/>
      <c r="O43" s="51"/>
      <c r="P43" s="51"/>
      <c r="Q43" s="52"/>
      <c r="R43" s="28">
        <f t="shared" si="1"/>
        <v>0</v>
      </c>
    </row>
    <row r="44" spans="1:18" s="12" customFormat="1" ht="39.950000000000003" customHeight="1" x14ac:dyDescent="0.15">
      <c r="A44" s="26">
        <v>28</v>
      </c>
      <c r="B44" s="27"/>
      <c r="C44" s="50"/>
      <c r="D44" s="51"/>
      <c r="E44" s="51"/>
      <c r="F44" s="52"/>
      <c r="G44" s="50"/>
      <c r="H44" s="51"/>
      <c r="I44" s="51"/>
      <c r="J44" s="51"/>
      <c r="K44" s="52"/>
      <c r="L44" s="28">
        <f t="shared" si="0"/>
        <v>0</v>
      </c>
      <c r="M44" s="50"/>
      <c r="N44" s="51"/>
      <c r="O44" s="51"/>
      <c r="P44" s="51"/>
      <c r="Q44" s="52"/>
      <c r="R44" s="28">
        <f t="shared" si="1"/>
        <v>0</v>
      </c>
    </row>
    <row r="45" spans="1:18" s="12" customFormat="1" ht="39.950000000000003" customHeight="1" x14ac:dyDescent="0.15">
      <c r="A45" s="26">
        <v>29</v>
      </c>
      <c r="B45" s="27"/>
      <c r="C45" s="50"/>
      <c r="D45" s="51"/>
      <c r="E45" s="51"/>
      <c r="F45" s="52"/>
      <c r="G45" s="50"/>
      <c r="H45" s="51"/>
      <c r="I45" s="51"/>
      <c r="J45" s="51"/>
      <c r="K45" s="52"/>
      <c r="L45" s="28">
        <f t="shared" si="0"/>
        <v>0</v>
      </c>
      <c r="M45" s="50"/>
      <c r="N45" s="51"/>
      <c r="O45" s="51"/>
      <c r="P45" s="51"/>
      <c r="Q45" s="52"/>
      <c r="R45" s="28">
        <f t="shared" si="1"/>
        <v>0</v>
      </c>
    </row>
    <row r="46" spans="1:18" s="12" customFormat="1" ht="39.950000000000003" customHeight="1" thickBot="1" x14ac:dyDescent="0.2">
      <c r="A46" s="31">
        <v>30</v>
      </c>
      <c r="B46" s="32"/>
      <c r="C46" s="55"/>
      <c r="D46" s="56"/>
      <c r="E46" s="56"/>
      <c r="F46" s="57"/>
      <c r="G46" s="55"/>
      <c r="H46" s="56"/>
      <c r="I46" s="56"/>
      <c r="J46" s="56"/>
      <c r="K46" s="57"/>
      <c r="L46" s="33">
        <f t="shared" si="0"/>
        <v>0</v>
      </c>
      <c r="M46" s="55"/>
      <c r="N46" s="56"/>
      <c r="O46" s="56"/>
      <c r="P46" s="56"/>
      <c r="Q46" s="57"/>
      <c r="R46" s="33">
        <f t="shared" si="1"/>
        <v>0</v>
      </c>
    </row>
    <row r="47" spans="1:18" s="12" customFormat="1" ht="39.950000000000003" customHeight="1" x14ac:dyDescent="0.15">
      <c r="A47" s="23">
        <v>31</v>
      </c>
      <c r="B47" s="24"/>
      <c r="C47" s="58"/>
      <c r="D47" s="59"/>
      <c r="E47" s="59"/>
      <c r="F47" s="60"/>
      <c r="G47" s="58"/>
      <c r="H47" s="59"/>
      <c r="I47" s="59"/>
      <c r="J47" s="59"/>
      <c r="K47" s="60"/>
      <c r="L47" s="25">
        <f t="shared" si="0"/>
        <v>0</v>
      </c>
      <c r="M47" s="58"/>
      <c r="N47" s="59"/>
      <c r="O47" s="59"/>
      <c r="P47" s="59"/>
      <c r="Q47" s="60"/>
      <c r="R47" s="25">
        <f t="shared" si="1"/>
        <v>0</v>
      </c>
    </row>
    <row r="48" spans="1:18" s="12" customFormat="1" ht="39.950000000000003" customHeight="1" x14ac:dyDescent="0.15">
      <c r="A48" s="26">
        <v>32</v>
      </c>
      <c r="B48" s="27"/>
      <c r="C48" s="50"/>
      <c r="D48" s="51"/>
      <c r="E48" s="51"/>
      <c r="F48" s="52"/>
      <c r="G48" s="50"/>
      <c r="H48" s="51"/>
      <c r="I48" s="51"/>
      <c r="J48" s="51"/>
      <c r="K48" s="52"/>
      <c r="L48" s="28">
        <f t="shared" si="0"/>
        <v>0</v>
      </c>
      <c r="M48" s="50"/>
      <c r="N48" s="51"/>
      <c r="O48" s="51"/>
      <c r="P48" s="51"/>
      <c r="Q48" s="52"/>
      <c r="R48" s="28">
        <f t="shared" si="1"/>
        <v>0</v>
      </c>
    </row>
    <row r="49" spans="1:18" s="12" customFormat="1" ht="39.950000000000003" customHeight="1" x14ac:dyDescent="0.15">
      <c r="A49" s="26">
        <v>33</v>
      </c>
      <c r="B49" s="27"/>
      <c r="C49" s="50"/>
      <c r="D49" s="51"/>
      <c r="E49" s="51"/>
      <c r="F49" s="52"/>
      <c r="G49" s="50"/>
      <c r="H49" s="51"/>
      <c r="I49" s="51"/>
      <c r="J49" s="51"/>
      <c r="K49" s="52"/>
      <c r="L49" s="28">
        <f t="shared" si="0"/>
        <v>0</v>
      </c>
      <c r="M49" s="50"/>
      <c r="N49" s="51"/>
      <c r="O49" s="51"/>
      <c r="P49" s="51"/>
      <c r="Q49" s="52"/>
      <c r="R49" s="28">
        <f t="shared" si="1"/>
        <v>0</v>
      </c>
    </row>
    <row r="50" spans="1:18" s="12" customFormat="1" ht="39.950000000000003" customHeight="1" x14ac:dyDescent="0.15">
      <c r="A50" s="26">
        <v>34</v>
      </c>
      <c r="B50" s="27"/>
      <c r="C50" s="50"/>
      <c r="D50" s="51"/>
      <c r="E50" s="51"/>
      <c r="F50" s="52"/>
      <c r="G50" s="50"/>
      <c r="H50" s="51"/>
      <c r="I50" s="51"/>
      <c r="J50" s="51"/>
      <c r="K50" s="52"/>
      <c r="L50" s="28">
        <f t="shared" si="0"/>
        <v>0</v>
      </c>
      <c r="M50" s="50"/>
      <c r="N50" s="51"/>
      <c r="O50" s="51"/>
      <c r="P50" s="51"/>
      <c r="Q50" s="52"/>
      <c r="R50" s="28">
        <f t="shared" si="1"/>
        <v>0</v>
      </c>
    </row>
    <row r="51" spans="1:18" s="12" customFormat="1" ht="39.950000000000003" customHeight="1" x14ac:dyDescent="0.15">
      <c r="A51" s="29">
        <v>35</v>
      </c>
      <c r="B51" s="30"/>
      <c r="C51" s="50"/>
      <c r="D51" s="51"/>
      <c r="E51" s="51"/>
      <c r="F51" s="52"/>
      <c r="G51" s="50"/>
      <c r="H51" s="51"/>
      <c r="I51" s="51"/>
      <c r="J51" s="51"/>
      <c r="K51" s="52"/>
      <c r="L51" s="28">
        <f t="shared" si="0"/>
        <v>0</v>
      </c>
      <c r="M51" s="50"/>
      <c r="N51" s="51"/>
      <c r="O51" s="51"/>
      <c r="P51" s="51"/>
      <c r="Q51" s="52"/>
      <c r="R51" s="28">
        <f t="shared" si="1"/>
        <v>0</v>
      </c>
    </row>
    <row r="52" spans="1:18" s="12" customFormat="1" ht="39.950000000000003" customHeight="1" x14ac:dyDescent="0.15">
      <c r="A52" s="26">
        <v>36</v>
      </c>
      <c r="B52" s="27"/>
      <c r="C52" s="50"/>
      <c r="D52" s="51"/>
      <c r="E52" s="51"/>
      <c r="F52" s="52"/>
      <c r="G52" s="50"/>
      <c r="H52" s="51"/>
      <c r="I52" s="51"/>
      <c r="J52" s="51"/>
      <c r="K52" s="52"/>
      <c r="L52" s="28">
        <f t="shared" si="0"/>
        <v>0</v>
      </c>
      <c r="M52" s="50"/>
      <c r="N52" s="51"/>
      <c r="O52" s="51"/>
      <c r="P52" s="51"/>
      <c r="Q52" s="52"/>
      <c r="R52" s="28">
        <f t="shared" si="1"/>
        <v>0</v>
      </c>
    </row>
    <row r="53" spans="1:18" s="12" customFormat="1" ht="39.950000000000003" customHeight="1" x14ac:dyDescent="0.15">
      <c r="A53" s="26">
        <v>37</v>
      </c>
      <c r="B53" s="27"/>
      <c r="C53" s="50"/>
      <c r="D53" s="51"/>
      <c r="E53" s="51"/>
      <c r="F53" s="52"/>
      <c r="G53" s="50"/>
      <c r="H53" s="51"/>
      <c r="I53" s="51"/>
      <c r="J53" s="51"/>
      <c r="K53" s="52"/>
      <c r="L53" s="28">
        <f t="shared" si="0"/>
        <v>0</v>
      </c>
      <c r="M53" s="50"/>
      <c r="N53" s="51"/>
      <c r="O53" s="51"/>
      <c r="P53" s="51"/>
      <c r="Q53" s="52"/>
      <c r="R53" s="28">
        <f t="shared" si="1"/>
        <v>0</v>
      </c>
    </row>
    <row r="54" spans="1:18" s="12" customFormat="1" ht="39.950000000000003" customHeight="1" x14ac:dyDescent="0.15">
      <c r="A54" s="26">
        <v>38</v>
      </c>
      <c r="B54" s="27"/>
      <c r="C54" s="50"/>
      <c r="D54" s="51"/>
      <c r="E54" s="51"/>
      <c r="F54" s="52"/>
      <c r="G54" s="50"/>
      <c r="H54" s="51"/>
      <c r="I54" s="51"/>
      <c r="J54" s="51"/>
      <c r="K54" s="52"/>
      <c r="L54" s="28">
        <f t="shared" si="0"/>
        <v>0</v>
      </c>
      <c r="M54" s="50"/>
      <c r="N54" s="51"/>
      <c r="O54" s="51"/>
      <c r="P54" s="51"/>
      <c r="Q54" s="52"/>
      <c r="R54" s="28">
        <f t="shared" si="1"/>
        <v>0</v>
      </c>
    </row>
    <row r="55" spans="1:18" s="12" customFormat="1" ht="39.950000000000003" customHeight="1" x14ac:dyDescent="0.15">
      <c r="A55" s="26">
        <v>39</v>
      </c>
      <c r="B55" s="27"/>
      <c r="C55" s="50"/>
      <c r="D55" s="51"/>
      <c r="E55" s="51"/>
      <c r="F55" s="52"/>
      <c r="G55" s="50"/>
      <c r="H55" s="51"/>
      <c r="I55" s="51"/>
      <c r="J55" s="51"/>
      <c r="K55" s="52"/>
      <c r="L55" s="28">
        <f t="shared" si="0"/>
        <v>0</v>
      </c>
      <c r="M55" s="50"/>
      <c r="N55" s="51"/>
      <c r="O55" s="51"/>
      <c r="P55" s="51"/>
      <c r="Q55" s="52"/>
      <c r="R55" s="28">
        <f t="shared" si="1"/>
        <v>0</v>
      </c>
    </row>
    <row r="56" spans="1:18" s="12" customFormat="1" ht="39.950000000000003" customHeight="1" thickBot="1" x14ac:dyDescent="0.2">
      <c r="A56" s="31">
        <v>40</v>
      </c>
      <c r="B56" s="32"/>
      <c r="C56" s="55"/>
      <c r="D56" s="56"/>
      <c r="E56" s="56"/>
      <c r="F56" s="57"/>
      <c r="G56" s="55"/>
      <c r="H56" s="56"/>
      <c r="I56" s="56"/>
      <c r="J56" s="56"/>
      <c r="K56" s="57"/>
      <c r="L56" s="33">
        <f t="shared" si="0"/>
        <v>0</v>
      </c>
      <c r="M56" s="55"/>
      <c r="N56" s="56"/>
      <c r="O56" s="56"/>
      <c r="P56" s="56"/>
      <c r="Q56" s="57"/>
      <c r="R56" s="33">
        <f t="shared" si="1"/>
        <v>0</v>
      </c>
    </row>
    <row r="57" spans="1:18" s="12" customFormat="1" ht="39.950000000000003" customHeight="1" x14ac:dyDescent="0.15">
      <c r="A57" s="23">
        <v>41</v>
      </c>
      <c r="B57" s="24"/>
      <c r="C57" s="58"/>
      <c r="D57" s="59"/>
      <c r="E57" s="59"/>
      <c r="F57" s="60"/>
      <c r="G57" s="58"/>
      <c r="H57" s="59"/>
      <c r="I57" s="59"/>
      <c r="J57" s="59"/>
      <c r="K57" s="60"/>
      <c r="L57" s="25">
        <f t="shared" si="0"/>
        <v>0</v>
      </c>
      <c r="M57" s="58"/>
      <c r="N57" s="59"/>
      <c r="O57" s="59"/>
      <c r="P57" s="59"/>
      <c r="Q57" s="60"/>
      <c r="R57" s="25">
        <f t="shared" si="1"/>
        <v>0</v>
      </c>
    </row>
    <row r="58" spans="1:18" s="12" customFormat="1" ht="39.950000000000003" customHeight="1" x14ac:dyDescent="0.15">
      <c r="A58" s="26">
        <v>42</v>
      </c>
      <c r="B58" s="27"/>
      <c r="C58" s="50"/>
      <c r="D58" s="51"/>
      <c r="E58" s="51"/>
      <c r="F58" s="52"/>
      <c r="G58" s="50"/>
      <c r="H58" s="51"/>
      <c r="I58" s="51"/>
      <c r="J58" s="51"/>
      <c r="K58" s="52"/>
      <c r="L58" s="28">
        <f t="shared" si="0"/>
        <v>0</v>
      </c>
      <c r="M58" s="50"/>
      <c r="N58" s="51"/>
      <c r="O58" s="51"/>
      <c r="P58" s="51"/>
      <c r="Q58" s="52"/>
      <c r="R58" s="28">
        <f t="shared" si="1"/>
        <v>0</v>
      </c>
    </row>
    <row r="59" spans="1:18" s="12" customFormat="1" ht="39.75" customHeight="1" x14ac:dyDescent="0.15">
      <c r="A59" s="26">
        <v>43</v>
      </c>
      <c r="B59" s="27"/>
      <c r="C59" s="50"/>
      <c r="D59" s="51"/>
      <c r="E59" s="51"/>
      <c r="F59" s="52"/>
      <c r="G59" s="50"/>
      <c r="H59" s="51"/>
      <c r="I59" s="51"/>
      <c r="J59" s="51"/>
      <c r="K59" s="52"/>
      <c r="L59" s="28">
        <f t="shared" si="0"/>
        <v>0</v>
      </c>
      <c r="M59" s="50"/>
      <c r="N59" s="51"/>
      <c r="O59" s="51"/>
      <c r="P59" s="51"/>
      <c r="Q59" s="52"/>
      <c r="R59" s="28">
        <f t="shared" si="1"/>
        <v>0</v>
      </c>
    </row>
    <row r="60" spans="1:18" ht="39.75" customHeight="1" x14ac:dyDescent="0.15">
      <c r="A60" s="26">
        <v>44</v>
      </c>
      <c r="B60" s="27"/>
      <c r="C60" s="50"/>
      <c r="D60" s="51"/>
      <c r="E60" s="51"/>
      <c r="F60" s="52"/>
      <c r="G60" s="50"/>
      <c r="H60" s="51"/>
      <c r="I60" s="51"/>
      <c r="J60" s="51"/>
      <c r="K60" s="52"/>
      <c r="L60" s="28">
        <f t="shared" si="0"/>
        <v>0</v>
      </c>
      <c r="M60" s="50"/>
      <c r="N60" s="51"/>
      <c r="O60" s="51"/>
      <c r="P60" s="51"/>
      <c r="Q60" s="52"/>
      <c r="R60" s="28">
        <f t="shared" si="1"/>
        <v>0</v>
      </c>
    </row>
    <row r="61" spans="1:18" ht="39.75" customHeight="1" x14ac:dyDescent="0.15">
      <c r="A61" s="26">
        <v>45</v>
      </c>
      <c r="B61" s="27"/>
      <c r="C61" s="50"/>
      <c r="D61" s="51"/>
      <c r="E61" s="51"/>
      <c r="F61" s="52"/>
      <c r="G61" s="50"/>
      <c r="H61" s="51"/>
      <c r="I61" s="51"/>
      <c r="J61" s="51"/>
      <c r="K61" s="52"/>
      <c r="L61" s="28">
        <f t="shared" si="0"/>
        <v>0</v>
      </c>
      <c r="M61" s="50"/>
      <c r="N61" s="51"/>
      <c r="O61" s="51"/>
      <c r="P61" s="51"/>
      <c r="Q61" s="52"/>
      <c r="R61" s="28">
        <f t="shared" si="1"/>
        <v>0</v>
      </c>
    </row>
    <row r="62" spans="1:18" ht="39.75" customHeight="1" x14ac:dyDescent="0.15">
      <c r="A62" s="26">
        <v>46</v>
      </c>
      <c r="B62" s="27"/>
      <c r="C62" s="50"/>
      <c r="D62" s="51"/>
      <c r="E62" s="51"/>
      <c r="F62" s="52"/>
      <c r="G62" s="50"/>
      <c r="H62" s="51"/>
      <c r="I62" s="51"/>
      <c r="J62" s="51"/>
      <c r="K62" s="52"/>
      <c r="L62" s="28">
        <f t="shared" si="0"/>
        <v>0</v>
      </c>
      <c r="M62" s="50"/>
      <c r="N62" s="51"/>
      <c r="O62" s="51"/>
      <c r="P62" s="51"/>
      <c r="Q62" s="52"/>
      <c r="R62" s="28">
        <f t="shared" si="1"/>
        <v>0</v>
      </c>
    </row>
    <row r="63" spans="1:18" ht="39.75" customHeight="1" x14ac:dyDescent="0.15">
      <c r="A63" s="26">
        <v>47</v>
      </c>
      <c r="B63" s="27"/>
      <c r="C63" s="50"/>
      <c r="D63" s="51"/>
      <c r="E63" s="51"/>
      <c r="F63" s="52"/>
      <c r="G63" s="50"/>
      <c r="H63" s="51"/>
      <c r="I63" s="51"/>
      <c r="J63" s="51"/>
      <c r="K63" s="52"/>
      <c r="L63" s="28">
        <f t="shared" si="0"/>
        <v>0</v>
      </c>
      <c r="M63" s="50"/>
      <c r="N63" s="51"/>
      <c r="O63" s="51"/>
      <c r="P63" s="51"/>
      <c r="Q63" s="52"/>
      <c r="R63" s="28">
        <f t="shared" si="1"/>
        <v>0</v>
      </c>
    </row>
    <row r="64" spans="1:18" ht="39.75" customHeight="1" x14ac:dyDescent="0.15">
      <c r="A64" s="26">
        <v>48</v>
      </c>
      <c r="B64" s="27"/>
      <c r="C64" s="50"/>
      <c r="D64" s="51"/>
      <c r="E64" s="51"/>
      <c r="F64" s="52"/>
      <c r="G64" s="50"/>
      <c r="H64" s="51"/>
      <c r="I64" s="51"/>
      <c r="J64" s="51"/>
      <c r="K64" s="52"/>
      <c r="L64" s="28">
        <f t="shared" si="0"/>
        <v>0</v>
      </c>
      <c r="M64" s="50"/>
      <c r="N64" s="51"/>
      <c r="O64" s="51"/>
      <c r="P64" s="51"/>
      <c r="Q64" s="52"/>
      <c r="R64" s="28">
        <f t="shared" si="1"/>
        <v>0</v>
      </c>
    </row>
    <row r="65" spans="1:18" ht="39.75" customHeight="1" x14ac:dyDescent="0.15">
      <c r="A65" s="26">
        <v>49</v>
      </c>
      <c r="B65" s="27"/>
      <c r="C65" s="50"/>
      <c r="D65" s="51"/>
      <c r="E65" s="51"/>
      <c r="F65" s="52"/>
      <c r="G65" s="50"/>
      <c r="H65" s="51"/>
      <c r="I65" s="51"/>
      <c r="J65" s="51"/>
      <c r="K65" s="52"/>
      <c r="L65" s="28">
        <f t="shared" si="0"/>
        <v>0</v>
      </c>
      <c r="M65" s="50"/>
      <c r="N65" s="51"/>
      <c r="O65" s="51"/>
      <c r="P65" s="51"/>
      <c r="Q65" s="52"/>
      <c r="R65" s="28">
        <f t="shared" si="1"/>
        <v>0</v>
      </c>
    </row>
    <row r="66" spans="1:18" ht="39.75" customHeight="1" x14ac:dyDescent="0.15">
      <c r="A66" s="26">
        <v>50</v>
      </c>
      <c r="B66" s="27"/>
      <c r="C66" s="50"/>
      <c r="D66" s="51"/>
      <c r="E66" s="51"/>
      <c r="F66" s="52"/>
      <c r="G66" s="50"/>
      <c r="H66" s="51"/>
      <c r="I66" s="51"/>
      <c r="J66" s="51"/>
      <c r="K66" s="52"/>
      <c r="L66" s="28">
        <f t="shared" si="0"/>
        <v>0</v>
      </c>
      <c r="M66" s="50"/>
      <c r="N66" s="51"/>
      <c r="O66" s="51"/>
      <c r="P66" s="51"/>
      <c r="Q66" s="52"/>
      <c r="R66" s="28">
        <f t="shared" si="1"/>
        <v>0</v>
      </c>
    </row>
    <row r="67" spans="1:18" ht="39.75" customHeight="1" x14ac:dyDescent="0.15">
      <c r="A67" s="26">
        <v>51</v>
      </c>
      <c r="B67" s="27"/>
      <c r="C67" s="50"/>
      <c r="D67" s="51"/>
      <c r="E67" s="51"/>
      <c r="F67" s="52"/>
      <c r="G67" s="50"/>
      <c r="H67" s="51"/>
      <c r="I67" s="51"/>
      <c r="J67" s="51"/>
      <c r="K67" s="52"/>
      <c r="L67" s="28">
        <f t="shared" si="0"/>
        <v>0</v>
      </c>
      <c r="M67" s="50"/>
      <c r="N67" s="51"/>
      <c r="O67" s="51"/>
      <c r="P67" s="51"/>
      <c r="Q67" s="52"/>
      <c r="R67" s="28">
        <f t="shared" si="1"/>
        <v>0</v>
      </c>
    </row>
    <row r="68" spans="1:18" ht="39.75" customHeight="1" x14ac:dyDescent="0.15">
      <c r="A68" s="26">
        <v>52</v>
      </c>
      <c r="B68" s="27"/>
      <c r="C68" s="50"/>
      <c r="D68" s="51"/>
      <c r="E68" s="51"/>
      <c r="F68" s="52"/>
      <c r="G68" s="50"/>
      <c r="H68" s="51"/>
      <c r="I68" s="51"/>
      <c r="J68" s="51"/>
      <c r="K68" s="52"/>
      <c r="L68" s="28">
        <f t="shared" si="0"/>
        <v>0</v>
      </c>
      <c r="M68" s="50"/>
      <c r="N68" s="51"/>
      <c r="O68" s="51"/>
      <c r="P68" s="51"/>
      <c r="Q68" s="52"/>
      <c r="R68" s="28">
        <f t="shared" si="1"/>
        <v>0</v>
      </c>
    </row>
    <row r="69" spans="1:18" ht="39.75" customHeight="1" x14ac:dyDescent="0.15">
      <c r="A69" s="26">
        <v>53</v>
      </c>
      <c r="B69" s="27"/>
      <c r="C69" s="50"/>
      <c r="D69" s="51"/>
      <c r="E69" s="51"/>
      <c r="F69" s="52"/>
      <c r="G69" s="50"/>
      <c r="H69" s="51"/>
      <c r="I69" s="51"/>
      <c r="J69" s="51"/>
      <c r="K69" s="52"/>
      <c r="L69" s="28">
        <f t="shared" si="0"/>
        <v>0</v>
      </c>
      <c r="M69" s="50"/>
      <c r="N69" s="51"/>
      <c r="O69" s="51"/>
      <c r="P69" s="51"/>
      <c r="Q69" s="52"/>
      <c r="R69" s="28">
        <f t="shared" si="1"/>
        <v>0</v>
      </c>
    </row>
    <row r="70" spans="1:18" ht="39.75" customHeight="1" x14ac:dyDescent="0.15">
      <c r="A70" s="26">
        <v>54</v>
      </c>
      <c r="B70" s="27"/>
      <c r="C70" s="50"/>
      <c r="D70" s="51"/>
      <c r="E70" s="51"/>
      <c r="F70" s="52"/>
      <c r="G70" s="50"/>
      <c r="H70" s="51"/>
      <c r="I70" s="51"/>
      <c r="J70" s="51"/>
      <c r="K70" s="52"/>
      <c r="L70" s="28">
        <f t="shared" si="0"/>
        <v>0</v>
      </c>
      <c r="M70" s="50"/>
      <c r="N70" s="51"/>
      <c r="O70" s="51"/>
      <c r="P70" s="51"/>
      <c r="Q70" s="52"/>
      <c r="R70" s="28">
        <f t="shared" si="1"/>
        <v>0</v>
      </c>
    </row>
    <row r="71" spans="1:18" ht="39.75" customHeight="1" x14ac:dyDescent="0.15">
      <c r="A71" s="26">
        <v>55</v>
      </c>
      <c r="B71" s="27"/>
      <c r="C71" s="50"/>
      <c r="D71" s="51"/>
      <c r="E71" s="51"/>
      <c r="F71" s="52"/>
      <c r="G71" s="50"/>
      <c r="H71" s="51"/>
      <c r="I71" s="51"/>
      <c r="J71" s="51"/>
      <c r="K71" s="52"/>
      <c r="L71" s="28">
        <f t="shared" si="0"/>
        <v>0</v>
      </c>
      <c r="M71" s="50"/>
      <c r="N71" s="51"/>
      <c r="O71" s="51"/>
      <c r="P71" s="51"/>
      <c r="Q71" s="52"/>
      <c r="R71" s="28">
        <f t="shared" si="1"/>
        <v>0</v>
      </c>
    </row>
    <row r="72" spans="1:18" ht="39.75" customHeight="1" x14ac:dyDescent="0.15">
      <c r="A72" s="26">
        <v>56</v>
      </c>
      <c r="B72" s="27"/>
      <c r="C72" s="50"/>
      <c r="D72" s="51"/>
      <c r="E72" s="51"/>
      <c r="F72" s="52"/>
      <c r="G72" s="50"/>
      <c r="H72" s="51"/>
      <c r="I72" s="51"/>
      <c r="J72" s="51"/>
      <c r="K72" s="52"/>
      <c r="L72" s="28">
        <f t="shared" si="0"/>
        <v>0</v>
      </c>
      <c r="M72" s="50"/>
      <c r="N72" s="51"/>
      <c r="O72" s="51"/>
      <c r="P72" s="51"/>
      <c r="Q72" s="52"/>
      <c r="R72" s="28">
        <f t="shared" si="1"/>
        <v>0</v>
      </c>
    </row>
    <row r="73" spans="1:18" ht="39.75" customHeight="1" x14ac:dyDescent="0.15">
      <c r="A73" s="26">
        <v>57</v>
      </c>
      <c r="B73" s="27"/>
      <c r="C73" s="50"/>
      <c r="D73" s="51"/>
      <c r="E73" s="51"/>
      <c r="F73" s="52"/>
      <c r="G73" s="50"/>
      <c r="H73" s="51"/>
      <c r="I73" s="51"/>
      <c r="J73" s="51"/>
      <c r="K73" s="52"/>
      <c r="L73" s="28">
        <f t="shared" si="0"/>
        <v>0</v>
      </c>
      <c r="M73" s="50"/>
      <c r="N73" s="51"/>
      <c r="O73" s="51"/>
      <c r="P73" s="51"/>
      <c r="Q73" s="52"/>
      <c r="R73" s="28">
        <f t="shared" si="1"/>
        <v>0</v>
      </c>
    </row>
    <row r="74" spans="1:18" ht="39.75" customHeight="1" x14ac:dyDescent="0.15">
      <c r="A74" s="26">
        <v>58</v>
      </c>
      <c r="B74" s="27"/>
      <c r="C74" s="50"/>
      <c r="D74" s="51"/>
      <c r="E74" s="51"/>
      <c r="F74" s="52"/>
      <c r="G74" s="50"/>
      <c r="H74" s="51"/>
      <c r="I74" s="51"/>
      <c r="J74" s="51"/>
      <c r="K74" s="52"/>
      <c r="L74" s="28">
        <f t="shared" si="0"/>
        <v>0</v>
      </c>
      <c r="M74" s="50"/>
      <c r="N74" s="51"/>
      <c r="O74" s="51"/>
      <c r="P74" s="51"/>
      <c r="Q74" s="52"/>
      <c r="R74" s="28">
        <f t="shared" si="1"/>
        <v>0</v>
      </c>
    </row>
    <row r="75" spans="1:18" ht="39.75" customHeight="1" x14ac:dyDescent="0.15">
      <c r="A75" s="26">
        <v>59</v>
      </c>
      <c r="B75" s="27"/>
      <c r="C75" s="50"/>
      <c r="D75" s="51"/>
      <c r="E75" s="51"/>
      <c r="F75" s="52"/>
      <c r="G75" s="50"/>
      <c r="H75" s="51"/>
      <c r="I75" s="51"/>
      <c r="J75" s="51"/>
      <c r="K75" s="52"/>
      <c r="L75" s="28">
        <f t="shared" si="0"/>
        <v>0</v>
      </c>
      <c r="M75" s="50"/>
      <c r="N75" s="51"/>
      <c r="O75" s="51"/>
      <c r="P75" s="51"/>
      <c r="Q75" s="52"/>
      <c r="R75" s="28">
        <f t="shared" si="1"/>
        <v>0</v>
      </c>
    </row>
    <row r="76" spans="1:18" ht="39.75" customHeight="1" x14ac:dyDescent="0.15">
      <c r="A76" s="26">
        <v>60</v>
      </c>
      <c r="B76" s="27"/>
      <c r="C76" s="50"/>
      <c r="D76" s="51"/>
      <c r="E76" s="51"/>
      <c r="F76" s="52"/>
      <c r="G76" s="50"/>
      <c r="H76" s="51"/>
      <c r="I76" s="51"/>
      <c r="J76" s="51"/>
      <c r="K76" s="52"/>
      <c r="L76" s="28">
        <f t="shared" si="0"/>
        <v>0</v>
      </c>
      <c r="M76" s="50"/>
      <c r="N76" s="51"/>
      <c r="O76" s="51"/>
      <c r="P76" s="51"/>
      <c r="Q76" s="52"/>
      <c r="R76" s="28">
        <f t="shared" si="1"/>
        <v>0</v>
      </c>
    </row>
    <row r="77" spans="1:18" ht="39.75" customHeight="1" x14ac:dyDescent="0.15">
      <c r="A77" s="26">
        <v>61</v>
      </c>
      <c r="B77" s="27"/>
      <c r="C77" s="50"/>
      <c r="D77" s="51"/>
      <c r="E77" s="51"/>
      <c r="F77" s="52"/>
      <c r="G77" s="50"/>
      <c r="H77" s="51"/>
      <c r="I77" s="51"/>
      <c r="J77" s="51"/>
      <c r="K77" s="52"/>
      <c r="L77" s="28">
        <f t="shared" si="0"/>
        <v>0</v>
      </c>
      <c r="M77" s="50"/>
      <c r="N77" s="51"/>
      <c r="O77" s="51"/>
      <c r="P77" s="51"/>
      <c r="Q77" s="52"/>
      <c r="R77" s="28">
        <f t="shared" si="1"/>
        <v>0</v>
      </c>
    </row>
    <row r="78" spans="1:18" ht="39.75" customHeight="1" x14ac:dyDescent="0.15">
      <c r="A78" s="26">
        <v>62</v>
      </c>
      <c r="B78" s="27"/>
      <c r="C78" s="50"/>
      <c r="D78" s="51"/>
      <c r="E78" s="51"/>
      <c r="F78" s="52"/>
      <c r="G78" s="50"/>
      <c r="H78" s="51"/>
      <c r="I78" s="51"/>
      <c r="J78" s="51"/>
      <c r="K78" s="52"/>
      <c r="L78" s="28">
        <f t="shared" si="0"/>
        <v>0</v>
      </c>
      <c r="M78" s="50"/>
      <c r="N78" s="51"/>
      <c r="O78" s="51"/>
      <c r="P78" s="51"/>
      <c r="Q78" s="52"/>
      <c r="R78" s="28">
        <f t="shared" si="1"/>
        <v>0</v>
      </c>
    </row>
    <row r="79" spans="1:18" ht="39.75" customHeight="1" x14ac:dyDescent="0.15">
      <c r="A79" s="26">
        <v>63</v>
      </c>
      <c r="B79" s="27"/>
      <c r="C79" s="50"/>
      <c r="D79" s="51"/>
      <c r="E79" s="51"/>
      <c r="F79" s="52"/>
      <c r="G79" s="50"/>
      <c r="H79" s="51"/>
      <c r="I79" s="51"/>
      <c r="J79" s="51"/>
      <c r="K79" s="52"/>
      <c r="L79" s="28">
        <f t="shared" si="0"/>
        <v>0</v>
      </c>
      <c r="M79" s="50"/>
      <c r="N79" s="51"/>
      <c r="O79" s="51"/>
      <c r="P79" s="51"/>
      <c r="Q79" s="52"/>
      <c r="R79" s="28">
        <f t="shared" si="1"/>
        <v>0</v>
      </c>
    </row>
    <row r="80" spans="1:18" ht="39.75" customHeight="1" x14ac:dyDescent="0.15">
      <c r="A80" s="26">
        <v>64</v>
      </c>
      <c r="B80" s="27"/>
      <c r="C80" s="50"/>
      <c r="D80" s="51"/>
      <c r="E80" s="51"/>
      <c r="F80" s="52"/>
      <c r="G80" s="50"/>
      <c r="H80" s="51"/>
      <c r="I80" s="51"/>
      <c r="J80" s="51"/>
      <c r="K80" s="52"/>
      <c r="L80" s="28">
        <f t="shared" si="0"/>
        <v>0</v>
      </c>
      <c r="M80" s="50"/>
      <c r="N80" s="51"/>
      <c r="O80" s="51"/>
      <c r="P80" s="51"/>
      <c r="Q80" s="52"/>
      <c r="R80" s="28">
        <f t="shared" si="1"/>
        <v>0</v>
      </c>
    </row>
    <row r="81" spans="1:18" ht="39.75" customHeight="1" x14ac:dyDescent="0.15">
      <c r="A81" s="26">
        <v>65</v>
      </c>
      <c r="B81" s="27"/>
      <c r="C81" s="50"/>
      <c r="D81" s="51"/>
      <c r="E81" s="51"/>
      <c r="F81" s="52"/>
      <c r="G81" s="50"/>
      <c r="H81" s="51"/>
      <c r="I81" s="51"/>
      <c r="J81" s="51"/>
      <c r="K81" s="52"/>
      <c r="L81" s="28">
        <f t="shared" ref="L81:L116" si="2">IFERROR((($C81/$G81)^(1/4)-1)*100,0)</f>
        <v>0</v>
      </c>
      <c r="M81" s="50"/>
      <c r="N81" s="51"/>
      <c r="O81" s="51"/>
      <c r="P81" s="51"/>
      <c r="Q81" s="52"/>
      <c r="R81" s="28">
        <f t="shared" ref="R81:R116" si="3">IFERROR((($C81/$M81)-1)*100,0)</f>
        <v>0</v>
      </c>
    </row>
    <row r="82" spans="1:18" ht="39.75" customHeight="1" x14ac:dyDescent="0.15">
      <c r="A82" s="26">
        <v>66</v>
      </c>
      <c r="B82" s="27"/>
      <c r="C82" s="50"/>
      <c r="D82" s="51"/>
      <c r="E82" s="51"/>
      <c r="F82" s="52"/>
      <c r="G82" s="50"/>
      <c r="H82" s="51"/>
      <c r="I82" s="51"/>
      <c r="J82" s="51"/>
      <c r="K82" s="52"/>
      <c r="L82" s="28">
        <f t="shared" si="2"/>
        <v>0</v>
      </c>
      <c r="M82" s="50"/>
      <c r="N82" s="51"/>
      <c r="O82" s="51"/>
      <c r="P82" s="51"/>
      <c r="Q82" s="52"/>
      <c r="R82" s="28">
        <f t="shared" si="3"/>
        <v>0</v>
      </c>
    </row>
    <row r="83" spans="1:18" ht="39.75" customHeight="1" x14ac:dyDescent="0.15">
      <c r="A83" s="26">
        <v>67</v>
      </c>
      <c r="B83" s="27"/>
      <c r="C83" s="50"/>
      <c r="D83" s="51"/>
      <c r="E83" s="51"/>
      <c r="F83" s="52"/>
      <c r="G83" s="50"/>
      <c r="H83" s="51"/>
      <c r="I83" s="51"/>
      <c r="J83" s="51"/>
      <c r="K83" s="52"/>
      <c r="L83" s="28">
        <f t="shared" si="2"/>
        <v>0</v>
      </c>
      <c r="M83" s="50"/>
      <c r="N83" s="51"/>
      <c r="O83" s="51"/>
      <c r="P83" s="51"/>
      <c r="Q83" s="52"/>
      <c r="R83" s="28">
        <f t="shared" si="3"/>
        <v>0</v>
      </c>
    </row>
    <row r="84" spans="1:18" ht="39.75" customHeight="1" x14ac:dyDescent="0.15">
      <c r="A84" s="26">
        <v>68</v>
      </c>
      <c r="B84" s="27"/>
      <c r="C84" s="50"/>
      <c r="D84" s="51"/>
      <c r="E84" s="51"/>
      <c r="F84" s="52"/>
      <c r="G84" s="50"/>
      <c r="H84" s="51"/>
      <c r="I84" s="51"/>
      <c r="J84" s="51"/>
      <c r="K84" s="52"/>
      <c r="L84" s="28">
        <f t="shared" si="2"/>
        <v>0</v>
      </c>
      <c r="M84" s="50"/>
      <c r="N84" s="51"/>
      <c r="O84" s="51"/>
      <c r="P84" s="51"/>
      <c r="Q84" s="52"/>
      <c r="R84" s="28">
        <f t="shared" si="3"/>
        <v>0</v>
      </c>
    </row>
    <row r="85" spans="1:18" ht="39.75" customHeight="1" x14ac:dyDescent="0.15">
      <c r="A85" s="26">
        <v>69</v>
      </c>
      <c r="B85" s="27"/>
      <c r="C85" s="50"/>
      <c r="D85" s="51"/>
      <c r="E85" s="51"/>
      <c r="F85" s="52"/>
      <c r="G85" s="50"/>
      <c r="H85" s="51"/>
      <c r="I85" s="51"/>
      <c r="J85" s="51"/>
      <c r="K85" s="52"/>
      <c r="L85" s="28">
        <f t="shared" si="2"/>
        <v>0</v>
      </c>
      <c r="M85" s="50"/>
      <c r="N85" s="51"/>
      <c r="O85" s="51"/>
      <c r="P85" s="51"/>
      <c r="Q85" s="52"/>
      <c r="R85" s="28">
        <f t="shared" si="3"/>
        <v>0</v>
      </c>
    </row>
    <row r="86" spans="1:18" ht="39.75" customHeight="1" x14ac:dyDescent="0.15">
      <c r="A86" s="26">
        <v>70</v>
      </c>
      <c r="B86" s="27"/>
      <c r="C86" s="50"/>
      <c r="D86" s="51"/>
      <c r="E86" s="51"/>
      <c r="F86" s="52"/>
      <c r="G86" s="50"/>
      <c r="H86" s="51"/>
      <c r="I86" s="51"/>
      <c r="J86" s="51"/>
      <c r="K86" s="52"/>
      <c r="L86" s="28">
        <f t="shared" si="2"/>
        <v>0</v>
      </c>
      <c r="M86" s="50"/>
      <c r="N86" s="51"/>
      <c r="O86" s="51"/>
      <c r="P86" s="51"/>
      <c r="Q86" s="52"/>
      <c r="R86" s="28">
        <f t="shared" si="3"/>
        <v>0</v>
      </c>
    </row>
    <row r="87" spans="1:18" ht="39.75" customHeight="1" x14ac:dyDescent="0.15">
      <c r="A87" s="26">
        <v>71</v>
      </c>
      <c r="B87" s="27"/>
      <c r="C87" s="50"/>
      <c r="D87" s="51"/>
      <c r="E87" s="51"/>
      <c r="F87" s="52"/>
      <c r="G87" s="50"/>
      <c r="H87" s="51"/>
      <c r="I87" s="51"/>
      <c r="J87" s="51"/>
      <c r="K87" s="52"/>
      <c r="L87" s="28">
        <f t="shared" si="2"/>
        <v>0</v>
      </c>
      <c r="M87" s="50"/>
      <c r="N87" s="51"/>
      <c r="O87" s="51"/>
      <c r="P87" s="51"/>
      <c r="Q87" s="52"/>
      <c r="R87" s="28">
        <f t="shared" si="3"/>
        <v>0</v>
      </c>
    </row>
    <row r="88" spans="1:18" ht="39.75" customHeight="1" x14ac:dyDescent="0.15">
      <c r="A88" s="26">
        <v>72</v>
      </c>
      <c r="B88" s="27"/>
      <c r="C88" s="50"/>
      <c r="D88" s="51"/>
      <c r="E88" s="51"/>
      <c r="F88" s="52"/>
      <c r="G88" s="50"/>
      <c r="H88" s="51"/>
      <c r="I88" s="51"/>
      <c r="J88" s="51"/>
      <c r="K88" s="52"/>
      <c r="L88" s="28">
        <f t="shared" si="2"/>
        <v>0</v>
      </c>
      <c r="M88" s="50"/>
      <c r="N88" s="51"/>
      <c r="O88" s="51"/>
      <c r="P88" s="51"/>
      <c r="Q88" s="52"/>
      <c r="R88" s="28">
        <f t="shared" si="3"/>
        <v>0</v>
      </c>
    </row>
    <row r="89" spans="1:18" ht="39.75" customHeight="1" x14ac:dyDescent="0.15">
      <c r="A89" s="26">
        <v>73</v>
      </c>
      <c r="B89" s="27"/>
      <c r="C89" s="50"/>
      <c r="D89" s="51"/>
      <c r="E89" s="51"/>
      <c r="F89" s="52"/>
      <c r="G89" s="50"/>
      <c r="H89" s="51"/>
      <c r="I89" s="51"/>
      <c r="J89" s="51"/>
      <c r="K89" s="52"/>
      <c r="L89" s="28">
        <f t="shared" si="2"/>
        <v>0</v>
      </c>
      <c r="M89" s="50"/>
      <c r="N89" s="51"/>
      <c r="O89" s="51"/>
      <c r="P89" s="51"/>
      <c r="Q89" s="52"/>
      <c r="R89" s="28">
        <f t="shared" si="3"/>
        <v>0</v>
      </c>
    </row>
    <row r="90" spans="1:18" ht="39.75" customHeight="1" x14ac:dyDescent="0.15">
      <c r="A90" s="26">
        <v>74</v>
      </c>
      <c r="B90" s="27"/>
      <c r="C90" s="50"/>
      <c r="D90" s="51"/>
      <c r="E90" s="51"/>
      <c r="F90" s="52"/>
      <c r="G90" s="50"/>
      <c r="H90" s="51"/>
      <c r="I90" s="51"/>
      <c r="J90" s="51"/>
      <c r="K90" s="52"/>
      <c r="L90" s="28">
        <f t="shared" si="2"/>
        <v>0</v>
      </c>
      <c r="M90" s="50"/>
      <c r="N90" s="51"/>
      <c r="O90" s="51"/>
      <c r="P90" s="51"/>
      <c r="Q90" s="52"/>
      <c r="R90" s="28">
        <f t="shared" si="3"/>
        <v>0</v>
      </c>
    </row>
    <row r="91" spans="1:18" ht="39.75" customHeight="1" x14ac:dyDescent="0.15">
      <c r="A91" s="26">
        <v>75</v>
      </c>
      <c r="B91" s="27"/>
      <c r="C91" s="50"/>
      <c r="D91" s="51"/>
      <c r="E91" s="51"/>
      <c r="F91" s="52"/>
      <c r="G91" s="50"/>
      <c r="H91" s="51"/>
      <c r="I91" s="51"/>
      <c r="J91" s="51"/>
      <c r="K91" s="52"/>
      <c r="L91" s="28">
        <f t="shared" si="2"/>
        <v>0</v>
      </c>
      <c r="M91" s="50"/>
      <c r="N91" s="51"/>
      <c r="O91" s="51"/>
      <c r="P91" s="51"/>
      <c r="Q91" s="52"/>
      <c r="R91" s="28">
        <f t="shared" si="3"/>
        <v>0</v>
      </c>
    </row>
    <row r="92" spans="1:18" ht="39.75" customHeight="1" x14ac:dyDescent="0.15">
      <c r="A92" s="26">
        <v>76</v>
      </c>
      <c r="B92" s="27"/>
      <c r="C92" s="50"/>
      <c r="D92" s="51"/>
      <c r="E92" s="51"/>
      <c r="F92" s="52"/>
      <c r="G92" s="50"/>
      <c r="H92" s="51"/>
      <c r="I92" s="51"/>
      <c r="J92" s="51"/>
      <c r="K92" s="52"/>
      <c r="L92" s="28">
        <f t="shared" si="2"/>
        <v>0</v>
      </c>
      <c r="M92" s="50"/>
      <c r="N92" s="51"/>
      <c r="O92" s="51"/>
      <c r="P92" s="51"/>
      <c r="Q92" s="52"/>
      <c r="R92" s="28">
        <f t="shared" si="3"/>
        <v>0</v>
      </c>
    </row>
    <row r="93" spans="1:18" ht="39.75" customHeight="1" x14ac:dyDescent="0.15">
      <c r="A93" s="26">
        <v>77</v>
      </c>
      <c r="B93" s="27"/>
      <c r="C93" s="50"/>
      <c r="D93" s="51"/>
      <c r="E93" s="51"/>
      <c r="F93" s="52"/>
      <c r="G93" s="50"/>
      <c r="H93" s="51"/>
      <c r="I93" s="51"/>
      <c r="J93" s="51"/>
      <c r="K93" s="52"/>
      <c r="L93" s="28">
        <f t="shared" si="2"/>
        <v>0</v>
      </c>
      <c r="M93" s="50"/>
      <c r="N93" s="51"/>
      <c r="O93" s="51"/>
      <c r="P93" s="51"/>
      <c r="Q93" s="52"/>
      <c r="R93" s="28">
        <f t="shared" si="3"/>
        <v>0</v>
      </c>
    </row>
    <row r="94" spans="1:18" ht="39.75" customHeight="1" x14ac:dyDescent="0.15">
      <c r="A94" s="26">
        <v>78</v>
      </c>
      <c r="B94" s="27"/>
      <c r="C94" s="50"/>
      <c r="D94" s="51"/>
      <c r="E94" s="51"/>
      <c r="F94" s="52"/>
      <c r="G94" s="50"/>
      <c r="H94" s="51"/>
      <c r="I94" s="51"/>
      <c r="J94" s="51"/>
      <c r="K94" s="52"/>
      <c r="L94" s="28">
        <f t="shared" si="2"/>
        <v>0</v>
      </c>
      <c r="M94" s="50"/>
      <c r="N94" s="51"/>
      <c r="O94" s="51"/>
      <c r="P94" s="51"/>
      <c r="Q94" s="52"/>
      <c r="R94" s="28">
        <f t="shared" si="3"/>
        <v>0</v>
      </c>
    </row>
    <row r="95" spans="1:18" ht="39.75" customHeight="1" x14ac:dyDescent="0.15">
      <c r="A95" s="26">
        <v>79</v>
      </c>
      <c r="B95" s="27"/>
      <c r="C95" s="50"/>
      <c r="D95" s="51"/>
      <c r="E95" s="51"/>
      <c r="F95" s="52"/>
      <c r="G95" s="50"/>
      <c r="H95" s="51"/>
      <c r="I95" s="51"/>
      <c r="J95" s="51"/>
      <c r="K95" s="52"/>
      <c r="L95" s="28">
        <f t="shared" si="2"/>
        <v>0</v>
      </c>
      <c r="M95" s="50"/>
      <c r="N95" s="51"/>
      <c r="O95" s="51"/>
      <c r="P95" s="51"/>
      <c r="Q95" s="52"/>
      <c r="R95" s="28">
        <f t="shared" si="3"/>
        <v>0</v>
      </c>
    </row>
    <row r="96" spans="1:18" ht="39.75" customHeight="1" x14ac:dyDescent="0.15">
      <c r="A96" s="26">
        <v>80</v>
      </c>
      <c r="B96" s="27"/>
      <c r="C96" s="50"/>
      <c r="D96" s="51"/>
      <c r="E96" s="51"/>
      <c r="F96" s="52"/>
      <c r="G96" s="50"/>
      <c r="H96" s="51"/>
      <c r="I96" s="51"/>
      <c r="J96" s="51"/>
      <c r="K96" s="52"/>
      <c r="L96" s="28">
        <f t="shared" si="2"/>
        <v>0</v>
      </c>
      <c r="M96" s="50"/>
      <c r="N96" s="51"/>
      <c r="O96" s="51"/>
      <c r="P96" s="51"/>
      <c r="Q96" s="52"/>
      <c r="R96" s="28">
        <f t="shared" si="3"/>
        <v>0</v>
      </c>
    </row>
    <row r="97" spans="1:18" ht="39.75" customHeight="1" x14ac:dyDescent="0.15">
      <c r="A97" s="26">
        <v>81</v>
      </c>
      <c r="B97" s="27"/>
      <c r="C97" s="50"/>
      <c r="D97" s="51"/>
      <c r="E97" s="51"/>
      <c r="F97" s="52"/>
      <c r="G97" s="50"/>
      <c r="H97" s="51"/>
      <c r="I97" s="51"/>
      <c r="J97" s="51"/>
      <c r="K97" s="52"/>
      <c r="L97" s="28">
        <f t="shared" si="2"/>
        <v>0</v>
      </c>
      <c r="M97" s="50"/>
      <c r="N97" s="51"/>
      <c r="O97" s="51"/>
      <c r="P97" s="51"/>
      <c r="Q97" s="52"/>
      <c r="R97" s="28">
        <f t="shared" si="3"/>
        <v>0</v>
      </c>
    </row>
    <row r="98" spans="1:18" ht="39.75" customHeight="1" x14ac:dyDescent="0.15">
      <c r="A98" s="26">
        <v>82</v>
      </c>
      <c r="B98" s="27"/>
      <c r="C98" s="50"/>
      <c r="D98" s="51"/>
      <c r="E98" s="51"/>
      <c r="F98" s="52"/>
      <c r="G98" s="50"/>
      <c r="H98" s="51"/>
      <c r="I98" s="51"/>
      <c r="J98" s="51"/>
      <c r="K98" s="52"/>
      <c r="L98" s="28">
        <f t="shared" si="2"/>
        <v>0</v>
      </c>
      <c r="M98" s="50"/>
      <c r="N98" s="51"/>
      <c r="O98" s="51"/>
      <c r="P98" s="51"/>
      <c r="Q98" s="52"/>
      <c r="R98" s="28">
        <f t="shared" si="3"/>
        <v>0</v>
      </c>
    </row>
    <row r="99" spans="1:18" ht="39.75" customHeight="1" x14ac:dyDescent="0.15">
      <c r="A99" s="26">
        <v>83</v>
      </c>
      <c r="B99" s="27"/>
      <c r="C99" s="50"/>
      <c r="D99" s="51"/>
      <c r="E99" s="51"/>
      <c r="F99" s="52"/>
      <c r="G99" s="50"/>
      <c r="H99" s="51"/>
      <c r="I99" s="51"/>
      <c r="J99" s="51"/>
      <c r="K99" s="52"/>
      <c r="L99" s="28">
        <f t="shared" si="2"/>
        <v>0</v>
      </c>
      <c r="M99" s="50"/>
      <c r="N99" s="51"/>
      <c r="O99" s="51"/>
      <c r="P99" s="51"/>
      <c r="Q99" s="52"/>
      <c r="R99" s="28">
        <f t="shared" si="3"/>
        <v>0</v>
      </c>
    </row>
    <row r="100" spans="1:18" ht="39.75" customHeight="1" x14ac:dyDescent="0.15">
      <c r="A100" s="26">
        <v>84</v>
      </c>
      <c r="B100" s="27"/>
      <c r="C100" s="50"/>
      <c r="D100" s="51"/>
      <c r="E100" s="51"/>
      <c r="F100" s="52"/>
      <c r="G100" s="50"/>
      <c r="H100" s="51"/>
      <c r="I100" s="51"/>
      <c r="J100" s="51"/>
      <c r="K100" s="52"/>
      <c r="L100" s="28">
        <f t="shared" si="2"/>
        <v>0</v>
      </c>
      <c r="M100" s="50"/>
      <c r="N100" s="51"/>
      <c r="O100" s="51"/>
      <c r="P100" s="51"/>
      <c r="Q100" s="52"/>
      <c r="R100" s="28">
        <f t="shared" si="3"/>
        <v>0</v>
      </c>
    </row>
    <row r="101" spans="1:18" ht="39.75" customHeight="1" x14ac:dyDescent="0.15">
      <c r="A101" s="26">
        <v>85</v>
      </c>
      <c r="B101" s="27"/>
      <c r="C101" s="50"/>
      <c r="D101" s="51"/>
      <c r="E101" s="51"/>
      <c r="F101" s="52"/>
      <c r="G101" s="50"/>
      <c r="H101" s="51"/>
      <c r="I101" s="51"/>
      <c r="J101" s="51"/>
      <c r="K101" s="52"/>
      <c r="L101" s="28">
        <f t="shared" si="2"/>
        <v>0</v>
      </c>
      <c r="M101" s="50"/>
      <c r="N101" s="51"/>
      <c r="O101" s="51"/>
      <c r="P101" s="51"/>
      <c r="Q101" s="52"/>
      <c r="R101" s="28">
        <f t="shared" si="3"/>
        <v>0</v>
      </c>
    </row>
    <row r="102" spans="1:18" ht="39.75" customHeight="1" x14ac:dyDescent="0.15">
      <c r="A102" s="26">
        <v>86</v>
      </c>
      <c r="B102" s="27"/>
      <c r="C102" s="50"/>
      <c r="D102" s="51"/>
      <c r="E102" s="51"/>
      <c r="F102" s="52"/>
      <c r="G102" s="50"/>
      <c r="H102" s="51"/>
      <c r="I102" s="51"/>
      <c r="J102" s="51"/>
      <c r="K102" s="52"/>
      <c r="L102" s="28">
        <f t="shared" si="2"/>
        <v>0</v>
      </c>
      <c r="M102" s="50"/>
      <c r="N102" s="51"/>
      <c r="O102" s="51"/>
      <c r="P102" s="51"/>
      <c r="Q102" s="52"/>
      <c r="R102" s="28">
        <f t="shared" si="3"/>
        <v>0</v>
      </c>
    </row>
    <row r="103" spans="1:18" ht="39.75" customHeight="1" x14ac:dyDescent="0.15">
      <c r="A103" s="26">
        <v>87</v>
      </c>
      <c r="B103" s="27"/>
      <c r="C103" s="50"/>
      <c r="D103" s="51"/>
      <c r="E103" s="51"/>
      <c r="F103" s="52"/>
      <c r="G103" s="50"/>
      <c r="H103" s="51"/>
      <c r="I103" s="51"/>
      <c r="J103" s="51"/>
      <c r="K103" s="52"/>
      <c r="L103" s="28">
        <f t="shared" si="2"/>
        <v>0</v>
      </c>
      <c r="M103" s="50"/>
      <c r="N103" s="51"/>
      <c r="O103" s="51"/>
      <c r="P103" s="51"/>
      <c r="Q103" s="52"/>
      <c r="R103" s="28">
        <f t="shared" si="3"/>
        <v>0</v>
      </c>
    </row>
    <row r="104" spans="1:18" ht="39.75" customHeight="1" x14ac:dyDescent="0.15">
      <c r="A104" s="26">
        <v>88</v>
      </c>
      <c r="B104" s="27"/>
      <c r="C104" s="50"/>
      <c r="D104" s="51"/>
      <c r="E104" s="51"/>
      <c r="F104" s="52"/>
      <c r="G104" s="50"/>
      <c r="H104" s="51"/>
      <c r="I104" s="51"/>
      <c r="J104" s="51"/>
      <c r="K104" s="52"/>
      <c r="L104" s="28">
        <f t="shared" si="2"/>
        <v>0</v>
      </c>
      <c r="M104" s="50"/>
      <c r="N104" s="51"/>
      <c r="O104" s="51"/>
      <c r="P104" s="51"/>
      <c r="Q104" s="52"/>
      <c r="R104" s="28">
        <f t="shared" si="3"/>
        <v>0</v>
      </c>
    </row>
    <row r="105" spans="1:18" ht="39.75" customHeight="1" x14ac:dyDescent="0.15">
      <c r="A105" s="26">
        <v>89</v>
      </c>
      <c r="B105" s="27"/>
      <c r="C105" s="50"/>
      <c r="D105" s="51"/>
      <c r="E105" s="51"/>
      <c r="F105" s="52"/>
      <c r="G105" s="50"/>
      <c r="H105" s="51"/>
      <c r="I105" s="51"/>
      <c r="J105" s="51"/>
      <c r="K105" s="52"/>
      <c r="L105" s="28">
        <f t="shared" si="2"/>
        <v>0</v>
      </c>
      <c r="M105" s="50"/>
      <c r="N105" s="51"/>
      <c r="O105" s="51"/>
      <c r="P105" s="51"/>
      <c r="Q105" s="52"/>
      <c r="R105" s="28">
        <f t="shared" si="3"/>
        <v>0</v>
      </c>
    </row>
    <row r="106" spans="1:18" ht="39.75" customHeight="1" x14ac:dyDescent="0.15">
      <c r="A106" s="26">
        <v>90</v>
      </c>
      <c r="B106" s="27"/>
      <c r="C106" s="50"/>
      <c r="D106" s="51"/>
      <c r="E106" s="51"/>
      <c r="F106" s="52"/>
      <c r="G106" s="50"/>
      <c r="H106" s="51"/>
      <c r="I106" s="51"/>
      <c r="J106" s="51"/>
      <c r="K106" s="52"/>
      <c r="L106" s="28">
        <f t="shared" si="2"/>
        <v>0</v>
      </c>
      <c r="M106" s="50"/>
      <c r="N106" s="51"/>
      <c r="O106" s="51"/>
      <c r="P106" s="51"/>
      <c r="Q106" s="52"/>
      <c r="R106" s="28">
        <f t="shared" si="3"/>
        <v>0</v>
      </c>
    </row>
    <row r="107" spans="1:18" ht="39.75" customHeight="1" x14ac:dyDescent="0.15">
      <c r="A107" s="26">
        <v>91</v>
      </c>
      <c r="B107" s="27"/>
      <c r="C107" s="50"/>
      <c r="D107" s="51"/>
      <c r="E107" s="51"/>
      <c r="F107" s="52"/>
      <c r="G107" s="50"/>
      <c r="H107" s="51"/>
      <c r="I107" s="51"/>
      <c r="J107" s="51"/>
      <c r="K107" s="52"/>
      <c r="L107" s="28">
        <f t="shared" si="2"/>
        <v>0</v>
      </c>
      <c r="M107" s="50"/>
      <c r="N107" s="51"/>
      <c r="O107" s="51"/>
      <c r="P107" s="51"/>
      <c r="Q107" s="52"/>
      <c r="R107" s="28">
        <f t="shared" si="3"/>
        <v>0</v>
      </c>
    </row>
    <row r="108" spans="1:18" ht="39.75" customHeight="1" x14ac:dyDescent="0.15">
      <c r="A108" s="26">
        <v>92</v>
      </c>
      <c r="B108" s="27"/>
      <c r="C108" s="50"/>
      <c r="D108" s="51"/>
      <c r="E108" s="51"/>
      <c r="F108" s="52"/>
      <c r="G108" s="50"/>
      <c r="H108" s="51"/>
      <c r="I108" s="51"/>
      <c r="J108" s="51"/>
      <c r="K108" s="52"/>
      <c r="L108" s="28">
        <f t="shared" si="2"/>
        <v>0</v>
      </c>
      <c r="M108" s="50"/>
      <c r="N108" s="51"/>
      <c r="O108" s="51"/>
      <c r="P108" s="51"/>
      <c r="Q108" s="52"/>
      <c r="R108" s="28">
        <f t="shared" si="3"/>
        <v>0</v>
      </c>
    </row>
    <row r="109" spans="1:18" ht="39.75" customHeight="1" x14ac:dyDescent="0.15">
      <c r="A109" s="26">
        <v>93</v>
      </c>
      <c r="B109" s="27"/>
      <c r="C109" s="50"/>
      <c r="D109" s="51"/>
      <c r="E109" s="51"/>
      <c r="F109" s="52"/>
      <c r="G109" s="50"/>
      <c r="H109" s="51"/>
      <c r="I109" s="51"/>
      <c r="J109" s="51"/>
      <c r="K109" s="52"/>
      <c r="L109" s="28">
        <f t="shared" si="2"/>
        <v>0</v>
      </c>
      <c r="M109" s="50"/>
      <c r="N109" s="51"/>
      <c r="O109" s="51"/>
      <c r="P109" s="51"/>
      <c r="Q109" s="52"/>
      <c r="R109" s="28">
        <f t="shared" si="3"/>
        <v>0</v>
      </c>
    </row>
    <row r="110" spans="1:18" ht="39.75" customHeight="1" x14ac:dyDescent="0.15">
      <c r="A110" s="26">
        <v>94</v>
      </c>
      <c r="B110" s="27"/>
      <c r="C110" s="50"/>
      <c r="D110" s="51"/>
      <c r="E110" s="51"/>
      <c r="F110" s="52"/>
      <c r="G110" s="50"/>
      <c r="H110" s="51"/>
      <c r="I110" s="51"/>
      <c r="J110" s="51"/>
      <c r="K110" s="52"/>
      <c r="L110" s="28">
        <f t="shared" si="2"/>
        <v>0</v>
      </c>
      <c r="M110" s="50"/>
      <c r="N110" s="51"/>
      <c r="O110" s="51"/>
      <c r="P110" s="51"/>
      <c r="Q110" s="52"/>
      <c r="R110" s="28">
        <f t="shared" si="3"/>
        <v>0</v>
      </c>
    </row>
    <row r="111" spans="1:18" ht="39.75" customHeight="1" x14ac:dyDescent="0.15">
      <c r="A111" s="26">
        <v>95</v>
      </c>
      <c r="B111" s="27"/>
      <c r="C111" s="50"/>
      <c r="D111" s="51"/>
      <c r="E111" s="51"/>
      <c r="F111" s="52"/>
      <c r="G111" s="50"/>
      <c r="H111" s="51"/>
      <c r="I111" s="51"/>
      <c r="J111" s="51"/>
      <c r="K111" s="52"/>
      <c r="L111" s="28">
        <f t="shared" si="2"/>
        <v>0</v>
      </c>
      <c r="M111" s="50"/>
      <c r="N111" s="51"/>
      <c r="O111" s="51"/>
      <c r="P111" s="51"/>
      <c r="Q111" s="52"/>
      <c r="R111" s="28">
        <f t="shared" si="3"/>
        <v>0</v>
      </c>
    </row>
    <row r="112" spans="1:18" ht="39.75" customHeight="1" x14ac:dyDescent="0.15">
      <c r="A112" s="26">
        <v>96</v>
      </c>
      <c r="B112" s="27"/>
      <c r="C112" s="50"/>
      <c r="D112" s="51"/>
      <c r="E112" s="51"/>
      <c r="F112" s="52"/>
      <c r="G112" s="50"/>
      <c r="H112" s="51"/>
      <c r="I112" s="51"/>
      <c r="J112" s="51"/>
      <c r="K112" s="52"/>
      <c r="L112" s="28">
        <f t="shared" si="2"/>
        <v>0</v>
      </c>
      <c r="M112" s="50"/>
      <c r="N112" s="51"/>
      <c r="O112" s="51"/>
      <c r="P112" s="51"/>
      <c r="Q112" s="52"/>
      <c r="R112" s="28">
        <f t="shared" si="3"/>
        <v>0</v>
      </c>
    </row>
    <row r="113" spans="1:18" ht="39.75" customHeight="1" x14ac:dyDescent="0.15">
      <c r="A113" s="26">
        <v>97</v>
      </c>
      <c r="B113" s="27"/>
      <c r="C113" s="50"/>
      <c r="D113" s="51"/>
      <c r="E113" s="51"/>
      <c r="F113" s="52"/>
      <c r="G113" s="50"/>
      <c r="H113" s="51"/>
      <c r="I113" s="51"/>
      <c r="J113" s="51"/>
      <c r="K113" s="52"/>
      <c r="L113" s="28">
        <f t="shared" si="2"/>
        <v>0</v>
      </c>
      <c r="M113" s="50"/>
      <c r="N113" s="51"/>
      <c r="O113" s="51"/>
      <c r="P113" s="51"/>
      <c r="Q113" s="52"/>
      <c r="R113" s="28">
        <f t="shared" si="3"/>
        <v>0</v>
      </c>
    </row>
    <row r="114" spans="1:18" ht="39.75" customHeight="1" x14ac:dyDescent="0.15">
      <c r="A114" s="26">
        <v>98</v>
      </c>
      <c r="B114" s="27"/>
      <c r="C114" s="50"/>
      <c r="D114" s="51"/>
      <c r="E114" s="51"/>
      <c r="F114" s="52"/>
      <c r="G114" s="50"/>
      <c r="H114" s="51"/>
      <c r="I114" s="51"/>
      <c r="J114" s="51"/>
      <c r="K114" s="52"/>
      <c r="L114" s="28">
        <f t="shared" si="2"/>
        <v>0</v>
      </c>
      <c r="M114" s="50"/>
      <c r="N114" s="51"/>
      <c r="O114" s="51"/>
      <c r="P114" s="51"/>
      <c r="Q114" s="52"/>
      <c r="R114" s="28">
        <f t="shared" si="3"/>
        <v>0</v>
      </c>
    </row>
    <row r="115" spans="1:18" ht="39.75" customHeight="1" x14ac:dyDescent="0.15">
      <c r="A115" s="26">
        <v>99</v>
      </c>
      <c r="B115" s="27"/>
      <c r="C115" s="50"/>
      <c r="D115" s="51"/>
      <c r="E115" s="51"/>
      <c r="F115" s="52"/>
      <c r="G115" s="50"/>
      <c r="H115" s="51"/>
      <c r="I115" s="51"/>
      <c r="J115" s="51"/>
      <c r="K115" s="52"/>
      <c r="L115" s="28">
        <f t="shared" si="2"/>
        <v>0</v>
      </c>
      <c r="M115" s="50"/>
      <c r="N115" s="51"/>
      <c r="O115" s="51"/>
      <c r="P115" s="51"/>
      <c r="Q115" s="52"/>
      <c r="R115" s="28">
        <f t="shared" si="3"/>
        <v>0</v>
      </c>
    </row>
    <row r="116" spans="1:18" ht="39.75" customHeight="1" x14ac:dyDescent="0.15">
      <c r="A116" s="26">
        <v>100</v>
      </c>
      <c r="B116" s="27"/>
      <c r="C116" s="50"/>
      <c r="D116" s="51"/>
      <c r="E116" s="51"/>
      <c r="F116" s="52"/>
      <c r="G116" s="50"/>
      <c r="H116" s="51"/>
      <c r="I116" s="51"/>
      <c r="J116" s="51"/>
      <c r="K116" s="52"/>
      <c r="L116" s="28">
        <f t="shared" si="2"/>
        <v>0</v>
      </c>
      <c r="M116" s="50"/>
      <c r="N116" s="51"/>
      <c r="O116" s="51"/>
      <c r="P116" s="51"/>
      <c r="Q116" s="52"/>
      <c r="R116" s="28">
        <f t="shared" si="3"/>
        <v>0</v>
      </c>
    </row>
    <row r="117" spans="1:18" ht="31.5" customHeight="1" x14ac:dyDescent="0.15"/>
    <row r="118" spans="1:18" ht="31.5" customHeight="1" x14ac:dyDescent="0.15"/>
    <row r="119" spans="1:18" ht="31.5" customHeight="1" x14ac:dyDescent="0.15"/>
    <row r="120" spans="1:18" ht="31.5" customHeight="1" x14ac:dyDescent="0.15"/>
    <row r="121" spans="1:18" ht="31.5" customHeight="1" x14ac:dyDescent="0.15"/>
    <row r="122" spans="1:18" ht="31.5" customHeight="1" x14ac:dyDescent="0.15"/>
    <row r="123" spans="1:18" ht="31.5" customHeight="1" x14ac:dyDescent="0.15"/>
    <row r="124" spans="1:18" ht="31.5" customHeight="1" x14ac:dyDescent="0.15"/>
    <row r="125" spans="1:18" ht="31.5" customHeight="1" x14ac:dyDescent="0.15"/>
    <row r="126" spans="1:18" ht="31.5" customHeight="1" x14ac:dyDescent="0.15"/>
  </sheetData>
  <mergeCells count="330">
    <mergeCell ref="H7:K7"/>
    <mergeCell ref="H8:I8"/>
    <mergeCell ref="J8:K8"/>
    <mergeCell ref="A10:B10"/>
    <mergeCell ref="Q3:R3"/>
    <mergeCell ref="A7:B9"/>
    <mergeCell ref="C7:C9"/>
    <mergeCell ref="D7:D9"/>
    <mergeCell ref="E7:E9"/>
    <mergeCell ref="F7:F9"/>
    <mergeCell ref="G7:G9"/>
    <mergeCell ref="N10:O10"/>
    <mergeCell ref="A13:A15"/>
    <mergeCell ref="B13:B15"/>
    <mergeCell ref="C13:F13"/>
    <mergeCell ref="G13:K13"/>
    <mergeCell ref="M13:Q13"/>
    <mergeCell ref="C14:F15"/>
    <mergeCell ref="G14:K15"/>
    <mergeCell ref="L14:L15"/>
    <mergeCell ref="M14:Q15"/>
    <mergeCell ref="C18:F18"/>
    <mergeCell ref="G18:K18"/>
    <mergeCell ref="M18:Q18"/>
    <mergeCell ref="C19:F19"/>
    <mergeCell ref="G19:K19"/>
    <mergeCell ref="M19:Q19"/>
    <mergeCell ref="R14:R15"/>
    <mergeCell ref="C16:F16"/>
    <mergeCell ref="G16:K16"/>
    <mergeCell ref="M16:Q16"/>
    <mergeCell ref="C17:F17"/>
    <mergeCell ref="G17:K17"/>
    <mergeCell ref="M17:Q17"/>
    <mergeCell ref="C22:F22"/>
    <mergeCell ref="G22:K22"/>
    <mergeCell ref="M22:Q22"/>
    <mergeCell ref="C23:F23"/>
    <mergeCell ref="G23:K23"/>
    <mergeCell ref="M23:Q23"/>
    <mergeCell ref="C20:F20"/>
    <mergeCell ref="G20:K20"/>
    <mergeCell ref="M20:Q20"/>
    <mergeCell ref="C21:F21"/>
    <mergeCell ref="G21:K21"/>
    <mergeCell ref="M21:Q21"/>
    <mergeCell ref="C26:F26"/>
    <mergeCell ref="G26:K26"/>
    <mergeCell ref="M26:Q26"/>
    <mergeCell ref="C27:F27"/>
    <mergeCell ref="G27:K27"/>
    <mergeCell ref="M27:Q27"/>
    <mergeCell ref="C24:F24"/>
    <mergeCell ref="G24:K24"/>
    <mergeCell ref="M24:Q24"/>
    <mergeCell ref="C25:F25"/>
    <mergeCell ref="G25:K25"/>
    <mergeCell ref="M25:Q25"/>
    <mergeCell ref="C30:F30"/>
    <mergeCell ref="G30:K30"/>
    <mergeCell ref="M30:Q30"/>
    <mergeCell ref="C31:F31"/>
    <mergeCell ref="G31:K31"/>
    <mergeCell ref="M31:Q31"/>
    <mergeCell ref="C28:F28"/>
    <mergeCell ref="G28:K28"/>
    <mergeCell ref="M28:Q28"/>
    <mergeCell ref="C29:F29"/>
    <mergeCell ref="G29:K29"/>
    <mergeCell ref="M29:Q29"/>
    <mergeCell ref="C34:F34"/>
    <mergeCell ref="G34:K34"/>
    <mergeCell ref="M34:Q34"/>
    <mergeCell ref="C35:F35"/>
    <mergeCell ref="G35:K35"/>
    <mergeCell ref="M35:Q35"/>
    <mergeCell ref="C32:F32"/>
    <mergeCell ref="G32:K32"/>
    <mergeCell ref="M32:Q32"/>
    <mergeCell ref="C33:F33"/>
    <mergeCell ref="G33:K33"/>
    <mergeCell ref="M33:Q33"/>
    <mergeCell ref="C38:F38"/>
    <mergeCell ref="G38:K38"/>
    <mergeCell ref="M38:Q38"/>
    <mergeCell ref="C39:F39"/>
    <mergeCell ref="G39:K39"/>
    <mergeCell ref="M39:Q39"/>
    <mergeCell ref="C36:F36"/>
    <mergeCell ref="G36:K36"/>
    <mergeCell ref="M36:Q36"/>
    <mergeCell ref="C37:F37"/>
    <mergeCell ref="G37:K37"/>
    <mergeCell ref="M37:Q37"/>
    <mergeCell ref="C42:F42"/>
    <mergeCell ref="G42:K42"/>
    <mergeCell ref="M42:Q42"/>
    <mergeCell ref="C43:F43"/>
    <mergeCell ref="G43:K43"/>
    <mergeCell ref="M43:Q43"/>
    <mergeCell ref="C40:F40"/>
    <mergeCell ref="G40:K40"/>
    <mergeCell ref="M40:Q40"/>
    <mergeCell ref="C41:F41"/>
    <mergeCell ref="G41:K41"/>
    <mergeCell ref="M41:Q41"/>
    <mergeCell ref="C46:F46"/>
    <mergeCell ref="G46:K46"/>
    <mergeCell ref="M46:Q46"/>
    <mergeCell ref="C47:F47"/>
    <mergeCell ref="G47:K47"/>
    <mergeCell ref="M47:Q47"/>
    <mergeCell ref="C44:F44"/>
    <mergeCell ref="G44:K44"/>
    <mergeCell ref="M44:Q44"/>
    <mergeCell ref="C45:F45"/>
    <mergeCell ref="G45:K45"/>
    <mergeCell ref="M45:Q45"/>
    <mergeCell ref="C50:F50"/>
    <mergeCell ref="G50:K50"/>
    <mergeCell ref="M50:Q50"/>
    <mergeCell ref="C51:F51"/>
    <mergeCell ref="G51:K51"/>
    <mergeCell ref="M51:Q51"/>
    <mergeCell ref="C48:F48"/>
    <mergeCell ref="G48:K48"/>
    <mergeCell ref="M48:Q48"/>
    <mergeCell ref="C49:F49"/>
    <mergeCell ref="G49:K49"/>
    <mergeCell ref="M49:Q49"/>
    <mergeCell ref="C54:F54"/>
    <mergeCell ref="G54:K54"/>
    <mergeCell ref="M54:Q54"/>
    <mergeCell ref="C55:F55"/>
    <mergeCell ref="G55:K55"/>
    <mergeCell ref="M55:Q55"/>
    <mergeCell ref="C52:F52"/>
    <mergeCell ref="G52:K52"/>
    <mergeCell ref="M52:Q52"/>
    <mergeCell ref="C53:F53"/>
    <mergeCell ref="G53:K53"/>
    <mergeCell ref="M53:Q53"/>
    <mergeCell ref="C58:F58"/>
    <mergeCell ref="G58:K58"/>
    <mergeCell ref="M58:Q58"/>
    <mergeCell ref="C59:F59"/>
    <mergeCell ref="G59:K59"/>
    <mergeCell ref="M59:Q59"/>
    <mergeCell ref="C56:F56"/>
    <mergeCell ref="G56:K56"/>
    <mergeCell ref="M56:Q56"/>
    <mergeCell ref="C57:F57"/>
    <mergeCell ref="G57:K57"/>
    <mergeCell ref="M57:Q57"/>
    <mergeCell ref="C66:F66"/>
    <mergeCell ref="C67:F67"/>
    <mergeCell ref="C68:F68"/>
    <mergeCell ref="C69:F69"/>
    <mergeCell ref="C70:F70"/>
    <mergeCell ref="C71:F71"/>
    <mergeCell ref="C60:F60"/>
    <mergeCell ref="C61:F61"/>
    <mergeCell ref="C62:F62"/>
    <mergeCell ref="C63:F63"/>
    <mergeCell ref="C64:F64"/>
    <mergeCell ref="C65:F65"/>
    <mergeCell ref="C79:F79"/>
    <mergeCell ref="C80:F80"/>
    <mergeCell ref="C81:F81"/>
    <mergeCell ref="C82:F82"/>
    <mergeCell ref="C83:F83"/>
    <mergeCell ref="C72:F72"/>
    <mergeCell ref="C73:F73"/>
    <mergeCell ref="C74:F74"/>
    <mergeCell ref="C75:F75"/>
    <mergeCell ref="C76:F76"/>
    <mergeCell ref="C77:F77"/>
    <mergeCell ref="C116:F116"/>
    <mergeCell ref="G60:K60"/>
    <mergeCell ref="M60:Q60"/>
    <mergeCell ref="G61:K61"/>
    <mergeCell ref="M61:Q61"/>
    <mergeCell ref="G62:K62"/>
    <mergeCell ref="M62:Q62"/>
    <mergeCell ref="G63:K63"/>
    <mergeCell ref="C108:F108"/>
    <mergeCell ref="C109:F109"/>
    <mergeCell ref="C110:F110"/>
    <mergeCell ref="C111:F111"/>
    <mergeCell ref="C112:F112"/>
    <mergeCell ref="C113:F113"/>
    <mergeCell ref="C102:F102"/>
    <mergeCell ref="C103:F103"/>
    <mergeCell ref="C104:F104"/>
    <mergeCell ref="C105:F105"/>
    <mergeCell ref="C106:F106"/>
    <mergeCell ref="C107:F107"/>
    <mergeCell ref="C96:F96"/>
    <mergeCell ref="C97:F97"/>
    <mergeCell ref="C98:F98"/>
    <mergeCell ref="C99:F99"/>
    <mergeCell ref="M63:Q63"/>
    <mergeCell ref="G64:K64"/>
    <mergeCell ref="M64:Q64"/>
    <mergeCell ref="G65:K65"/>
    <mergeCell ref="M65:Q65"/>
    <mergeCell ref="G66:K66"/>
    <mergeCell ref="M66:Q66"/>
    <mergeCell ref="C114:F114"/>
    <mergeCell ref="C115:F115"/>
    <mergeCell ref="C100:F100"/>
    <mergeCell ref="C101:F101"/>
    <mergeCell ref="C90:F90"/>
    <mergeCell ref="C91:F91"/>
    <mergeCell ref="C92:F92"/>
    <mergeCell ref="C93:F93"/>
    <mergeCell ref="C94:F94"/>
    <mergeCell ref="C95:F95"/>
    <mergeCell ref="C84:F84"/>
    <mergeCell ref="C85:F85"/>
    <mergeCell ref="C86:F86"/>
    <mergeCell ref="C87:F87"/>
    <mergeCell ref="C88:F88"/>
    <mergeCell ref="C89:F89"/>
    <mergeCell ref="C78:F78"/>
    <mergeCell ref="G70:K70"/>
    <mergeCell ref="M70:Q70"/>
    <mergeCell ref="G71:K71"/>
    <mergeCell ref="M71:Q71"/>
    <mergeCell ref="G72:K72"/>
    <mergeCell ref="M72:Q72"/>
    <mergeCell ref="G67:K67"/>
    <mergeCell ref="M67:Q67"/>
    <mergeCell ref="G68:K68"/>
    <mergeCell ref="M68:Q68"/>
    <mergeCell ref="G69:K69"/>
    <mergeCell ref="M69:Q69"/>
    <mergeCell ref="G76:K76"/>
    <mergeCell ref="M76:Q76"/>
    <mergeCell ref="G77:K77"/>
    <mergeCell ref="M77:Q77"/>
    <mergeCell ref="G78:K78"/>
    <mergeCell ref="M78:Q78"/>
    <mergeCell ref="G73:K73"/>
    <mergeCell ref="M73:Q73"/>
    <mergeCell ref="G74:K74"/>
    <mergeCell ref="M74:Q74"/>
    <mergeCell ref="G75:K75"/>
    <mergeCell ref="M75:Q75"/>
    <mergeCell ref="G82:K82"/>
    <mergeCell ref="M82:Q82"/>
    <mergeCell ref="G83:K83"/>
    <mergeCell ref="M83:Q83"/>
    <mergeCell ref="G84:K84"/>
    <mergeCell ref="M84:Q84"/>
    <mergeCell ref="G79:K79"/>
    <mergeCell ref="M79:Q79"/>
    <mergeCell ref="G80:K80"/>
    <mergeCell ref="M80:Q80"/>
    <mergeCell ref="G81:K81"/>
    <mergeCell ref="M81:Q81"/>
    <mergeCell ref="G88:K88"/>
    <mergeCell ref="M88:Q88"/>
    <mergeCell ref="G89:K89"/>
    <mergeCell ref="M89:Q89"/>
    <mergeCell ref="G90:K90"/>
    <mergeCell ref="M90:Q90"/>
    <mergeCell ref="G85:K85"/>
    <mergeCell ref="M85:Q85"/>
    <mergeCell ref="G86:K86"/>
    <mergeCell ref="M86:Q86"/>
    <mergeCell ref="G87:K87"/>
    <mergeCell ref="M87:Q87"/>
    <mergeCell ref="G94:K94"/>
    <mergeCell ref="M94:Q94"/>
    <mergeCell ref="G95:K95"/>
    <mergeCell ref="M95:Q95"/>
    <mergeCell ref="G96:K96"/>
    <mergeCell ref="M96:Q96"/>
    <mergeCell ref="G91:K91"/>
    <mergeCell ref="M91:Q91"/>
    <mergeCell ref="G92:K92"/>
    <mergeCell ref="M92:Q92"/>
    <mergeCell ref="G93:K93"/>
    <mergeCell ref="M93:Q93"/>
    <mergeCell ref="G100:K100"/>
    <mergeCell ref="M100:Q100"/>
    <mergeCell ref="G101:K101"/>
    <mergeCell ref="M101:Q101"/>
    <mergeCell ref="G102:K102"/>
    <mergeCell ref="M102:Q102"/>
    <mergeCell ref="G97:K97"/>
    <mergeCell ref="M97:Q97"/>
    <mergeCell ref="G98:K98"/>
    <mergeCell ref="M98:Q98"/>
    <mergeCell ref="G99:K99"/>
    <mergeCell ref="M99:Q99"/>
    <mergeCell ref="M107:Q107"/>
    <mergeCell ref="G108:K108"/>
    <mergeCell ref="M108:Q108"/>
    <mergeCell ref="G103:K103"/>
    <mergeCell ref="M103:Q103"/>
    <mergeCell ref="G104:K104"/>
    <mergeCell ref="M104:Q104"/>
    <mergeCell ref="G105:K105"/>
    <mergeCell ref="M105:Q105"/>
    <mergeCell ref="A1:R2"/>
    <mergeCell ref="G115:K115"/>
    <mergeCell ref="M115:Q115"/>
    <mergeCell ref="G116:K116"/>
    <mergeCell ref="M116:Q116"/>
    <mergeCell ref="L10:M10"/>
    <mergeCell ref="L7:O8"/>
    <mergeCell ref="L9:M9"/>
    <mergeCell ref="N9:O9"/>
    <mergeCell ref="G112:K112"/>
    <mergeCell ref="M112:Q112"/>
    <mergeCell ref="G113:K113"/>
    <mergeCell ref="M113:Q113"/>
    <mergeCell ref="G114:K114"/>
    <mergeCell ref="M114:Q114"/>
    <mergeCell ref="G109:K109"/>
    <mergeCell ref="M109:Q109"/>
    <mergeCell ref="G110:K110"/>
    <mergeCell ref="M110:Q110"/>
    <mergeCell ref="G111:K111"/>
    <mergeCell ref="M111:Q111"/>
    <mergeCell ref="G106:K106"/>
    <mergeCell ref="M106:Q106"/>
    <mergeCell ref="G107:K107"/>
  </mergeCells>
  <phoneticPr fontId="3"/>
  <dataValidations count="5">
    <dataValidation type="list" allowBlank="1" showInputMessage="1" showErrorMessage="1" sqref="C10">
      <formula1>"c,d,e,d+e"</formula1>
    </dataValidation>
    <dataValidation type="list" allowBlank="1" showInputMessage="1" showErrorMessage="1" sqref="E10">
      <formula1>"合算方式,個別方式,医療後期合算方式"</formula1>
    </dataValidation>
    <dataValidation type="list" allowBlank="1" showInputMessage="1" showErrorMessage="1" sqref="G10">
      <formula1>"行った,行っていない"</formula1>
    </dataValidation>
    <dataValidation type="list" allowBlank="1" showInputMessage="1" showErrorMessage="1" sqref="F10">
      <formula1>"総額方式,1人当たり方式"</formula1>
    </dataValidation>
    <dataValidation type="list" allowBlank="1" showInputMessage="1" showErrorMessage="1" sqref="D10">
      <formula1>"変更なし,昨年(c)から変更,昨年(d)から変更,昨年(e)から変更,昨年(d+e)から変更"</formula1>
    </dataValidation>
  </dataValidations>
  <pageMargins left="0.31496062992125984" right="0.31496062992125984" top="0.35433070866141736" bottom="0.35433070866141736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6"/>
  <sheetViews>
    <sheetView zoomScale="70" zoomScaleNormal="70" workbookViewId="0">
      <selection activeCell="C6" sqref="C6"/>
    </sheetView>
  </sheetViews>
  <sheetFormatPr defaultRowHeight="13.5" x14ac:dyDescent="0.15"/>
  <cols>
    <col min="1" max="2" width="16.875" customWidth="1"/>
    <col min="3" max="3" width="14.875" bestFit="1" customWidth="1"/>
    <col min="4" max="11" width="18.75" customWidth="1"/>
    <col min="12" max="12" width="12.375" customWidth="1"/>
  </cols>
  <sheetData>
    <row r="1" spans="1:12" ht="25.5" customHeight="1" x14ac:dyDescent="0.15">
      <c r="A1" s="48" t="s">
        <v>39</v>
      </c>
    </row>
    <row r="2" spans="1:12" ht="15.75" customHeight="1" x14ac:dyDescent="0.15">
      <c r="A2" s="47"/>
    </row>
    <row r="3" spans="1:12" ht="27" customHeight="1" x14ac:dyDescent="0.15">
      <c r="A3" s="110" t="s">
        <v>23</v>
      </c>
      <c r="B3" s="110" t="s">
        <v>20</v>
      </c>
      <c r="C3" s="112" t="s">
        <v>45</v>
      </c>
      <c r="D3" s="114" t="s">
        <v>25</v>
      </c>
      <c r="E3" s="115"/>
      <c r="F3" s="115"/>
      <c r="G3" s="116"/>
      <c r="H3" s="114" t="s">
        <v>26</v>
      </c>
      <c r="I3" s="115"/>
      <c r="J3" s="115"/>
      <c r="K3" s="116"/>
    </row>
    <row r="4" spans="1:12" ht="27" customHeight="1" x14ac:dyDescent="0.15">
      <c r="A4" s="110"/>
      <c r="B4" s="110"/>
      <c r="C4" s="112"/>
      <c r="D4" s="117" t="s">
        <v>31</v>
      </c>
      <c r="E4" s="107" t="s">
        <v>30</v>
      </c>
      <c r="F4" s="108" t="s">
        <v>29</v>
      </c>
      <c r="G4" s="104" t="s">
        <v>24</v>
      </c>
      <c r="H4" s="105" t="s">
        <v>22</v>
      </c>
      <c r="I4" s="43"/>
      <c r="J4" s="43"/>
      <c r="K4" s="104" t="s">
        <v>24</v>
      </c>
    </row>
    <row r="5" spans="1:12" ht="54.75" customHeight="1" x14ac:dyDescent="0.15">
      <c r="A5" s="111"/>
      <c r="B5" s="111"/>
      <c r="C5" s="113"/>
      <c r="D5" s="106"/>
      <c r="E5" s="107"/>
      <c r="F5" s="109"/>
      <c r="G5" s="104"/>
      <c r="H5" s="106"/>
      <c r="I5" s="118" t="s">
        <v>50</v>
      </c>
      <c r="J5" s="119" t="s">
        <v>52</v>
      </c>
      <c r="K5" s="104"/>
      <c r="L5" s="45" t="s">
        <v>27</v>
      </c>
    </row>
    <row r="6" spans="1:12" ht="39.75" customHeight="1" x14ac:dyDescent="0.15">
      <c r="A6" s="40">
        <f>調査票!A4</f>
        <v>0</v>
      </c>
      <c r="B6" s="41">
        <f>調査票!B4</f>
        <v>0</v>
      </c>
      <c r="C6" s="42">
        <f>調査票!R16</f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0</v>
      </c>
      <c r="L6" s="46">
        <f>SUM(D6,E6,F6,G6,H6,K6,)</f>
        <v>0</v>
      </c>
    </row>
    <row r="8" spans="1:12" ht="22.5" customHeight="1" x14ac:dyDescent="0.15">
      <c r="A8" t="s">
        <v>28</v>
      </c>
    </row>
    <row r="9" spans="1:12" ht="39" customHeight="1" x14ac:dyDescent="0.15">
      <c r="A9" s="103" t="s">
        <v>46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2" ht="39" customHeight="1" x14ac:dyDescent="0.15">
      <c r="A10" s="103" t="s">
        <v>32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</row>
    <row r="11" spans="1:12" ht="55.5" customHeight="1" x14ac:dyDescent="0.15">
      <c r="A11" s="103" t="s">
        <v>47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</row>
    <row r="12" spans="1:12" ht="39" customHeight="1" x14ac:dyDescent="0.15">
      <c r="A12" s="103" t="s">
        <v>33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</row>
    <row r="13" spans="1:12" ht="39" customHeight="1" x14ac:dyDescent="0.15">
      <c r="A13" s="102" t="s">
        <v>51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</row>
    <row r="14" spans="1:12" ht="21.75" customHeight="1" x14ac:dyDescent="0.15"/>
    <row r="15" spans="1:12" ht="21.75" customHeight="1" x14ac:dyDescent="0.15"/>
    <row r="16" spans="1:12" ht="21.75" customHeight="1" x14ac:dyDescent="0.15"/>
  </sheetData>
  <mergeCells count="16">
    <mergeCell ref="A13:K13"/>
    <mergeCell ref="A10:K10"/>
    <mergeCell ref="G4:G5"/>
    <mergeCell ref="K4:K5"/>
    <mergeCell ref="H4:H5"/>
    <mergeCell ref="A9:K9"/>
    <mergeCell ref="A11:K11"/>
    <mergeCell ref="A12:K12"/>
    <mergeCell ref="E4:E5"/>
    <mergeCell ref="F4:F5"/>
    <mergeCell ref="B3:B5"/>
    <mergeCell ref="C3:C5"/>
    <mergeCell ref="A3:A5"/>
    <mergeCell ref="D3:G3"/>
    <mergeCell ref="H3:K3"/>
    <mergeCell ref="D4:D5"/>
  </mergeCells>
  <phoneticPr fontId="3"/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調査票</vt:lpstr>
      <vt:lpstr>R1⇒R2伸びの要因分析</vt:lpstr>
      <vt:lpstr>調査票!Print_Area</vt:lpstr>
      <vt:lpstr>調査票!Print_Titles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2019-10-25T08:20:01Z</cp:lastPrinted>
  <dcterms:created xsi:type="dcterms:W3CDTF">2017-10-26T12:25:33Z</dcterms:created>
  <dcterms:modified xsi:type="dcterms:W3CDTF">2019-10-25T10:58:53Z</dcterms:modified>
</cp:coreProperties>
</file>