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5.163.244\disk1\保険者努力支援制度\02    通知・事務連絡（都道府県・市町村）\R0108○ 令和2年度保険者努力支援制度（市町村分）について★\02  電子決裁用\"/>
    </mc:Choice>
  </mc:AlternateContent>
  <bookViews>
    <workbookView xWindow="0" yWindow="0" windowWidth="28800" windowHeight="11460"/>
  </bookViews>
  <sheets>
    <sheet name="0.作業要領" sheetId="1" r:id="rId1"/>
    <sheet name="01.自己採点表（市町村用）" sheetId="2" r:id="rId2"/>
    <sheet name="02.評価採点表（都道府県用）" sheetId="3" r:id="rId3"/>
    <sheet name="N2" sheetId="4" state="hidden" r:id="rId4"/>
    <sheet name="N3" sheetId="5" state="hidden" r:id="rId5"/>
  </sheets>
  <definedNames>
    <definedName name="_xlnm.Print_Area" localSheetId="1">'01.自己採点表（市町村用）'!$A$1:$O$477</definedName>
    <definedName name="_xlnm.Print_Area" localSheetId="2">'02.評価採点表（都道府県用）'!$A$1:$HX$11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98" i="2" l="1"/>
  <c r="O397" i="2"/>
  <c r="O394" i="2"/>
  <c r="O369" i="2"/>
  <c r="O351" i="2"/>
  <c r="O348" i="2"/>
  <c r="O230" i="2"/>
  <c r="O189" i="2"/>
  <c r="O148" i="2"/>
  <c r="O101" i="2"/>
  <c r="O97" i="2"/>
  <c r="O92" i="2"/>
  <c r="O345" i="2" l="1"/>
  <c r="AQ9" i="3"/>
  <c r="HV10" i="3" l="1"/>
  <c r="HU10" i="3"/>
  <c r="HT10" i="3"/>
  <c r="HS10" i="3"/>
  <c r="HN10" i="3"/>
  <c r="HM10" i="3"/>
  <c r="HL10" i="3"/>
  <c r="HK10" i="3"/>
  <c r="HX10" i="3"/>
  <c r="HW10" i="3"/>
  <c r="HH10" i="3"/>
  <c r="HG10" i="3"/>
  <c r="HF10" i="3"/>
  <c r="HE10" i="3"/>
  <c r="HD10" i="3"/>
  <c r="HC10" i="3"/>
  <c r="GZ10" i="3"/>
  <c r="GY10" i="3"/>
  <c r="GW10" i="3"/>
  <c r="GV10" i="3"/>
  <c r="GU10" i="3"/>
  <c r="GT10" i="3"/>
  <c r="GR10" i="3"/>
  <c r="GO10" i="3"/>
  <c r="GN10" i="3"/>
  <c r="GL10" i="3"/>
  <c r="GK10" i="3"/>
  <c r="GJ10" i="3"/>
  <c r="GI10" i="3"/>
  <c r="GH10" i="3"/>
  <c r="GG10" i="3"/>
  <c r="GF10" i="3"/>
  <c r="GE10" i="3"/>
  <c r="GD10" i="3"/>
  <c r="GC10" i="3"/>
  <c r="GB10" i="3"/>
  <c r="GA10" i="3"/>
  <c r="FZ10" i="3"/>
  <c r="FY10" i="3"/>
  <c r="FX10" i="3"/>
  <c r="FW10" i="3"/>
  <c r="FV10" i="3"/>
  <c r="FU10" i="3"/>
  <c r="FT10" i="3"/>
  <c r="FQ10" i="3"/>
  <c r="FP10" i="3"/>
  <c r="FO10" i="3"/>
  <c r="FN10" i="3"/>
  <c r="FM10" i="3"/>
  <c r="FL10" i="3"/>
  <c r="FK10" i="3"/>
  <c r="FJ10" i="3"/>
  <c r="FI10" i="3"/>
  <c r="FG10" i="3"/>
  <c r="FF10" i="3"/>
  <c r="FE10" i="3"/>
  <c r="FD10" i="3"/>
  <c r="FC10" i="3"/>
  <c r="FB10" i="3"/>
  <c r="FA10" i="3"/>
  <c r="EZ10" i="3"/>
  <c r="EY10" i="3"/>
  <c r="EX10" i="3"/>
  <c r="EW10" i="3"/>
  <c r="EV10" i="3"/>
  <c r="EU10" i="3"/>
  <c r="ES10" i="3"/>
  <c r="ER10" i="3"/>
  <c r="EQ10" i="3"/>
  <c r="EP10" i="3"/>
  <c r="EO10" i="3"/>
  <c r="EN10" i="3"/>
  <c r="EM10" i="3"/>
  <c r="EL10" i="3"/>
  <c r="EK10" i="3"/>
  <c r="EJ10" i="3"/>
  <c r="EI10" i="3"/>
  <c r="EH10" i="3"/>
  <c r="EG10" i="3"/>
  <c r="EE10" i="3"/>
  <c r="ED10" i="3"/>
  <c r="EB10" i="3"/>
  <c r="EA10" i="3"/>
  <c r="DZ10" i="3"/>
  <c r="DX10" i="3"/>
  <c r="DW10" i="3"/>
  <c r="DU9" i="3"/>
  <c r="DU10" i="3" s="1"/>
  <c r="DT9" i="3"/>
  <c r="DT10" i="3" s="1"/>
  <c r="DS9" i="3"/>
  <c r="DS10" i="3" s="1"/>
  <c r="DR9" i="3"/>
  <c r="DR10" i="3" s="1"/>
  <c r="DQ9" i="3"/>
  <c r="DQ10" i="3" s="1"/>
  <c r="DP9" i="3"/>
  <c r="DP10" i="3" s="1"/>
  <c r="DO9" i="3"/>
  <c r="DO10" i="3" s="1"/>
  <c r="DN9" i="3"/>
  <c r="DN10" i="3" s="1"/>
  <c r="DM9" i="3"/>
  <c r="DM10" i="3" s="1"/>
  <c r="DL9" i="3"/>
  <c r="DL10" i="3" s="1"/>
  <c r="DK9" i="3"/>
  <c r="DK10" i="3" s="1"/>
  <c r="DJ9" i="3"/>
  <c r="DJ10" i="3" s="1"/>
  <c r="DI9" i="3"/>
  <c r="DI10" i="3" s="1"/>
  <c r="DH9" i="3"/>
  <c r="DH10" i="3" s="1"/>
  <c r="DG9" i="3"/>
  <c r="DG10" i="3" s="1"/>
  <c r="DF9" i="3"/>
  <c r="DF10" i="3" s="1"/>
  <c r="DE9" i="3"/>
  <c r="DE10" i="3" s="1"/>
  <c r="DD9" i="3"/>
  <c r="DD10" i="3" s="1"/>
  <c r="DC9" i="3"/>
  <c r="DC10" i="3" s="1"/>
  <c r="DB9" i="3"/>
  <c r="DB10" i="3" s="1"/>
  <c r="DA9" i="3"/>
  <c r="DA10" i="3" s="1"/>
  <c r="CZ9" i="3"/>
  <c r="CZ10" i="3" s="1"/>
  <c r="CX9" i="3"/>
  <c r="CX10" i="3" s="1"/>
  <c r="CW9" i="3"/>
  <c r="CW10" i="3" s="1"/>
  <c r="CV9" i="3"/>
  <c r="CV10" i="3" s="1"/>
  <c r="CU9" i="3"/>
  <c r="CU10" i="3" s="1"/>
  <c r="CT9" i="3"/>
  <c r="CT10" i="3" s="1"/>
  <c r="CS9" i="3"/>
  <c r="CS10" i="3" s="1"/>
  <c r="CR9" i="3"/>
  <c r="CR10" i="3" s="1"/>
  <c r="CQ9" i="3"/>
  <c r="CQ10" i="3" s="1"/>
  <c r="CP9" i="3"/>
  <c r="CP10" i="3" s="1"/>
  <c r="CO9" i="3"/>
  <c r="CO10" i="3" s="1"/>
  <c r="CN9" i="3"/>
  <c r="CN10" i="3" s="1"/>
  <c r="CM9" i="3"/>
  <c r="CM10" i="3" s="1"/>
  <c r="CL9" i="3"/>
  <c r="CL10" i="3" s="1"/>
  <c r="CK9" i="3"/>
  <c r="CK10" i="3" s="1"/>
  <c r="CJ9" i="3"/>
  <c r="CJ10" i="3" s="1"/>
  <c r="CI9" i="3"/>
  <c r="CI10" i="3" s="1"/>
  <c r="CH9" i="3"/>
  <c r="CH10" i="3" s="1"/>
  <c r="CG9" i="3"/>
  <c r="CG10" i="3" s="1"/>
  <c r="CF9" i="3"/>
  <c r="CF10" i="3" s="1"/>
  <c r="CE9" i="3"/>
  <c r="CE10" i="3" s="1"/>
  <c r="CD9" i="3"/>
  <c r="CD10" i="3" s="1"/>
  <c r="CC9" i="3"/>
  <c r="CC10" i="3" s="1"/>
  <c r="CB9" i="3"/>
  <c r="CB10" i="3" s="1"/>
  <c r="CA9" i="3"/>
  <c r="CA10" i="3" s="1"/>
  <c r="BZ9" i="3"/>
  <c r="BZ10" i="3" s="1"/>
  <c r="BY9" i="3"/>
  <c r="BY10" i="3" s="1"/>
  <c r="BX9" i="3"/>
  <c r="BX10" i="3" s="1"/>
  <c r="BW9" i="3"/>
  <c r="BW10" i="3" s="1"/>
  <c r="BV9" i="3"/>
  <c r="BV10" i="3" s="1"/>
  <c r="BU9" i="3"/>
  <c r="BU10" i="3" s="1"/>
  <c r="BT9" i="3"/>
  <c r="BT10" i="3" s="1"/>
  <c r="BS9" i="3"/>
  <c r="BS10" i="3" s="1"/>
  <c r="BR9" i="3"/>
  <c r="BR10" i="3" s="1"/>
  <c r="BQ9" i="3"/>
  <c r="BQ10" i="3" s="1"/>
  <c r="BP9" i="3"/>
  <c r="BP10" i="3" s="1"/>
  <c r="BN9" i="3"/>
  <c r="BN10" i="3" s="1"/>
  <c r="BM9" i="3"/>
  <c r="BM10" i="3" s="1"/>
  <c r="BB9" i="3"/>
  <c r="BB10" i="3" s="1"/>
  <c r="BA9" i="3"/>
  <c r="BA10" i="3" s="1"/>
  <c r="AZ9" i="3"/>
  <c r="AZ10" i="3" s="1"/>
  <c r="AY9" i="3"/>
  <c r="AY10" i="3" s="1"/>
  <c r="AX9" i="3"/>
  <c r="AX10" i="3" s="1"/>
  <c r="AW9" i="3"/>
  <c r="AW10" i="3" s="1"/>
  <c r="AV9" i="3"/>
  <c r="AV10" i="3" s="1"/>
  <c r="AU9" i="3"/>
  <c r="AU10" i="3" s="1"/>
  <c r="AT9" i="3"/>
  <c r="AT10" i="3" s="1"/>
  <c r="AS9" i="3"/>
  <c r="AS10" i="3" s="1"/>
  <c r="AR9" i="3"/>
  <c r="AR10" i="3" s="1"/>
  <c r="AQ10" i="3"/>
  <c r="AP9" i="3"/>
  <c r="AP10" i="3" s="1"/>
  <c r="AO9" i="3"/>
  <c r="AO10" i="3" s="1"/>
  <c r="AN9" i="3"/>
  <c r="AN10" i="3" s="1"/>
  <c r="AJ9" i="3"/>
  <c r="AJ10" i="3" s="1"/>
  <c r="GM10" i="3" l="1"/>
  <c r="O430" i="2"/>
  <c r="HQ10" i="3" s="1"/>
  <c r="O422" i="2"/>
  <c r="HJ10" i="3" s="1"/>
  <c r="O421" i="2"/>
  <c r="HI10" i="3" s="1"/>
  <c r="O431" i="2"/>
  <c r="O429" i="2" s="1"/>
  <c r="O428" i="2" l="1"/>
  <c r="HO10" i="3" s="1"/>
  <c r="HP10" i="3"/>
  <c r="HR10" i="3"/>
  <c r="F10" i="3"/>
  <c r="O3" i="2"/>
  <c r="E10" i="3" s="1"/>
  <c r="P3" i="2"/>
  <c r="O2" i="2"/>
  <c r="D10" i="3" s="1"/>
  <c r="B10" i="3"/>
  <c r="A10" i="3"/>
  <c r="F1742" i="4"/>
  <c r="F1741" i="4"/>
  <c r="F1740" i="4"/>
  <c r="F1739" i="4"/>
  <c r="F1738" i="4"/>
  <c r="F1737" i="4"/>
  <c r="F1736" i="4"/>
  <c r="F1735" i="4"/>
  <c r="F1734" i="4"/>
  <c r="F1733" i="4"/>
  <c r="F1732" i="4"/>
  <c r="F1731" i="4"/>
  <c r="F1730" i="4"/>
  <c r="F1729" i="4"/>
  <c r="F1728" i="4"/>
  <c r="F1727" i="4"/>
  <c r="F1726" i="4"/>
  <c r="F1725" i="4"/>
  <c r="F1724" i="4"/>
  <c r="F1723" i="4"/>
  <c r="F1722" i="4"/>
  <c r="F1721" i="4"/>
  <c r="F1720" i="4"/>
  <c r="F1719" i="4"/>
  <c r="F1718" i="4"/>
  <c r="F1717" i="4"/>
  <c r="F1716" i="4"/>
  <c r="F1715" i="4"/>
  <c r="F1714" i="4"/>
  <c r="F1713" i="4"/>
  <c r="F1712" i="4"/>
  <c r="F1711" i="4"/>
  <c r="F1710" i="4"/>
  <c r="F1709" i="4"/>
  <c r="F1708" i="4"/>
  <c r="F1707" i="4"/>
  <c r="F1706" i="4"/>
  <c r="F1705" i="4"/>
  <c r="F1704" i="4"/>
  <c r="F1703" i="4"/>
  <c r="F1702" i="4"/>
  <c r="F1701" i="4"/>
  <c r="F1700" i="4"/>
  <c r="F1699" i="4"/>
  <c r="F1698" i="4"/>
  <c r="F1697" i="4"/>
  <c r="F1696" i="4"/>
  <c r="F1695" i="4"/>
  <c r="F1694" i="4"/>
  <c r="F1693" i="4"/>
  <c r="F1692" i="4"/>
  <c r="F1691" i="4"/>
  <c r="F1690" i="4"/>
  <c r="F1689" i="4"/>
  <c r="F1688" i="4"/>
  <c r="F1687" i="4"/>
  <c r="F1686" i="4"/>
  <c r="F1685" i="4"/>
  <c r="F1684" i="4"/>
  <c r="F1683" i="4"/>
  <c r="F1682" i="4"/>
  <c r="F1681" i="4"/>
  <c r="F1680" i="4"/>
  <c r="F1679" i="4"/>
  <c r="F1678" i="4"/>
  <c r="F1677" i="4"/>
  <c r="F1676" i="4"/>
  <c r="F1675" i="4"/>
  <c r="F1674" i="4"/>
  <c r="F1673" i="4"/>
  <c r="F1672" i="4"/>
  <c r="F1671" i="4"/>
  <c r="F1670" i="4"/>
  <c r="F1669" i="4"/>
  <c r="F1668" i="4"/>
  <c r="F1667" i="4"/>
  <c r="F1666" i="4"/>
  <c r="F1665" i="4"/>
  <c r="F1664" i="4"/>
  <c r="F1663" i="4"/>
  <c r="F1662" i="4"/>
  <c r="F1661" i="4"/>
  <c r="F1660" i="4"/>
  <c r="F1659" i="4"/>
  <c r="F1658" i="4"/>
  <c r="F1657" i="4"/>
  <c r="F1656" i="4"/>
  <c r="F1655" i="4"/>
  <c r="F1654" i="4"/>
  <c r="F1653" i="4"/>
  <c r="F1652" i="4"/>
  <c r="F1651" i="4"/>
  <c r="F1650" i="4"/>
  <c r="F1649" i="4"/>
  <c r="F1648" i="4"/>
  <c r="F1647" i="4"/>
  <c r="F1646" i="4"/>
  <c r="F1645" i="4"/>
  <c r="F1644" i="4"/>
  <c r="F1643" i="4"/>
  <c r="F1642" i="4"/>
  <c r="F1641" i="4"/>
  <c r="F1640" i="4"/>
  <c r="F1639" i="4"/>
  <c r="F1638" i="4"/>
  <c r="F1637" i="4"/>
  <c r="F1636" i="4"/>
  <c r="F1635" i="4"/>
  <c r="F1634" i="4"/>
  <c r="F1633" i="4"/>
  <c r="F1632" i="4"/>
  <c r="F1631" i="4"/>
  <c r="F1630" i="4"/>
  <c r="F1629" i="4"/>
  <c r="F1628" i="4"/>
  <c r="F1627" i="4"/>
  <c r="F1626" i="4"/>
  <c r="F1625" i="4"/>
  <c r="F1624" i="4"/>
  <c r="F1623" i="4"/>
  <c r="F1622" i="4"/>
  <c r="F1621" i="4"/>
  <c r="F1620" i="4"/>
  <c r="F1619" i="4"/>
  <c r="F1618" i="4"/>
  <c r="F1617" i="4"/>
  <c r="F1616" i="4"/>
  <c r="F1615" i="4"/>
  <c r="F1614" i="4"/>
  <c r="F1613" i="4"/>
  <c r="F1612" i="4"/>
  <c r="F1611" i="4"/>
  <c r="F1610" i="4"/>
  <c r="F1609" i="4"/>
  <c r="F1608" i="4"/>
  <c r="F1607" i="4"/>
  <c r="F1606" i="4"/>
  <c r="F1605" i="4"/>
  <c r="F1604" i="4"/>
  <c r="F1603" i="4"/>
  <c r="F1602" i="4"/>
  <c r="F1601" i="4"/>
  <c r="F1600" i="4"/>
  <c r="F1599" i="4"/>
  <c r="F1598" i="4"/>
  <c r="F1597" i="4"/>
  <c r="F1596" i="4"/>
  <c r="F1595" i="4"/>
  <c r="F1594" i="4"/>
  <c r="F1593" i="4"/>
  <c r="F1592" i="4"/>
  <c r="F1591" i="4"/>
  <c r="F1590" i="4"/>
  <c r="F1589" i="4"/>
  <c r="F1588" i="4"/>
  <c r="F1587" i="4"/>
  <c r="F1586" i="4"/>
  <c r="F1585" i="4"/>
  <c r="F1584" i="4"/>
  <c r="F1583" i="4"/>
  <c r="F1582" i="4"/>
  <c r="F1581" i="4"/>
  <c r="F1580" i="4"/>
  <c r="F1579" i="4"/>
  <c r="F1578" i="4"/>
  <c r="F1577" i="4"/>
  <c r="F1576" i="4"/>
  <c r="F1575" i="4"/>
  <c r="F1574" i="4"/>
  <c r="F1573" i="4"/>
  <c r="F1572" i="4"/>
  <c r="F1571" i="4"/>
  <c r="F1570" i="4"/>
  <c r="F1569" i="4"/>
  <c r="F1568" i="4"/>
  <c r="F1567" i="4"/>
  <c r="F1566" i="4"/>
  <c r="F1565" i="4"/>
  <c r="F1564" i="4"/>
  <c r="F1563" i="4"/>
  <c r="F1562" i="4"/>
  <c r="F1561" i="4"/>
  <c r="F1560" i="4"/>
  <c r="F1559" i="4"/>
  <c r="F1558" i="4"/>
  <c r="F1557" i="4"/>
  <c r="F1556" i="4"/>
  <c r="F1555" i="4"/>
  <c r="F1554" i="4"/>
  <c r="F1553" i="4"/>
  <c r="F1552" i="4"/>
  <c r="F1551" i="4"/>
  <c r="F1550" i="4"/>
  <c r="F1549" i="4"/>
  <c r="F1548" i="4"/>
  <c r="F1547" i="4"/>
  <c r="F1546" i="4"/>
  <c r="F1545" i="4"/>
  <c r="F1544" i="4"/>
  <c r="F1543" i="4"/>
  <c r="F1542" i="4"/>
  <c r="F1541" i="4"/>
  <c r="F1540" i="4"/>
  <c r="F1539" i="4"/>
  <c r="F1538" i="4"/>
  <c r="F1537" i="4"/>
  <c r="F1536" i="4"/>
  <c r="F1535" i="4"/>
  <c r="F1534" i="4"/>
  <c r="F1533" i="4"/>
  <c r="F1532" i="4"/>
  <c r="F1531" i="4"/>
  <c r="F1530" i="4"/>
  <c r="F1529" i="4"/>
  <c r="F1528" i="4"/>
  <c r="F1527" i="4"/>
  <c r="F1526" i="4"/>
  <c r="F1525" i="4"/>
  <c r="F1524" i="4"/>
  <c r="F1523" i="4"/>
  <c r="F1522" i="4"/>
  <c r="F1521" i="4"/>
  <c r="F1520" i="4"/>
  <c r="F1519" i="4"/>
  <c r="F1518" i="4"/>
  <c r="F1517" i="4"/>
  <c r="F1516" i="4"/>
  <c r="F1515" i="4"/>
  <c r="F1514" i="4"/>
  <c r="F1513" i="4"/>
  <c r="F1512" i="4"/>
  <c r="F1511" i="4"/>
  <c r="F1510" i="4"/>
  <c r="F1509" i="4"/>
  <c r="F1508" i="4"/>
  <c r="F1507" i="4"/>
  <c r="F1506" i="4"/>
  <c r="F1505" i="4"/>
  <c r="F1504" i="4"/>
  <c r="F1503" i="4"/>
  <c r="F1502" i="4"/>
  <c r="F1501" i="4"/>
  <c r="F1500" i="4"/>
  <c r="F1499" i="4"/>
  <c r="F1498" i="4"/>
  <c r="F1497" i="4"/>
  <c r="F1496" i="4"/>
  <c r="F1495" i="4"/>
  <c r="F1494" i="4"/>
  <c r="F1493" i="4"/>
  <c r="F1492" i="4"/>
  <c r="F1491" i="4"/>
  <c r="F1490" i="4"/>
  <c r="F1489" i="4"/>
  <c r="F1488" i="4"/>
  <c r="F1487" i="4"/>
  <c r="F1486" i="4"/>
  <c r="F1485" i="4"/>
  <c r="F1484" i="4"/>
  <c r="F1483" i="4"/>
  <c r="F1482" i="4"/>
  <c r="F1481" i="4"/>
  <c r="F1480" i="4"/>
  <c r="F1479" i="4"/>
  <c r="F1478" i="4"/>
  <c r="F1477" i="4"/>
  <c r="F1476" i="4"/>
  <c r="F1475" i="4"/>
  <c r="F1474" i="4"/>
  <c r="F1473" i="4"/>
  <c r="F1472" i="4"/>
  <c r="F1471" i="4"/>
  <c r="F1470" i="4"/>
  <c r="F1469" i="4"/>
  <c r="F1468" i="4"/>
  <c r="F1467" i="4"/>
  <c r="F1466" i="4"/>
  <c r="F1465" i="4"/>
  <c r="F1464" i="4"/>
  <c r="F1463" i="4"/>
  <c r="F1462" i="4"/>
  <c r="F1461" i="4"/>
  <c r="F1460" i="4"/>
  <c r="F1459" i="4"/>
  <c r="F1458" i="4"/>
  <c r="F1457" i="4"/>
  <c r="F1456" i="4"/>
  <c r="F1455" i="4"/>
  <c r="F1454" i="4"/>
  <c r="F1453" i="4"/>
  <c r="F1452" i="4"/>
  <c r="F1451" i="4"/>
  <c r="F1450" i="4"/>
  <c r="F1449" i="4"/>
  <c r="F1448" i="4"/>
  <c r="F1447" i="4"/>
  <c r="F1446" i="4"/>
  <c r="F1445" i="4"/>
  <c r="F1444" i="4"/>
  <c r="F1443" i="4"/>
  <c r="F1442" i="4"/>
  <c r="F1441" i="4"/>
  <c r="F1440" i="4"/>
  <c r="F1439" i="4"/>
  <c r="F1438" i="4"/>
  <c r="F1437" i="4"/>
  <c r="F1436" i="4"/>
  <c r="F1435" i="4"/>
  <c r="F1434" i="4"/>
  <c r="F1433" i="4"/>
  <c r="F1432" i="4"/>
  <c r="F1431" i="4"/>
  <c r="F1430" i="4"/>
  <c r="F1429" i="4"/>
  <c r="F1428" i="4"/>
  <c r="F1427" i="4"/>
  <c r="F1426" i="4"/>
  <c r="F1425" i="4"/>
  <c r="F1424" i="4"/>
  <c r="F1423" i="4"/>
  <c r="F1422" i="4"/>
  <c r="F1421" i="4"/>
  <c r="F1420" i="4"/>
  <c r="F1419" i="4"/>
  <c r="F1418" i="4"/>
  <c r="F1417" i="4"/>
  <c r="F1416" i="4"/>
  <c r="F1415" i="4"/>
  <c r="F1414" i="4"/>
  <c r="F1413" i="4"/>
  <c r="F1412" i="4"/>
  <c r="F1411" i="4"/>
  <c r="F1410" i="4"/>
  <c r="F1409" i="4"/>
  <c r="F1408" i="4"/>
  <c r="F1407" i="4"/>
  <c r="F1406" i="4"/>
  <c r="F1405" i="4"/>
  <c r="F1404" i="4"/>
  <c r="F1403" i="4"/>
  <c r="F1402" i="4"/>
  <c r="F1401" i="4"/>
  <c r="F1400" i="4"/>
  <c r="F1399" i="4"/>
  <c r="F1398" i="4"/>
  <c r="F1397" i="4"/>
  <c r="F1396" i="4"/>
  <c r="F1395" i="4"/>
  <c r="F1394" i="4"/>
  <c r="F1393" i="4"/>
  <c r="F1392" i="4"/>
  <c r="F1391" i="4"/>
  <c r="F1390" i="4"/>
  <c r="F1389" i="4"/>
  <c r="F1388" i="4"/>
  <c r="F1387" i="4"/>
  <c r="F1386" i="4"/>
  <c r="F1385" i="4"/>
  <c r="F1384" i="4"/>
  <c r="F1383" i="4"/>
  <c r="F1382" i="4"/>
  <c r="F1381" i="4"/>
  <c r="F1380" i="4"/>
  <c r="F1379" i="4"/>
  <c r="F1378" i="4"/>
  <c r="F1377" i="4"/>
  <c r="F1376" i="4"/>
  <c r="F1375" i="4"/>
  <c r="F1374" i="4"/>
  <c r="F1373" i="4"/>
  <c r="F1372" i="4"/>
  <c r="F1371" i="4"/>
  <c r="F1370" i="4"/>
  <c r="F1369" i="4"/>
  <c r="F1368" i="4"/>
  <c r="F1367" i="4"/>
  <c r="F1366" i="4"/>
  <c r="F1365" i="4"/>
  <c r="F1364" i="4"/>
  <c r="F1363" i="4"/>
  <c r="F1362" i="4"/>
  <c r="F1361" i="4"/>
  <c r="F1360" i="4"/>
  <c r="F1359" i="4"/>
  <c r="F1358" i="4"/>
  <c r="F1357" i="4"/>
  <c r="F1356" i="4"/>
  <c r="F1355" i="4"/>
  <c r="F1354" i="4"/>
  <c r="F1353" i="4"/>
  <c r="F1352" i="4"/>
  <c r="F1351" i="4"/>
  <c r="F1350" i="4"/>
  <c r="F1349" i="4"/>
  <c r="F1348" i="4"/>
  <c r="F1347" i="4"/>
  <c r="F1346" i="4"/>
  <c r="F1345" i="4"/>
  <c r="F1344" i="4"/>
  <c r="F1343" i="4"/>
  <c r="F1342" i="4"/>
  <c r="F1341" i="4"/>
  <c r="F1340" i="4"/>
  <c r="F1339" i="4"/>
  <c r="F1338" i="4"/>
  <c r="F1337" i="4"/>
  <c r="F1336" i="4"/>
  <c r="F1335" i="4"/>
  <c r="F1334" i="4"/>
  <c r="F1333" i="4"/>
  <c r="F1332" i="4"/>
  <c r="F1331" i="4"/>
  <c r="F1330" i="4"/>
  <c r="F1329" i="4"/>
  <c r="F1328" i="4"/>
  <c r="F1327" i="4"/>
  <c r="F1326" i="4"/>
  <c r="F1325" i="4"/>
  <c r="F1324" i="4"/>
  <c r="F1323" i="4"/>
  <c r="F1322" i="4"/>
  <c r="F1321" i="4"/>
  <c r="F1320" i="4"/>
  <c r="F1319" i="4"/>
  <c r="F1318" i="4"/>
  <c r="F1317" i="4"/>
  <c r="F1316" i="4"/>
  <c r="F1315" i="4"/>
  <c r="F1314" i="4"/>
  <c r="F1313" i="4"/>
  <c r="F1312" i="4"/>
  <c r="F1311" i="4"/>
  <c r="F1310" i="4"/>
  <c r="F1309" i="4"/>
  <c r="F1308" i="4"/>
  <c r="F1307" i="4"/>
  <c r="F1306" i="4"/>
  <c r="F1305" i="4"/>
  <c r="F1304" i="4"/>
  <c r="F1303" i="4"/>
  <c r="F1302" i="4"/>
  <c r="F1301" i="4"/>
  <c r="F1300" i="4"/>
  <c r="F1299" i="4"/>
  <c r="F1298" i="4"/>
  <c r="F1297" i="4"/>
  <c r="F1296" i="4"/>
  <c r="F1295" i="4"/>
  <c r="F1294" i="4"/>
  <c r="F1293" i="4"/>
  <c r="F1292" i="4"/>
  <c r="F1291" i="4"/>
  <c r="F1290" i="4"/>
  <c r="F1289" i="4"/>
  <c r="F1288" i="4"/>
  <c r="F1287" i="4"/>
  <c r="F1286" i="4"/>
  <c r="F1285" i="4"/>
  <c r="F1284" i="4"/>
  <c r="F1283" i="4"/>
  <c r="F1282" i="4"/>
  <c r="F1281" i="4"/>
  <c r="F1280" i="4"/>
  <c r="F1279" i="4"/>
  <c r="F1278" i="4"/>
  <c r="F1277" i="4"/>
  <c r="F1276" i="4"/>
  <c r="F1275" i="4"/>
  <c r="F1274" i="4"/>
  <c r="F1273" i="4"/>
  <c r="F1272" i="4"/>
  <c r="F1271" i="4"/>
  <c r="F1270" i="4"/>
  <c r="F1269" i="4"/>
  <c r="F1268" i="4"/>
  <c r="F1267" i="4"/>
  <c r="F1266" i="4"/>
  <c r="F1265" i="4"/>
  <c r="F1264" i="4"/>
  <c r="F1263" i="4"/>
  <c r="F1262" i="4"/>
  <c r="F1261" i="4"/>
  <c r="F1260" i="4"/>
  <c r="F1259" i="4"/>
  <c r="F1258" i="4"/>
  <c r="F1257" i="4"/>
  <c r="F1256" i="4"/>
  <c r="F1255" i="4"/>
  <c r="F1254" i="4"/>
  <c r="F1253" i="4"/>
  <c r="F1252" i="4"/>
  <c r="F1251" i="4"/>
  <c r="F1250" i="4"/>
  <c r="F1249" i="4"/>
  <c r="F1248" i="4"/>
  <c r="F1247" i="4"/>
  <c r="F1246" i="4"/>
  <c r="F1245" i="4"/>
  <c r="F1244" i="4"/>
  <c r="F1243" i="4"/>
  <c r="F1242" i="4"/>
  <c r="F1241" i="4"/>
  <c r="F1240" i="4"/>
  <c r="F1239" i="4"/>
  <c r="F1238" i="4"/>
  <c r="F1237" i="4"/>
  <c r="F1236" i="4"/>
  <c r="F1235" i="4"/>
  <c r="F1234" i="4"/>
  <c r="F1233" i="4"/>
  <c r="F1232" i="4"/>
  <c r="F1231" i="4"/>
  <c r="F1230" i="4"/>
  <c r="F1229" i="4"/>
  <c r="F1228" i="4"/>
  <c r="F1227" i="4"/>
  <c r="F1226" i="4"/>
  <c r="F1225" i="4"/>
  <c r="F1224" i="4"/>
  <c r="F1223" i="4"/>
  <c r="F1222" i="4"/>
  <c r="F1221" i="4"/>
  <c r="F1220" i="4"/>
  <c r="F1219" i="4"/>
  <c r="F1218" i="4"/>
  <c r="F1217" i="4"/>
  <c r="F1216" i="4"/>
  <c r="F1215" i="4"/>
  <c r="F1214" i="4"/>
  <c r="F1213" i="4"/>
  <c r="F1212" i="4"/>
  <c r="F1211" i="4"/>
  <c r="F1210" i="4"/>
  <c r="F1209" i="4"/>
  <c r="F1208" i="4"/>
  <c r="F1207" i="4"/>
  <c r="F1206" i="4"/>
  <c r="F1205" i="4"/>
  <c r="F1204" i="4"/>
  <c r="F1203" i="4"/>
  <c r="F1202" i="4"/>
  <c r="F1201" i="4"/>
  <c r="F1200" i="4"/>
  <c r="F1199" i="4"/>
  <c r="F1198" i="4"/>
  <c r="F1197" i="4"/>
  <c r="F1196" i="4"/>
  <c r="F1195" i="4"/>
  <c r="F1194" i="4"/>
  <c r="F1193" i="4"/>
  <c r="F1192" i="4"/>
  <c r="F1191" i="4"/>
  <c r="F1190" i="4"/>
  <c r="F1189" i="4"/>
  <c r="F1188" i="4"/>
  <c r="F1187" i="4"/>
  <c r="F1186" i="4"/>
  <c r="F1185" i="4"/>
  <c r="F1184" i="4"/>
  <c r="F1183" i="4"/>
  <c r="F1182" i="4"/>
  <c r="F1181" i="4"/>
  <c r="F1180" i="4"/>
  <c r="F1179" i="4"/>
  <c r="F1178" i="4"/>
  <c r="F1177" i="4"/>
  <c r="F1176" i="4"/>
  <c r="F1175" i="4"/>
  <c r="F1174" i="4"/>
  <c r="F1173" i="4"/>
  <c r="F1172" i="4"/>
  <c r="F1171" i="4"/>
  <c r="F1170" i="4"/>
  <c r="F1169" i="4"/>
  <c r="F1168" i="4"/>
  <c r="F1167" i="4"/>
  <c r="F1166" i="4"/>
  <c r="F1165" i="4"/>
  <c r="F1164" i="4"/>
  <c r="F1163" i="4"/>
  <c r="F1162" i="4"/>
  <c r="F1161" i="4"/>
  <c r="F1160" i="4"/>
  <c r="F1159" i="4"/>
  <c r="F1158" i="4"/>
  <c r="F1157" i="4"/>
  <c r="F1156" i="4"/>
  <c r="F1155" i="4"/>
  <c r="F1154" i="4"/>
  <c r="F1153" i="4"/>
  <c r="F1152" i="4"/>
  <c r="F1151" i="4"/>
  <c r="F1150" i="4"/>
  <c r="F1149" i="4"/>
  <c r="F1148" i="4"/>
  <c r="F1147" i="4"/>
  <c r="F1146" i="4"/>
  <c r="F1145" i="4"/>
  <c r="F1144" i="4"/>
  <c r="F1143" i="4"/>
  <c r="F1142" i="4"/>
  <c r="F1141" i="4"/>
  <c r="F1140" i="4"/>
  <c r="F1139" i="4"/>
  <c r="F1138" i="4"/>
  <c r="F1137" i="4"/>
  <c r="F1136" i="4"/>
  <c r="F1135" i="4"/>
  <c r="F1134" i="4"/>
  <c r="F1133" i="4"/>
  <c r="F1132" i="4"/>
  <c r="F1131" i="4"/>
  <c r="F1130" i="4"/>
  <c r="F1129" i="4"/>
  <c r="F1128" i="4"/>
  <c r="F1127" i="4"/>
  <c r="F1126" i="4"/>
  <c r="F1125" i="4"/>
  <c r="F1124" i="4"/>
  <c r="F1123" i="4"/>
  <c r="F1122" i="4"/>
  <c r="F1121" i="4"/>
  <c r="F1120" i="4"/>
  <c r="F1119" i="4"/>
  <c r="F1118" i="4"/>
  <c r="F1117" i="4"/>
  <c r="F1116" i="4"/>
  <c r="F1115" i="4"/>
  <c r="F1114" i="4"/>
  <c r="F1113" i="4"/>
  <c r="F1112" i="4"/>
  <c r="F1111" i="4"/>
  <c r="F1110" i="4"/>
  <c r="F1109" i="4"/>
  <c r="F1108" i="4"/>
  <c r="F1107" i="4"/>
  <c r="F1106" i="4"/>
  <c r="F1105" i="4"/>
  <c r="F1104" i="4"/>
  <c r="F1103" i="4"/>
  <c r="F1102" i="4"/>
  <c r="F1101" i="4"/>
  <c r="F1100" i="4"/>
  <c r="F1099" i="4"/>
  <c r="F1098" i="4"/>
  <c r="F1097" i="4"/>
  <c r="F1096" i="4"/>
  <c r="F1095" i="4"/>
  <c r="F1094" i="4"/>
  <c r="F1093" i="4"/>
  <c r="F1092" i="4"/>
  <c r="F1091" i="4"/>
  <c r="F1090" i="4"/>
  <c r="F1089" i="4"/>
  <c r="F1088" i="4"/>
  <c r="F1087" i="4"/>
  <c r="F1086" i="4"/>
  <c r="F1085" i="4"/>
  <c r="F1084" i="4"/>
  <c r="F1083" i="4"/>
  <c r="F1082" i="4"/>
  <c r="F1081" i="4"/>
  <c r="F1080" i="4"/>
  <c r="F1079" i="4"/>
  <c r="F1078" i="4"/>
  <c r="F1077" i="4"/>
  <c r="F1076" i="4"/>
  <c r="F1075" i="4"/>
  <c r="F1074" i="4"/>
  <c r="F1073" i="4"/>
  <c r="F1072" i="4"/>
  <c r="F1071" i="4"/>
  <c r="F1070" i="4"/>
  <c r="F1069" i="4"/>
  <c r="F1068" i="4"/>
  <c r="F1067" i="4"/>
  <c r="F1066" i="4"/>
  <c r="F1065" i="4"/>
  <c r="F1064" i="4"/>
  <c r="F1063" i="4"/>
  <c r="F1062" i="4"/>
  <c r="F1061" i="4"/>
  <c r="F1060" i="4"/>
  <c r="F1059" i="4"/>
  <c r="F1058" i="4"/>
  <c r="F1057" i="4"/>
  <c r="F1056" i="4"/>
  <c r="F1055" i="4"/>
  <c r="F1054" i="4"/>
  <c r="F1053" i="4"/>
  <c r="F1052" i="4"/>
  <c r="F1051" i="4"/>
  <c r="F1050" i="4"/>
  <c r="F1049" i="4"/>
  <c r="F1048" i="4"/>
  <c r="F1047" i="4"/>
  <c r="F1046" i="4"/>
  <c r="F1045" i="4"/>
  <c r="F1044" i="4"/>
  <c r="F1043" i="4"/>
  <c r="F1042" i="4"/>
  <c r="F1041" i="4"/>
  <c r="F1040" i="4"/>
  <c r="F1039" i="4"/>
  <c r="F1038" i="4"/>
  <c r="F1037" i="4"/>
  <c r="F1036" i="4"/>
  <c r="F1035" i="4"/>
  <c r="F1034" i="4"/>
  <c r="F1033" i="4"/>
  <c r="F1032" i="4"/>
  <c r="F1031" i="4"/>
  <c r="F1030" i="4"/>
  <c r="F1029" i="4"/>
  <c r="F1028" i="4"/>
  <c r="F1027" i="4"/>
  <c r="F1026" i="4"/>
  <c r="F1025" i="4"/>
  <c r="F1024" i="4"/>
  <c r="F1023" i="4"/>
  <c r="F1022" i="4"/>
  <c r="F1021" i="4"/>
  <c r="F1020" i="4"/>
  <c r="F1019" i="4"/>
  <c r="F1018" i="4"/>
  <c r="F1017" i="4"/>
  <c r="F1016" i="4"/>
  <c r="F1015" i="4"/>
  <c r="F1014" i="4"/>
  <c r="F1013" i="4"/>
  <c r="F1012" i="4"/>
  <c r="F1011" i="4"/>
  <c r="F1010" i="4"/>
  <c r="F1009" i="4"/>
  <c r="F1008" i="4"/>
  <c r="F1007" i="4"/>
  <c r="F1006" i="4"/>
  <c r="F1005" i="4"/>
  <c r="F1004" i="4"/>
  <c r="F1003" i="4"/>
  <c r="F1002" i="4"/>
  <c r="F1001" i="4"/>
  <c r="F1000" i="4"/>
  <c r="F999" i="4"/>
  <c r="F998" i="4"/>
  <c r="F997" i="4"/>
  <c r="F996" i="4"/>
  <c r="F995" i="4"/>
  <c r="F994" i="4"/>
  <c r="F993" i="4"/>
  <c r="F992" i="4"/>
  <c r="F991" i="4"/>
  <c r="F990" i="4"/>
  <c r="F989" i="4"/>
  <c r="F988" i="4"/>
  <c r="F987" i="4"/>
  <c r="F986" i="4"/>
  <c r="F985" i="4"/>
  <c r="F984" i="4"/>
  <c r="F983" i="4"/>
  <c r="F982" i="4"/>
  <c r="F981" i="4"/>
  <c r="F980" i="4"/>
  <c r="F979" i="4"/>
  <c r="F978" i="4"/>
  <c r="F977" i="4"/>
  <c r="F976" i="4"/>
  <c r="F975" i="4"/>
  <c r="F974" i="4"/>
  <c r="F973" i="4"/>
  <c r="F972" i="4"/>
  <c r="F971" i="4"/>
  <c r="F970" i="4"/>
  <c r="F969" i="4"/>
  <c r="F968" i="4"/>
  <c r="F967" i="4"/>
  <c r="F966" i="4"/>
  <c r="F965" i="4"/>
  <c r="F964" i="4"/>
  <c r="F963" i="4"/>
  <c r="F962" i="4"/>
  <c r="F961" i="4"/>
  <c r="F960" i="4"/>
  <c r="F959" i="4"/>
  <c r="F958" i="4"/>
  <c r="F957" i="4"/>
  <c r="F956" i="4"/>
  <c r="F955" i="4"/>
  <c r="F954" i="4"/>
  <c r="F953" i="4"/>
  <c r="F952" i="4"/>
  <c r="F951" i="4"/>
  <c r="F950" i="4"/>
  <c r="F949" i="4"/>
  <c r="F948" i="4"/>
  <c r="F947" i="4"/>
  <c r="F946" i="4"/>
  <c r="F945" i="4"/>
  <c r="F944" i="4"/>
  <c r="F943" i="4"/>
  <c r="F942" i="4"/>
  <c r="F941" i="4"/>
  <c r="F940" i="4"/>
  <c r="F939" i="4"/>
  <c r="F938" i="4"/>
  <c r="F937" i="4"/>
  <c r="F936" i="4"/>
  <c r="F935" i="4"/>
  <c r="F934" i="4"/>
  <c r="F933" i="4"/>
  <c r="F932" i="4"/>
  <c r="F931" i="4"/>
  <c r="F930" i="4"/>
  <c r="F929" i="4"/>
  <c r="F928" i="4"/>
  <c r="F927" i="4"/>
  <c r="F926" i="4"/>
  <c r="F925" i="4"/>
  <c r="F924" i="4"/>
  <c r="F923" i="4"/>
  <c r="F922" i="4"/>
  <c r="F921" i="4"/>
  <c r="F920" i="4"/>
  <c r="F919" i="4"/>
  <c r="F918" i="4"/>
  <c r="F917" i="4"/>
  <c r="F916" i="4"/>
  <c r="F915" i="4"/>
  <c r="F914" i="4"/>
  <c r="F913" i="4"/>
  <c r="F912" i="4"/>
  <c r="F911" i="4"/>
  <c r="F910" i="4"/>
  <c r="F909" i="4"/>
  <c r="F908" i="4"/>
  <c r="F907" i="4"/>
  <c r="F906" i="4"/>
  <c r="F905" i="4"/>
  <c r="F904" i="4"/>
  <c r="F903" i="4"/>
  <c r="F902" i="4"/>
  <c r="F901" i="4"/>
  <c r="F900" i="4"/>
  <c r="F899" i="4"/>
  <c r="F898" i="4"/>
  <c r="F897" i="4"/>
  <c r="F896" i="4"/>
  <c r="F895" i="4"/>
  <c r="F894" i="4"/>
  <c r="F893" i="4"/>
  <c r="F892" i="4"/>
  <c r="F891" i="4"/>
  <c r="F890" i="4"/>
  <c r="F889" i="4"/>
  <c r="F888" i="4"/>
  <c r="F887" i="4"/>
  <c r="F886" i="4"/>
  <c r="F885" i="4"/>
  <c r="F884" i="4"/>
  <c r="F883" i="4"/>
  <c r="F882" i="4"/>
  <c r="F881" i="4"/>
  <c r="F880" i="4"/>
  <c r="F879" i="4"/>
  <c r="F878" i="4"/>
  <c r="F877" i="4"/>
  <c r="F876" i="4"/>
  <c r="F875" i="4"/>
  <c r="F874" i="4"/>
  <c r="F873" i="4"/>
  <c r="F872" i="4"/>
  <c r="F871" i="4"/>
  <c r="F870" i="4"/>
  <c r="F869" i="4"/>
  <c r="F868" i="4"/>
  <c r="F867" i="4"/>
  <c r="F866" i="4"/>
  <c r="F865" i="4"/>
  <c r="F864" i="4"/>
  <c r="F863" i="4"/>
  <c r="F862" i="4"/>
  <c r="F861" i="4"/>
  <c r="F860" i="4"/>
  <c r="F859" i="4"/>
  <c r="F858" i="4"/>
  <c r="F857" i="4"/>
  <c r="F856" i="4"/>
  <c r="F855" i="4"/>
  <c r="F854" i="4"/>
  <c r="F853" i="4"/>
  <c r="F852" i="4"/>
  <c r="F851" i="4"/>
  <c r="F850" i="4"/>
  <c r="F849" i="4"/>
  <c r="F848" i="4"/>
  <c r="F847" i="4"/>
  <c r="F846" i="4"/>
  <c r="F845" i="4"/>
  <c r="F844" i="4"/>
  <c r="F843" i="4"/>
  <c r="F842" i="4"/>
  <c r="F841" i="4"/>
  <c r="F840" i="4"/>
  <c r="F839" i="4"/>
  <c r="F838" i="4"/>
  <c r="F837" i="4"/>
  <c r="F836" i="4"/>
  <c r="F835" i="4"/>
  <c r="F834" i="4"/>
  <c r="F833" i="4"/>
  <c r="F832" i="4"/>
  <c r="F831" i="4"/>
  <c r="F830" i="4"/>
  <c r="F829" i="4"/>
  <c r="F828" i="4"/>
  <c r="F827" i="4"/>
  <c r="F826" i="4"/>
  <c r="F825" i="4"/>
  <c r="F824" i="4"/>
  <c r="F823" i="4"/>
  <c r="F822" i="4"/>
  <c r="F821" i="4"/>
  <c r="F820" i="4"/>
  <c r="F819" i="4"/>
  <c r="F818" i="4"/>
  <c r="F817" i="4"/>
  <c r="F816" i="4"/>
  <c r="F815" i="4"/>
  <c r="F814" i="4"/>
  <c r="F813" i="4"/>
  <c r="F812" i="4"/>
  <c r="F811" i="4"/>
  <c r="F810" i="4"/>
  <c r="F809" i="4"/>
  <c r="F808" i="4"/>
  <c r="F807" i="4"/>
  <c r="F806" i="4"/>
  <c r="F805" i="4"/>
  <c r="F804" i="4"/>
  <c r="F803" i="4"/>
  <c r="F802" i="4"/>
  <c r="F801" i="4"/>
  <c r="F800" i="4"/>
  <c r="F799" i="4"/>
  <c r="F798" i="4"/>
  <c r="F797" i="4"/>
  <c r="F796" i="4"/>
  <c r="F795" i="4"/>
  <c r="F794" i="4"/>
  <c r="F793" i="4"/>
  <c r="F792" i="4"/>
  <c r="F791" i="4"/>
  <c r="F790" i="4"/>
  <c r="F789" i="4"/>
  <c r="F788" i="4"/>
  <c r="F787" i="4"/>
  <c r="F786" i="4"/>
  <c r="F785" i="4"/>
  <c r="F784" i="4"/>
  <c r="F783" i="4"/>
  <c r="F782" i="4"/>
  <c r="F781" i="4"/>
  <c r="F780" i="4"/>
  <c r="F779" i="4"/>
  <c r="F778" i="4"/>
  <c r="F777" i="4"/>
  <c r="F776" i="4"/>
  <c r="F775" i="4"/>
  <c r="F774" i="4"/>
  <c r="F773" i="4"/>
  <c r="F772" i="4"/>
  <c r="F771" i="4"/>
  <c r="F770" i="4"/>
  <c r="F769" i="4"/>
  <c r="F768" i="4"/>
  <c r="F767" i="4"/>
  <c r="F766" i="4"/>
  <c r="F765" i="4"/>
  <c r="F764" i="4"/>
  <c r="F763" i="4"/>
  <c r="F762" i="4"/>
  <c r="F761" i="4"/>
  <c r="F760" i="4"/>
  <c r="F759" i="4"/>
  <c r="F758" i="4"/>
  <c r="F757" i="4"/>
  <c r="F756" i="4"/>
  <c r="F755" i="4"/>
  <c r="F754" i="4"/>
  <c r="F753" i="4"/>
  <c r="F752" i="4"/>
  <c r="F751" i="4"/>
  <c r="F750" i="4"/>
  <c r="F749" i="4"/>
  <c r="F748" i="4"/>
  <c r="F747" i="4"/>
  <c r="F746" i="4"/>
  <c r="F745" i="4"/>
  <c r="F744" i="4"/>
  <c r="F743" i="4"/>
  <c r="F742" i="4"/>
  <c r="F741" i="4"/>
  <c r="F740" i="4"/>
  <c r="F739" i="4"/>
  <c r="F738" i="4"/>
  <c r="F737" i="4"/>
  <c r="F736" i="4"/>
  <c r="F735" i="4"/>
  <c r="F734" i="4"/>
  <c r="F733" i="4"/>
  <c r="F732" i="4"/>
  <c r="F731" i="4"/>
  <c r="F730" i="4"/>
  <c r="F729" i="4"/>
  <c r="F728" i="4"/>
  <c r="F727" i="4"/>
  <c r="F726" i="4"/>
  <c r="F725" i="4"/>
  <c r="F724" i="4"/>
  <c r="F723" i="4"/>
  <c r="F722" i="4"/>
  <c r="F721" i="4"/>
  <c r="F720" i="4"/>
  <c r="F719" i="4"/>
  <c r="F718" i="4"/>
  <c r="F717" i="4"/>
  <c r="F716" i="4"/>
  <c r="F715" i="4"/>
  <c r="F714" i="4"/>
  <c r="F713" i="4"/>
  <c r="F712" i="4"/>
  <c r="F711" i="4"/>
  <c r="F710" i="4"/>
  <c r="F709" i="4"/>
  <c r="F708" i="4"/>
  <c r="F707" i="4"/>
  <c r="F706" i="4"/>
  <c r="F705" i="4"/>
  <c r="F704" i="4"/>
  <c r="F703" i="4"/>
  <c r="F702" i="4"/>
  <c r="F701" i="4"/>
  <c r="F700" i="4"/>
  <c r="F699" i="4"/>
  <c r="F698" i="4"/>
  <c r="F697" i="4"/>
  <c r="F696" i="4"/>
  <c r="F695" i="4"/>
  <c r="F694" i="4"/>
  <c r="F693" i="4"/>
  <c r="F692" i="4"/>
  <c r="F691" i="4"/>
  <c r="F690" i="4"/>
  <c r="F689" i="4"/>
  <c r="F688" i="4"/>
  <c r="F687" i="4"/>
  <c r="F686" i="4"/>
  <c r="F685" i="4"/>
  <c r="F684" i="4"/>
  <c r="F683" i="4"/>
  <c r="F682" i="4"/>
  <c r="F681" i="4"/>
  <c r="F680" i="4"/>
  <c r="F679" i="4"/>
  <c r="F678" i="4"/>
  <c r="F677" i="4"/>
  <c r="F676" i="4"/>
  <c r="F675" i="4"/>
  <c r="F674" i="4"/>
  <c r="F673" i="4"/>
  <c r="F672" i="4"/>
  <c r="F671" i="4"/>
  <c r="F670" i="4"/>
  <c r="F669" i="4"/>
  <c r="F668" i="4"/>
  <c r="F667" i="4"/>
  <c r="F666" i="4"/>
  <c r="F665" i="4"/>
  <c r="F664" i="4"/>
  <c r="F663" i="4"/>
  <c r="F662" i="4"/>
  <c r="F661" i="4"/>
  <c r="F660" i="4"/>
  <c r="F659" i="4"/>
  <c r="F658" i="4"/>
  <c r="F657" i="4"/>
  <c r="F656" i="4"/>
  <c r="F655" i="4"/>
  <c r="F654" i="4"/>
  <c r="F653" i="4"/>
  <c r="F652" i="4"/>
  <c r="F651" i="4"/>
  <c r="F650" i="4"/>
  <c r="F649" i="4"/>
  <c r="F648" i="4"/>
  <c r="F647" i="4"/>
  <c r="F646" i="4"/>
  <c r="F645" i="4"/>
  <c r="F644" i="4"/>
  <c r="F643" i="4"/>
  <c r="F642" i="4"/>
  <c r="F641" i="4"/>
  <c r="F640" i="4"/>
  <c r="F639" i="4"/>
  <c r="F638" i="4"/>
  <c r="F637" i="4"/>
  <c r="F636" i="4"/>
  <c r="F635" i="4"/>
  <c r="F634" i="4"/>
  <c r="F633" i="4"/>
  <c r="F632" i="4"/>
  <c r="F631" i="4"/>
  <c r="F630" i="4"/>
  <c r="F629" i="4"/>
  <c r="F628" i="4"/>
  <c r="F627" i="4"/>
  <c r="F626" i="4"/>
  <c r="F625" i="4"/>
  <c r="F624" i="4"/>
  <c r="F623" i="4"/>
  <c r="F622" i="4"/>
  <c r="F621" i="4"/>
  <c r="F620" i="4"/>
  <c r="F619" i="4"/>
  <c r="F618" i="4"/>
  <c r="F617" i="4"/>
  <c r="F616" i="4"/>
  <c r="F615" i="4"/>
  <c r="F614" i="4"/>
  <c r="F613" i="4"/>
  <c r="F612" i="4"/>
  <c r="F611" i="4"/>
  <c r="F610" i="4"/>
  <c r="F609" i="4"/>
  <c r="F608" i="4"/>
  <c r="F607" i="4"/>
  <c r="F606" i="4"/>
  <c r="F605" i="4"/>
  <c r="F604" i="4"/>
  <c r="F603" i="4"/>
  <c r="F602" i="4"/>
  <c r="F601" i="4"/>
  <c r="F600" i="4"/>
  <c r="F599" i="4"/>
  <c r="F598" i="4"/>
  <c r="F597" i="4"/>
  <c r="F596" i="4"/>
  <c r="F595" i="4"/>
  <c r="F594" i="4"/>
  <c r="F593" i="4"/>
  <c r="F592" i="4"/>
  <c r="F591" i="4"/>
  <c r="F590" i="4"/>
  <c r="F589" i="4"/>
  <c r="F588" i="4"/>
  <c r="F587" i="4"/>
  <c r="F586" i="4"/>
  <c r="F585" i="4"/>
  <c r="F584" i="4"/>
  <c r="F583" i="4"/>
  <c r="F582" i="4"/>
  <c r="F581" i="4"/>
  <c r="F580" i="4"/>
  <c r="F579" i="4"/>
  <c r="F578" i="4"/>
  <c r="F577" i="4"/>
  <c r="F576" i="4"/>
  <c r="F575" i="4"/>
  <c r="F574" i="4"/>
  <c r="F573" i="4"/>
  <c r="F572" i="4"/>
  <c r="F571" i="4"/>
  <c r="F570" i="4"/>
  <c r="F569" i="4"/>
  <c r="F568" i="4"/>
  <c r="F567" i="4"/>
  <c r="F566" i="4"/>
  <c r="F565" i="4"/>
  <c r="F564" i="4"/>
  <c r="F563" i="4"/>
  <c r="F562" i="4"/>
  <c r="F561" i="4"/>
  <c r="F560" i="4"/>
  <c r="F559" i="4"/>
  <c r="F558" i="4"/>
  <c r="F557" i="4"/>
  <c r="F556" i="4"/>
  <c r="F555" i="4"/>
  <c r="F554" i="4"/>
  <c r="F553" i="4"/>
  <c r="F552" i="4"/>
  <c r="F551" i="4"/>
  <c r="F550" i="4"/>
  <c r="F549" i="4"/>
  <c r="F548" i="4"/>
  <c r="F547" i="4"/>
  <c r="F546" i="4"/>
  <c r="F545" i="4"/>
  <c r="F544" i="4"/>
  <c r="F543" i="4"/>
  <c r="F542" i="4"/>
  <c r="F541" i="4"/>
  <c r="F540" i="4"/>
  <c r="F539" i="4"/>
  <c r="F538" i="4"/>
  <c r="F537" i="4"/>
  <c r="F536" i="4"/>
  <c r="F535" i="4"/>
  <c r="F534" i="4"/>
  <c r="F533" i="4"/>
  <c r="F532" i="4"/>
  <c r="F531" i="4"/>
  <c r="F530" i="4"/>
  <c r="F529" i="4"/>
  <c r="F528" i="4"/>
  <c r="F527" i="4"/>
  <c r="F526" i="4"/>
  <c r="F525" i="4"/>
  <c r="F524" i="4"/>
  <c r="F523" i="4"/>
  <c r="F522" i="4"/>
  <c r="F521" i="4"/>
  <c r="F520" i="4"/>
  <c r="F519" i="4"/>
  <c r="F518" i="4"/>
  <c r="F517" i="4"/>
  <c r="F516" i="4"/>
  <c r="F515" i="4"/>
  <c r="F514" i="4"/>
  <c r="F513" i="4"/>
  <c r="F512" i="4"/>
  <c r="F511" i="4"/>
  <c r="F510" i="4"/>
  <c r="F509" i="4"/>
  <c r="F508" i="4"/>
  <c r="F507" i="4"/>
  <c r="F506" i="4"/>
  <c r="F505" i="4"/>
  <c r="F504" i="4"/>
  <c r="F503" i="4"/>
  <c r="F502" i="4"/>
  <c r="F501" i="4"/>
  <c r="F500" i="4"/>
  <c r="F499" i="4"/>
  <c r="F498" i="4"/>
  <c r="F497" i="4"/>
  <c r="F496" i="4"/>
  <c r="F495" i="4"/>
  <c r="F494" i="4"/>
  <c r="F493" i="4"/>
  <c r="F492" i="4"/>
  <c r="F491" i="4"/>
  <c r="F490" i="4"/>
  <c r="F489" i="4"/>
  <c r="F488" i="4"/>
  <c r="F487" i="4"/>
  <c r="F486" i="4"/>
  <c r="F485" i="4"/>
  <c r="F484" i="4"/>
  <c r="F483" i="4"/>
  <c r="F482" i="4"/>
  <c r="F481" i="4"/>
  <c r="F480" i="4"/>
  <c r="F479" i="4"/>
  <c r="F478" i="4"/>
  <c r="F477" i="4"/>
  <c r="F476" i="4"/>
  <c r="F475" i="4"/>
  <c r="F474" i="4"/>
  <c r="F473" i="4"/>
  <c r="F472" i="4"/>
  <c r="F471" i="4"/>
  <c r="F470" i="4"/>
  <c r="F469" i="4"/>
  <c r="F468" i="4"/>
  <c r="F467" i="4"/>
  <c r="F466" i="4"/>
  <c r="F465" i="4"/>
  <c r="F464" i="4"/>
  <c r="F463" i="4"/>
  <c r="F462" i="4"/>
  <c r="F461" i="4"/>
  <c r="F460" i="4"/>
  <c r="F459" i="4"/>
  <c r="F458" i="4"/>
  <c r="F457" i="4"/>
  <c r="F456" i="4"/>
  <c r="F455" i="4"/>
  <c r="F454" i="4"/>
  <c r="F453" i="4"/>
  <c r="F452" i="4"/>
  <c r="F451" i="4"/>
  <c r="F450" i="4"/>
  <c r="F449" i="4"/>
  <c r="F448" i="4"/>
  <c r="F447" i="4"/>
  <c r="F446" i="4"/>
  <c r="F445" i="4"/>
  <c r="F444" i="4"/>
  <c r="F443" i="4"/>
  <c r="F442" i="4"/>
  <c r="F441" i="4"/>
  <c r="F440" i="4"/>
  <c r="F439" i="4"/>
  <c r="F438" i="4"/>
  <c r="F437" i="4"/>
  <c r="F436" i="4"/>
  <c r="F435" i="4"/>
  <c r="F434" i="4"/>
  <c r="F433" i="4"/>
  <c r="F432" i="4"/>
  <c r="F431" i="4"/>
  <c r="F430" i="4"/>
  <c r="F429" i="4"/>
  <c r="F428" i="4"/>
  <c r="F427" i="4"/>
  <c r="F426" i="4"/>
  <c r="F425" i="4"/>
  <c r="F424" i="4"/>
  <c r="F423" i="4"/>
  <c r="F422" i="4"/>
  <c r="F421" i="4"/>
  <c r="F420" i="4"/>
  <c r="F419" i="4"/>
  <c r="F418" i="4"/>
  <c r="F417" i="4"/>
  <c r="F416" i="4"/>
  <c r="F415" i="4"/>
  <c r="F414" i="4"/>
  <c r="F413" i="4"/>
  <c r="F412" i="4"/>
  <c r="F411" i="4"/>
  <c r="F410" i="4"/>
  <c r="F409" i="4"/>
  <c r="F408" i="4"/>
  <c r="F407" i="4"/>
  <c r="F406" i="4"/>
  <c r="F405" i="4"/>
  <c r="F404" i="4"/>
  <c r="F403" i="4"/>
  <c r="F402" i="4"/>
  <c r="F401" i="4"/>
  <c r="F400" i="4"/>
  <c r="F399" i="4"/>
  <c r="F398" i="4"/>
  <c r="F397" i="4"/>
  <c r="F396" i="4"/>
  <c r="F395" i="4"/>
  <c r="F394" i="4"/>
  <c r="F393" i="4"/>
  <c r="F392" i="4"/>
  <c r="F391" i="4"/>
  <c r="F390" i="4"/>
  <c r="F389" i="4"/>
  <c r="F388" i="4"/>
  <c r="F387" i="4"/>
  <c r="F386" i="4"/>
  <c r="F385" i="4"/>
  <c r="F384" i="4"/>
  <c r="F383" i="4"/>
  <c r="F382" i="4"/>
  <c r="F381" i="4"/>
  <c r="F380" i="4"/>
  <c r="F379" i="4"/>
  <c r="F378" i="4"/>
  <c r="F377" i="4"/>
  <c r="F376" i="4"/>
  <c r="F375" i="4"/>
  <c r="F374" i="4"/>
  <c r="F373" i="4"/>
  <c r="F372" i="4"/>
  <c r="F371" i="4"/>
  <c r="F370" i="4"/>
  <c r="F369" i="4"/>
  <c r="F368" i="4"/>
  <c r="F367" i="4"/>
  <c r="F366" i="4"/>
  <c r="F365" i="4"/>
  <c r="F364" i="4"/>
  <c r="F363" i="4"/>
  <c r="F362" i="4"/>
  <c r="F361" i="4"/>
  <c r="F360" i="4"/>
  <c r="F359" i="4"/>
  <c r="F358" i="4"/>
  <c r="F357" i="4"/>
  <c r="F356" i="4"/>
  <c r="F355" i="4"/>
  <c r="F354" i="4"/>
  <c r="F353" i="4"/>
  <c r="F352" i="4"/>
  <c r="F351" i="4"/>
  <c r="F350" i="4"/>
  <c r="F349" i="4"/>
  <c r="F348" i="4"/>
  <c r="F347" i="4"/>
  <c r="F346" i="4"/>
  <c r="F345" i="4"/>
  <c r="F344" i="4"/>
  <c r="F343" i="4"/>
  <c r="F342" i="4"/>
  <c r="F341" i="4"/>
  <c r="F340" i="4"/>
  <c r="F339" i="4"/>
  <c r="F338" i="4"/>
  <c r="F337" i="4"/>
  <c r="F336" i="4"/>
  <c r="F335" i="4"/>
  <c r="F334" i="4"/>
  <c r="F333" i="4"/>
  <c r="F332" i="4"/>
  <c r="F331" i="4"/>
  <c r="F330" i="4"/>
  <c r="F329" i="4"/>
  <c r="F328" i="4"/>
  <c r="F327" i="4"/>
  <c r="F326" i="4"/>
  <c r="F325" i="4"/>
  <c r="F324" i="4"/>
  <c r="F323" i="4"/>
  <c r="F322" i="4"/>
  <c r="F321" i="4"/>
  <c r="F320" i="4"/>
  <c r="F319" i="4"/>
  <c r="F318" i="4"/>
  <c r="F317" i="4"/>
  <c r="F316" i="4"/>
  <c r="F315" i="4"/>
  <c r="F314" i="4"/>
  <c r="F313" i="4"/>
  <c r="F312" i="4"/>
  <c r="F311" i="4"/>
  <c r="F310" i="4"/>
  <c r="F309" i="4"/>
  <c r="F308" i="4"/>
  <c r="F307" i="4"/>
  <c r="F306" i="4"/>
  <c r="F305" i="4"/>
  <c r="F304" i="4"/>
  <c r="F303" i="4"/>
  <c r="F302" i="4"/>
  <c r="F301" i="4"/>
  <c r="F300" i="4"/>
  <c r="F299" i="4"/>
  <c r="F298" i="4"/>
  <c r="F297" i="4"/>
  <c r="F296" i="4"/>
  <c r="F295" i="4"/>
  <c r="F294" i="4"/>
  <c r="F293" i="4"/>
  <c r="F292" i="4"/>
  <c r="F291" i="4"/>
  <c r="F290" i="4"/>
  <c r="F289" i="4"/>
  <c r="F288" i="4"/>
  <c r="F287" i="4"/>
  <c r="F286" i="4"/>
  <c r="F285" i="4"/>
  <c r="F284" i="4"/>
  <c r="F283" i="4"/>
  <c r="F282" i="4"/>
  <c r="F281" i="4"/>
  <c r="F280" i="4"/>
  <c r="F279" i="4"/>
  <c r="F278" i="4"/>
  <c r="F277" i="4"/>
  <c r="F276" i="4"/>
  <c r="F275" i="4"/>
  <c r="F274" i="4"/>
  <c r="F273" i="4"/>
  <c r="F272" i="4"/>
  <c r="F271" i="4"/>
  <c r="F270" i="4"/>
  <c r="F269" i="4"/>
  <c r="F268" i="4"/>
  <c r="F267" i="4"/>
  <c r="F266" i="4"/>
  <c r="F265" i="4"/>
  <c r="F264" i="4"/>
  <c r="F263" i="4"/>
  <c r="F262" i="4"/>
  <c r="F261" i="4"/>
  <c r="F260" i="4"/>
  <c r="F259" i="4"/>
  <c r="F258" i="4"/>
  <c r="F257" i="4"/>
  <c r="F256" i="4"/>
  <c r="F255" i="4"/>
  <c r="F254" i="4"/>
  <c r="F253" i="4"/>
  <c r="F252" i="4"/>
  <c r="F251" i="4"/>
  <c r="F250" i="4"/>
  <c r="F249" i="4"/>
  <c r="F248" i="4"/>
  <c r="F247" i="4"/>
  <c r="F246" i="4"/>
  <c r="F245" i="4"/>
  <c r="F244" i="4"/>
  <c r="F243" i="4"/>
  <c r="F242" i="4"/>
  <c r="F241" i="4"/>
  <c r="F240" i="4"/>
  <c r="F239" i="4"/>
  <c r="F238" i="4"/>
  <c r="F237" i="4"/>
  <c r="F236" i="4"/>
  <c r="F235" i="4"/>
  <c r="F234" i="4"/>
  <c r="F233" i="4"/>
  <c r="F232" i="4"/>
  <c r="F231" i="4"/>
  <c r="F230" i="4"/>
  <c r="F229" i="4"/>
  <c r="F228" i="4"/>
  <c r="F227" i="4"/>
  <c r="F226" i="4"/>
  <c r="F225" i="4"/>
  <c r="F224" i="4"/>
  <c r="F223" i="4"/>
  <c r="F222" i="4"/>
  <c r="F221" i="4"/>
  <c r="F220" i="4"/>
  <c r="F219" i="4"/>
  <c r="F218" i="4"/>
  <c r="F217" i="4"/>
  <c r="F216" i="4"/>
  <c r="F215" i="4"/>
  <c r="F214" i="4"/>
  <c r="F213" i="4"/>
  <c r="F212" i="4"/>
  <c r="F211" i="4"/>
  <c r="F210" i="4"/>
  <c r="F209" i="4"/>
  <c r="F208" i="4"/>
  <c r="F207" i="4"/>
  <c r="F206" i="4"/>
  <c r="F205" i="4"/>
  <c r="F204" i="4"/>
  <c r="F203" i="4"/>
  <c r="F202" i="4"/>
  <c r="F201" i="4"/>
  <c r="F200" i="4"/>
  <c r="F199" i="4"/>
  <c r="F198" i="4"/>
  <c r="F197" i="4"/>
  <c r="F196" i="4"/>
  <c r="F195" i="4"/>
  <c r="F194" i="4"/>
  <c r="F193" i="4"/>
  <c r="F192" i="4"/>
  <c r="F191" i="4"/>
  <c r="F190" i="4"/>
  <c r="F189" i="4"/>
  <c r="F188" i="4"/>
  <c r="F187" i="4"/>
  <c r="F186" i="4"/>
  <c r="F185" i="4"/>
  <c r="F184" i="4"/>
  <c r="F183" i="4"/>
  <c r="F182" i="4"/>
  <c r="F181" i="4"/>
  <c r="F180" i="4"/>
  <c r="F179" i="4"/>
  <c r="F178" i="4"/>
  <c r="F177" i="4"/>
  <c r="F176" i="4"/>
  <c r="F175" i="4"/>
  <c r="F174" i="4"/>
  <c r="F173" i="4"/>
  <c r="F172" i="4"/>
  <c r="F171" i="4"/>
  <c r="F170" i="4"/>
  <c r="F169" i="4"/>
  <c r="F168" i="4"/>
  <c r="F167" i="4"/>
  <c r="F166" i="4"/>
  <c r="F165" i="4"/>
  <c r="F164" i="4"/>
  <c r="F163" i="4"/>
  <c r="F162" i="4"/>
  <c r="F161" i="4"/>
  <c r="F160" i="4"/>
  <c r="F159" i="4"/>
  <c r="F158" i="4"/>
  <c r="F157" i="4"/>
  <c r="F156" i="4"/>
  <c r="F155" i="4"/>
  <c r="F154" i="4"/>
  <c r="F153" i="4"/>
  <c r="F152" i="4"/>
  <c r="F151" i="4"/>
  <c r="F150" i="4"/>
  <c r="F149"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98" i="4"/>
  <c r="F97" i="4"/>
  <c r="F96" i="4"/>
  <c r="F95" i="4"/>
  <c r="F94" i="4"/>
  <c r="F93" i="4"/>
  <c r="F92" i="4"/>
  <c r="F91" i="4"/>
  <c r="F90" i="4"/>
  <c r="F89" i="4"/>
  <c r="F88" i="4"/>
  <c r="F87" i="4"/>
  <c r="F86" i="4"/>
  <c r="F85" i="4"/>
  <c r="F84" i="4"/>
  <c r="F83" i="4"/>
  <c r="F82" i="4"/>
  <c r="F81" i="4"/>
  <c r="F80" i="4"/>
  <c r="F79" i="4"/>
  <c r="F78" i="4"/>
  <c r="F77" i="4"/>
  <c r="F76" i="4"/>
  <c r="F75" i="4"/>
  <c r="F74" i="4"/>
  <c r="F73" i="4"/>
  <c r="F72" i="4"/>
  <c r="F71" i="4"/>
  <c r="F70" i="4"/>
  <c r="F69" i="4"/>
  <c r="F68" i="4"/>
  <c r="F67" i="4"/>
  <c r="F66" i="4"/>
  <c r="F65" i="4"/>
  <c r="F64" i="4"/>
  <c r="F63" i="4"/>
  <c r="F62" i="4"/>
  <c r="F61" i="4"/>
  <c r="F60" i="4"/>
  <c r="F59" i="4"/>
  <c r="F58" i="4"/>
  <c r="F57" i="4"/>
  <c r="F56" i="4"/>
  <c r="F55" i="4"/>
  <c r="F54" i="4"/>
  <c r="F53" i="4"/>
  <c r="F52" i="4"/>
  <c r="F51" i="4"/>
  <c r="F50" i="4"/>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F20" i="4"/>
  <c r="F19" i="4"/>
  <c r="F18" i="4"/>
  <c r="F17" i="4"/>
  <c r="F16" i="4"/>
  <c r="F15" i="4"/>
  <c r="F14" i="4"/>
  <c r="F13" i="4"/>
  <c r="F12" i="4"/>
  <c r="F11" i="4"/>
  <c r="F10" i="4"/>
  <c r="F9" i="4"/>
  <c r="F8" i="4"/>
  <c r="F7" i="4"/>
  <c r="F6" i="4"/>
  <c r="F5" i="4"/>
  <c r="F4" i="4"/>
  <c r="F3" i="4"/>
  <c r="F2" i="4"/>
  <c r="C10" i="3" l="1"/>
  <c r="DV10" i="3" l="1"/>
  <c r="HA10" i="3" l="1"/>
  <c r="GX10" i="3"/>
  <c r="GS10" i="3"/>
  <c r="HB10" i="3" l="1"/>
  <c r="O233" i="2"/>
  <c r="FS10" i="3" s="1"/>
  <c r="FR10" i="3"/>
  <c r="EC10" i="3" l="1"/>
  <c r="EF10" i="3"/>
  <c r="GP10" i="3" l="1"/>
  <c r="GQ10" i="3" l="1"/>
  <c r="ET10" i="3"/>
  <c r="FH10" i="3"/>
  <c r="DY10" i="3"/>
</calcChain>
</file>

<file path=xl/comments1.xml><?xml version="1.0" encoding="utf-8"?>
<comments xmlns="http://schemas.openxmlformats.org/spreadsheetml/2006/main">
  <authors>
    <author>厚生労働省ネットワークシステム</author>
  </authors>
  <commentList>
    <comment ref="N2" authorId="0" shapeId="0">
      <text>
        <r>
          <rPr>
            <b/>
            <sz val="9"/>
            <color indexed="81"/>
            <rFont val="MS P ゴシック"/>
            <family val="3"/>
            <charset val="128"/>
          </rPr>
          <t>半角2桁の数字を入力すること
　具体例　　01</t>
        </r>
      </text>
    </comment>
    <comment ref="N3" authorId="0" shapeId="0">
      <text>
        <r>
          <rPr>
            <b/>
            <sz val="9"/>
            <color indexed="81"/>
            <rFont val="MS P ゴシック"/>
            <family val="3"/>
            <charset val="128"/>
          </rPr>
          <t>半角3桁の数字を入力すること
　具体例　　030</t>
        </r>
      </text>
    </comment>
  </commentList>
</comments>
</file>

<file path=xl/sharedStrings.xml><?xml version="1.0" encoding="utf-8"?>
<sst xmlns="http://schemas.openxmlformats.org/spreadsheetml/2006/main" count="11759" uniqueCount="4266">
  <si>
    <t>2020年度保険者努力支援制度　採点表　作業要領</t>
    <rPh sb="4" eb="6">
      <t>ネンド</t>
    </rPh>
    <rPh sb="6" eb="9">
      <t>ホケンシャ</t>
    </rPh>
    <rPh sb="9" eb="11">
      <t>ドリョク</t>
    </rPh>
    <rPh sb="11" eb="13">
      <t>シエン</t>
    </rPh>
    <rPh sb="13" eb="15">
      <t>セイド</t>
    </rPh>
    <rPh sb="16" eb="18">
      <t>サイテン</t>
    </rPh>
    <rPh sb="18" eb="19">
      <t>ヒョウ</t>
    </rPh>
    <rPh sb="20" eb="22">
      <t>サギョウ</t>
    </rPh>
    <rPh sb="22" eb="24">
      <t>ヨウリョウ</t>
    </rPh>
    <phoneticPr fontId="1"/>
  </si>
  <si>
    <t>01.自己採点表（市町村用）シートの作業要領</t>
    <rPh sb="3" eb="5">
      <t>ジコ</t>
    </rPh>
    <rPh sb="5" eb="7">
      <t>サイテン</t>
    </rPh>
    <rPh sb="7" eb="8">
      <t>ヒョウ</t>
    </rPh>
    <rPh sb="9" eb="12">
      <t>シチョウソン</t>
    </rPh>
    <rPh sb="12" eb="13">
      <t>ヨウ</t>
    </rPh>
    <rPh sb="18" eb="20">
      <t>サギョウ</t>
    </rPh>
    <rPh sb="20" eb="22">
      <t>ヨウリョウ</t>
    </rPh>
    <phoneticPr fontId="1"/>
  </si>
  <si>
    <t>02.評価採点表（都道府県用）シートの作業要領</t>
    <rPh sb="3" eb="5">
      <t>ヒョウカ</t>
    </rPh>
    <rPh sb="5" eb="7">
      <t>サイテン</t>
    </rPh>
    <rPh sb="7" eb="8">
      <t>ヒョウ</t>
    </rPh>
    <rPh sb="9" eb="13">
      <t>トドウフケン</t>
    </rPh>
    <rPh sb="13" eb="14">
      <t>ヨウ</t>
    </rPh>
    <rPh sb="19" eb="21">
      <t>サギョウ</t>
    </rPh>
    <rPh sb="21" eb="23">
      <t>ヨウリョウ</t>
    </rPh>
    <phoneticPr fontId="1"/>
  </si>
  <si>
    <t>報告様式【保険者→都道府県】</t>
    <rPh sb="0" eb="2">
      <t>ホウコク</t>
    </rPh>
    <rPh sb="2" eb="4">
      <t>ヨウシキ</t>
    </rPh>
    <rPh sb="5" eb="8">
      <t>ホケンシャ</t>
    </rPh>
    <rPh sb="9" eb="13">
      <t>トドウフケン</t>
    </rPh>
    <phoneticPr fontId="1"/>
  </si>
  <si>
    <t>2020年度　保険者努力支援制度（市町村分）について</t>
    <rPh sb="4" eb="6">
      <t>ネンド</t>
    </rPh>
    <rPh sb="7" eb="10">
      <t>ホケンシャ</t>
    </rPh>
    <rPh sb="10" eb="12">
      <t>ドリョク</t>
    </rPh>
    <rPh sb="12" eb="14">
      <t>シエン</t>
    </rPh>
    <rPh sb="14" eb="16">
      <t>セイド</t>
    </rPh>
    <rPh sb="17" eb="20">
      <t>シチョウソン</t>
    </rPh>
    <rPh sb="20" eb="21">
      <t>ブン</t>
    </rPh>
    <phoneticPr fontId="1"/>
  </si>
  <si>
    <t>保険者共通の指標</t>
    <rPh sb="0" eb="3">
      <t>ホケンシャ</t>
    </rPh>
    <rPh sb="3" eb="5">
      <t>キョウツウ</t>
    </rPh>
    <rPh sb="6" eb="8">
      <t>シヒョウ</t>
    </rPh>
    <phoneticPr fontId="1"/>
  </si>
  <si>
    <t>指標①　特定健康診査・特定保健指導の受診率、メタボリックシンドローム該当者及び予備群の減少率</t>
    <rPh sb="0" eb="2">
      <t>シヒョウ</t>
    </rPh>
    <rPh sb="4" eb="6">
      <t>トクテイ</t>
    </rPh>
    <rPh sb="6" eb="8">
      <t>ケンコウ</t>
    </rPh>
    <rPh sb="8" eb="10">
      <t>シンサ</t>
    </rPh>
    <rPh sb="11" eb="13">
      <t>トクテイ</t>
    </rPh>
    <rPh sb="13" eb="15">
      <t>ホケン</t>
    </rPh>
    <rPh sb="15" eb="17">
      <t>シドウ</t>
    </rPh>
    <rPh sb="18" eb="21">
      <t>ジュシンリツ</t>
    </rPh>
    <rPh sb="34" eb="37">
      <t>ガイトウシャ</t>
    </rPh>
    <rPh sb="37" eb="38">
      <t>オヨ</t>
    </rPh>
    <rPh sb="39" eb="41">
      <t>ヨビ</t>
    </rPh>
    <rPh sb="41" eb="42">
      <t>グン</t>
    </rPh>
    <rPh sb="43" eb="46">
      <t>ゲンショウリツ</t>
    </rPh>
    <phoneticPr fontId="1"/>
  </si>
  <si>
    <t>評価指標</t>
    <rPh sb="0" eb="2">
      <t>ヒョウカ</t>
    </rPh>
    <rPh sb="2" eb="4">
      <t>シヒョウ</t>
    </rPh>
    <phoneticPr fontId="1"/>
  </si>
  <si>
    <t>①　第二期特定健康診査等実施計画期間における目標値（60％）を達成している場合</t>
    <rPh sb="2" eb="3">
      <t>ダイ</t>
    </rPh>
    <rPh sb="3" eb="5">
      <t>ニキ</t>
    </rPh>
    <rPh sb="5" eb="7">
      <t>トクテイ</t>
    </rPh>
    <rPh sb="7" eb="9">
      <t>ケンコウ</t>
    </rPh>
    <rPh sb="9" eb="11">
      <t>シンサ</t>
    </rPh>
    <rPh sb="11" eb="12">
      <t>ナド</t>
    </rPh>
    <rPh sb="12" eb="14">
      <t>ジッシ</t>
    </rPh>
    <rPh sb="14" eb="16">
      <t>ケイカク</t>
    </rPh>
    <rPh sb="16" eb="18">
      <t>キカン</t>
    </rPh>
    <rPh sb="22" eb="25">
      <t>モクヒョウチ</t>
    </rPh>
    <rPh sb="31" eb="33">
      <t>タッセイ</t>
    </rPh>
    <rPh sb="37" eb="39">
      <t>バアイ</t>
    </rPh>
    <phoneticPr fontId="1"/>
  </si>
  <si>
    <t>②　①の基準を達成し、かつ受診率が2016年度以上の値となっている場合</t>
    <rPh sb="4" eb="6">
      <t>キジュン</t>
    </rPh>
    <rPh sb="7" eb="9">
      <t>タッセイ</t>
    </rPh>
    <rPh sb="13" eb="16">
      <t>ジュシンリツ</t>
    </rPh>
    <rPh sb="21" eb="23">
      <t>ネンド</t>
    </rPh>
    <rPh sb="23" eb="25">
      <t>イジョウ</t>
    </rPh>
    <rPh sb="26" eb="27">
      <t>アタイ</t>
    </rPh>
    <rPh sb="33" eb="35">
      <t>バアイ</t>
    </rPh>
    <phoneticPr fontId="1"/>
  </si>
  <si>
    <t>③　①の基準は達成していないが、受診率が市町村規模別の2017年度の全自治体上位3割に当たる受診率を達成している場合</t>
    <rPh sb="4" eb="6">
      <t>キジュン</t>
    </rPh>
    <rPh sb="7" eb="9">
      <t>タッセイ</t>
    </rPh>
    <rPh sb="16" eb="19">
      <t>ジュシンリツ</t>
    </rPh>
    <rPh sb="20" eb="23">
      <t>シチョウソン</t>
    </rPh>
    <rPh sb="23" eb="25">
      <t>キボ</t>
    </rPh>
    <rPh sb="25" eb="26">
      <t>ベツ</t>
    </rPh>
    <rPh sb="31" eb="33">
      <t>ネンド</t>
    </rPh>
    <rPh sb="34" eb="35">
      <t>ゼン</t>
    </rPh>
    <rPh sb="35" eb="38">
      <t>ジチタイ</t>
    </rPh>
    <rPh sb="38" eb="40">
      <t>ジョウイ</t>
    </rPh>
    <rPh sb="41" eb="42">
      <t>ワリ</t>
    </rPh>
    <rPh sb="43" eb="44">
      <t>ア</t>
    </rPh>
    <rPh sb="46" eb="49">
      <t>ジュシンリツ</t>
    </rPh>
    <rPh sb="50" eb="52">
      <t>タッセイ</t>
    </rPh>
    <rPh sb="56" eb="58">
      <t>バアイ</t>
    </rPh>
    <phoneticPr fontId="1"/>
  </si>
  <si>
    <t>①　第二期特定健康診査等実施計画期間における目標値（25％）を達成している場合</t>
    <rPh sb="2" eb="3">
      <t>ダイ</t>
    </rPh>
    <rPh sb="3" eb="5">
      <t>ニキ</t>
    </rPh>
    <rPh sb="5" eb="7">
      <t>トクテイ</t>
    </rPh>
    <rPh sb="7" eb="9">
      <t>ケンコウ</t>
    </rPh>
    <rPh sb="9" eb="11">
      <t>シンサ</t>
    </rPh>
    <rPh sb="11" eb="12">
      <t>ナド</t>
    </rPh>
    <rPh sb="12" eb="14">
      <t>ジッシ</t>
    </rPh>
    <rPh sb="14" eb="16">
      <t>ケイカク</t>
    </rPh>
    <rPh sb="16" eb="18">
      <t>キカン</t>
    </rPh>
    <rPh sb="22" eb="25">
      <t>モクヒョウチ</t>
    </rPh>
    <rPh sb="31" eb="33">
      <t>タッセイ</t>
    </rPh>
    <rPh sb="37" eb="39">
      <t>バアイ</t>
    </rPh>
    <phoneticPr fontId="1"/>
  </si>
  <si>
    <t>②　①の基準を達成している場合、減少率が2016年度以上の値となっている場合</t>
    <rPh sb="4" eb="6">
      <t>キジュン</t>
    </rPh>
    <rPh sb="7" eb="9">
      <t>タッセイ</t>
    </rPh>
    <rPh sb="13" eb="15">
      <t>バアイ</t>
    </rPh>
    <rPh sb="16" eb="19">
      <t>ゲンショウリツ</t>
    </rPh>
    <rPh sb="24" eb="26">
      <t>ネンド</t>
    </rPh>
    <rPh sb="26" eb="28">
      <t>イジョウ</t>
    </rPh>
    <rPh sb="29" eb="30">
      <t>アタイ</t>
    </rPh>
    <rPh sb="36" eb="38">
      <t>バアイ</t>
    </rPh>
    <phoneticPr fontId="1"/>
  </si>
  <si>
    <t>④　③の基準を達成し、かつ2016年度の実績と比較し、減少率が3ポイント以上向上している場合</t>
    <rPh sb="4" eb="6">
      <t>キジュン</t>
    </rPh>
    <rPh sb="7" eb="9">
      <t>タッセイ</t>
    </rPh>
    <rPh sb="17" eb="19">
      <t>ネンド</t>
    </rPh>
    <rPh sb="20" eb="22">
      <t>ジッセキ</t>
    </rPh>
    <rPh sb="23" eb="25">
      <t>ヒカク</t>
    </rPh>
    <rPh sb="27" eb="30">
      <t>ゲンショウリツ</t>
    </rPh>
    <rPh sb="36" eb="38">
      <t>イジョウ</t>
    </rPh>
    <rPh sb="38" eb="40">
      <t>コウジョウ</t>
    </rPh>
    <rPh sb="44" eb="46">
      <t>バアイ</t>
    </rPh>
    <phoneticPr fontId="1"/>
  </si>
  <si>
    <t>⑥　⑤の基準を達成し、かつ2016年度の実績と比較し、減少率が3ポイント以上向上している場合</t>
    <rPh sb="4" eb="6">
      <t>キジュン</t>
    </rPh>
    <rPh sb="7" eb="9">
      <t>タッセイ</t>
    </rPh>
    <rPh sb="17" eb="19">
      <t>ネンド</t>
    </rPh>
    <rPh sb="20" eb="22">
      <t>ジッセキ</t>
    </rPh>
    <rPh sb="23" eb="25">
      <t>ヒカク</t>
    </rPh>
    <rPh sb="27" eb="30">
      <t>ゲンショウリツ</t>
    </rPh>
    <rPh sb="36" eb="38">
      <t>イジョウ</t>
    </rPh>
    <rPh sb="38" eb="40">
      <t>コウジョウ</t>
    </rPh>
    <rPh sb="44" eb="46">
      <t>バアイ</t>
    </rPh>
    <phoneticPr fontId="1"/>
  </si>
  <si>
    <t>⑦　①、③及び⑤の基準は達成していないが、2016年度の実績と比較し、減少率が3ポイント以上向上している場合</t>
    <rPh sb="5" eb="6">
      <t>オヨ</t>
    </rPh>
    <rPh sb="9" eb="11">
      <t>キジュン</t>
    </rPh>
    <rPh sb="12" eb="14">
      <t>タッセイ</t>
    </rPh>
    <rPh sb="25" eb="27">
      <t>ネンド</t>
    </rPh>
    <rPh sb="28" eb="30">
      <t>ジッセキ</t>
    </rPh>
    <rPh sb="31" eb="33">
      <t>ヒカク</t>
    </rPh>
    <rPh sb="35" eb="38">
      <t>ゲンショウリツ</t>
    </rPh>
    <rPh sb="44" eb="46">
      <t>イジョウ</t>
    </rPh>
    <rPh sb="46" eb="48">
      <t>コウジョウ</t>
    </rPh>
    <rPh sb="52" eb="54">
      <t>バアイ</t>
    </rPh>
    <phoneticPr fontId="1"/>
  </si>
  <si>
    <t>②　①の基準は達成していないが、胃がん、肺がん、大腸がん、子宮頸がん、乳がんの５つのがん検診の平均受診率が全自治体の上位3割に当たる○○％を達成している場合</t>
    <rPh sb="4" eb="6">
      <t>キジュン</t>
    </rPh>
    <rPh sb="7" eb="9">
      <t>タッセイ</t>
    </rPh>
    <rPh sb="16" eb="17">
      <t>イ</t>
    </rPh>
    <rPh sb="20" eb="21">
      <t>ハイ</t>
    </rPh>
    <rPh sb="24" eb="26">
      <t>ダイチョウ</t>
    </rPh>
    <rPh sb="29" eb="31">
      <t>シキュウ</t>
    </rPh>
    <rPh sb="31" eb="32">
      <t>ケイ</t>
    </rPh>
    <rPh sb="35" eb="36">
      <t>ニュウ</t>
    </rPh>
    <rPh sb="44" eb="46">
      <t>ケンシン</t>
    </rPh>
    <rPh sb="47" eb="49">
      <t>ヘイキン</t>
    </rPh>
    <rPh sb="49" eb="52">
      <t>ジュシンリツ</t>
    </rPh>
    <rPh sb="53" eb="54">
      <t>ゼン</t>
    </rPh>
    <rPh sb="54" eb="57">
      <t>ジチタイ</t>
    </rPh>
    <rPh sb="58" eb="60">
      <t>ジョウイ</t>
    </rPh>
    <rPh sb="61" eb="62">
      <t>ワリ</t>
    </rPh>
    <rPh sb="63" eb="64">
      <t>ア</t>
    </rPh>
    <rPh sb="70" eb="72">
      <t>タッセイ</t>
    </rPh>
    <rPh sb="76" eb="78">
      <t>バアイ</t>
    </rPh>
    <phoneticPr fontId="1"/>
  </si>
  <si>
    <t>③　①及び②の基準は達成していないが、胃がん、肺がん、大腸がん、子宮頸がん、乳がんの5つのがん検診の平均受診率が全自治体の上位5割に当たる○○％を達成している場合</t>
    <rPh sb="3" eb="4">
      <t>オヨ</t>
    </rPh>
    <rPh sb="7" eb="9">
      <t>キジュン</t>
    </rPh>
    <rPh sb="10" eb="12">
      <t>タッセイ</t>
    </rPh>
    <rPh sb="19" eb="20">
      <t>イ</t>
    </rPh>
    <rPh sb="23" eb="24">
      <t>ハイ</t>
    </rPh>
    <rPh sb="27" eb="29">
      <t>ダイチョウ</t>
    </rPh>
    <rPh sb="32" eb="34">
      <t>シキュウ</t>
    </rPh>
    <rPh sb="34" eb="35">
      <t>ケイ</t>
    </rPh>
    <rPh sb="38" eb="39">
      <t>ニュウ</t>
    </rPh>
    <rPh sb="47" eb="49">
      <t>ケンシン</t>
    </rPh>
    <rPh sb="50" eb="52">
      <t>ヘイキン</t>
    </rPh>
    <rPh sb="52" eb="55">
      <t>ジュシンリツ</t>
    </rPh>
    <rPh sb="56" eb="57">
      <t>ゼン</t>
    </rPh>
    <rPh sb="57" eb="60">
      <t>ジチタイ</t>
    </rPh>
    <rPh sb="61" eb="63">
      <t>ジョウイ</t>
    </rPh>
    <rPh sb="64" eb="65">
      <t>ワリ</t>
    </rPh>
    <rPh sb="66" eb="67">
      <t>ア</t>
    </rPh>
    <rPh sb="73" eb="75">
      <t>タッセイ</t>
    </rPh>
    <rPh sb="79" eb="81">
      <t>バアイ</t>
    </rPh>
    <phoneticPr fontId="1"/>
  </si>
  <si>
    <t>④　2016年度の実績と比較し、平均受診率が1ポイント以上向上している場合</t>
    <rPh sb="6" eb="8">
      <t>ネンド</t>
    </rPh>
    <rPh sb="9" eb="11">
      <t>ジッセキ</t>
    </rPh>
    <rPh sb="12" eb="14">
      <t>ヒカク</t>
    </rPh>
    <rPh sb="16" eb="18">
      <t>ヘイキン</t>
    </rPh>
    <rPh sb="18" eb="21">
      <t>ジュシンリツ</t>
    </rPh>
    <rPh sb="27" eb="29">
      <t>イジョウ</t>
    </rPh>
    <rPh sb="29" eb="31">
      <t>コウジョウ</t>
    </rPh>
    <rPh sb="35" eb="37">
      <t>バアイ</t>
    </rPh>
    <phoneticPr fontId="1"/>
  </si>
  <si>
    <t>指標③　糖尿病等の重症化予防の取組の実施状況</t>
    <rPh sb="0" eb="2">
      <t>シヒョウ</t>
    </rPh>
    <rPh sb="4" eb="7">
      <t>トウニョウビョウ</t>
    </rPh>
    <rPh sb="7" eb="8">
      <t>ナド</t>
    </rPh>
    <rPh sb="9" eb="12">
      <t>ジュウショウカ</t>
    </rPh>
    <rPh sb="12" eb="14">
      <t>ヨボウ</t>
    </rPh>
    <rPh sb="15" eb="17">
      <t>トリクミ</t>
    </rPh>
    <rPh sb="18" eb="20">
      <t>ジッシ</t>
    </rPh>
    <rPh sb="20" eb="22">
      <t>ジョウキョウ</t>
    </rPh>
    <phoneticPr fontId="1"/>
  </si>
  <si>
    <t>評価指標</t>
    <rPh sb="0" eb="2">
      <t>ヒョウカ</t>
    </rPh>
    <rPh sb="2" eb="4">
      <t>シヒョウ</t>
    </rPh>
    <phoneticPr fontId="1"/>
  </si>
  <si>
    <t>指標④　広く加入者に対して行う予防・健康づくりの取組の実施状況</t>
    <rPh sb="0" eb="2">
      <t>シヒョウ</t>
    </rPh>
    <rPh sb="4" eb="5">
      <t>ヒロ</t>
    </rPh>
    <rPh sb="6" eb="9">
      <t>カニュウシャ</t>
    </rPh>
    <rPh sb="10" eb="11">
      <t>タイ</t>
    </rPh>
    <rPh sb="13" eb="14">
      <t>オコナ</t>
    </rPh>
    <rPh sb="15" eb="17">
      <t>ヨボウ</t>
    </rPh>
    <rPh sb="18" eb="20">
      <t>ケンコウ</t>
    </rPh>
    <rPh sb="24" eb="26">
      <t>トリクミ</t>
    </rPh>
    <rPh sb="27" eb="29">
      <t>ジッシ</t>
    </rPh>
    <rPh sb="29" eb="31">
      <t>ジョウキョウ</t>
    </rPh>
    <phoneticPr fontId="1"/>
  </si>
  <si>
    <t>評価指標</t>
    <rPh sb="0" eb="2">
      <t>ヒョウカ</t>
    </rPh>
    <rPh sb="2" eb="4">
      <t>シヒョウ</t>
    </rPh>
    <phoneticPr fontId="1"/>
  </si>
  <si>
    <t>【取組内容】</t>
    <rPh sb="1" eb="3">
      <t>トリクミ</t>
    </rPh>
    <rPh sb="3" eb="5">
      <t>ナイヨウ</t>
    </rPh>
    <phoneticPr fontId="1"/>
  </si>
  <si>
    <t>④　③に該当し、かつ2016年度の実績と比較し、受診率が3ポイント以上向上している場合</t>
    <rPh sb="4" eb="6">
      <t>ガイトウ</t>
    </rPh>
    <rPh sb="14" eb="16">
      <t>ネンド</t>
    </rPh>
    <rPh sb="17" eb="19">
      <t>ジッセキ</t>
    </rPh>
    <rPh sb="20" eb="22">
      <t>ヒカク</t>
    </rPh>
    <rPh sb="24" eb="27">
      <t>ジュシンリツ</t>
    </rPh>
    <rPh sb="33" eb="35">
      <t>イジョウ</t>
    </rPh>
    <rPh sb="35" eb="37">
      <t>コウジョウ</t>
    </rPh>
    <rPh sb="41" eb="43">
      <t>バアイ</t>
    </rPh>
    <phoneticPr fontId="1"/>
  </si>
  <si>
    <t>⑤　受診率が20％以上30％未満の値となっている場合</t>
    <rPh sb="2" eb="5">
      <t>ジュシンリツ</t>
    </rPh>
    <rPh sb="9" eb="11">
      <t>イジョウ</t>
    </rPh>
    <rPh sb="14" eb="16">
      <t>ミマン</t>
    </rPh>
    <rPh sb="17" eb="18">
      <t>アタイ</t>
    </rPh>
    <rPh sb="24" eb="26">
      <t>バアイ</t>
    </rPh>
    <phoneticPr fontId="1"/>
  </si>
  <si>
    <t>⑥　受診率が20％未満の値となっている場合</t>
    <rPh sb="2" eb="5">
      <t>ジュシンリツ</t>
    </rPh>
    <rPh sb="9" eb="11">
      <t>ミマン</t>
    </rPh>
    <rPh sb="12" eb="13">
      <t>アタイ</t>
    </rPh>
    <rPh sb="19" eb="21">
      <t>バアイ</t>
    </rPh>
    <phoneticPr fontId="1"/>
  </si>
  <si>
    <t>⑦　①及び③の基準は達成していないが、2016年度の実績と比較し、受診率が3ポイント以上向上している場合</t>
    <rPh sb="3" eb="4">
      <t>オヨ</t>
    </rPh>
    <rPh sb="7" eb="9">
      <t>キジュン</t>
    </rPh>
    <rPh sb="10" eb="12">
      <t>タッセイ</t>
    </rPh>
    <rPh sb="23" eb="25">
      <t>ネンド</t>
    </rPh>
    <rPh sb="26" eb="28">
      <t>ジッセキ</t>
    </rPh>
    <rPh sb="29" eb="31">
      <t>ヒカク</t>
    </rPh>
    <rPh sb="33" eb="36">
      <t>ジュシンリツ</t>
    </rPh>
    <rPh sb="42" eb="44">
      <t>イジョウ</t>
    </rPh>
    <rPh sb="44" eb="46">
      <t>コウジョウ</t>
    </rPh>
    <rPh sb="50" eb="52">
      <t>バアイ</t>
    </rPh>
    <phoneticPr fontId="1"/>
  </si>
  <si>
    <t>⑧　①、③及び⑦の基準は達成していないが、2015年度以降3年連続で受診率が向上している場合</t>
    <rPh sb="5" eb="6">
      <t>オヨ</t>
    </rPh>
    <rPh sb="9" eb="11">
      <t>キジュン</t>
    </rPh>
    <rPh sb="12" eb="14">
      <t>タッセイ</t>
    </rPh>
    <rPh sb="25" eb="27">
      <t>ネンド</t>
    </rPh>
    <rPh sb="27" eb="29">
      <t>イコウ</t>
    </rPh>
    <rPh sb="30" eb="31">
      <t>ネン</t>
    </rPh>
    <rPh sb="31" eb="33">
      <t>レンゾク</t>
    </rPh>
    <rPh sb="34" eb="37">
      <t>ジュシンリツ</t>
    </rPh>
    <rPh sb="38" eb="40">
      <t>コウジョウ</t>
    </rPh>
    <rPh sb="44" eb="46">
      <t>バアイ</t>
    </rPh>
    <phoneticPr fontId="1"/>
  </si>
  <si>
    <t>⑨　①の基準は満たさず、かつ2016年度以降２年連続で受診率が低下している場合</t>
    <rPh sb="4" eb="6">
      <t>キジュン</t>
    </rPh>
    <rPh sb="7" eb="8">
      <t>ミ</t>
    </rPh>
    <rPh sb="18" eb="20">
      <t>ネンド</t>
    </rPh>
    <rPh sb="20" eb="22">
      <t>イコウ</t>
    </rPh>
    <rPh sb="23" eb="24">
      <t>ネン</t>
    </rPh>
    <rPh sb="24" eb="26">
      <t>レンゾク</t>
    </rPh>
    <rPh sb="27" eb="30">
      <t>ジュシンリツ</t>
    </rPh>
    <rPh sb="31" eb="33">
      <t>テイカ</t>
    </rPh>
    <rPh sb="37" eb="39">
      <t>バアイ</t>
    </rPh>
    <phoneticPr fontId="1"/>
  </si>
  <si>
    <t>（２）個人への分かりやすい情報提供の実施（2019年度の実施状況を評価）</t>
    <rPh sb="3" eb="5">
      <t>コジン</t>
    </rPh>
    <rPh sb="7" eb="8">
      <t>ワ</t>
    </rPh>
    <rPh sb="13" eb="15">
      <t>ジョウホウ</t>
    </rPh>
    <rPh sb="15" eb="17">
      <t>テイキョウ</t>
    </rPh>
    <rPh sb="18" eb="20">
      <t>ジッシ</t>
    </rPh>
    <rPh sb="25" eb="27">
      <t>ネンド</t>
    </rPh>
    <rPh sb="28" eb="30">
      <t>ジッシ</t>
    </rPh>
    <rPh sb="30" eb="32">
      <t>ジョウキョウ</t>
    </rPh>
    <rPh sb="33" eb="35">
      <t>ヒョウカ</t>
    </rPh>
    <phoneticPr fontId="1"/>
  </si>
  <si>
    <t>入力欄</t>
    <rPh sb="0" eb="2">
      <t>ニュウリョク</t>
    </rPh>
    <rPh sb="2" eb="3">
      <t>ラン</t>
    </rPh>
    <phoneticPr fontId="1"/>
  </si>
  <si>
    <t>②　①の基準を満たす取組の実施後、対象者の服薬状況や副作用の改善状況等を確認し、実施前後で評価している場合</t>
    <rPh sb="4" eb="6">
      <t>キジュン</t>
    </rPh>
    <rPh sb="7" eb="8">
      <t>ミ</t>
    </rPh>
    <rPh sb="10" eb="12">
      <t>トリクミ</t>
    </rPh>
    <rPh sb="13" eb="16">
      <t>ジッシゴ</t>
    </rPh>
    <rPh sb="17" eb="20">
      <t>タイショウシャ</t>
    </rPh>
    <rPh sb="21" eb="23">
      <t>フクヤク</t>
    </rPh>
    <rPh sb="23" eb="25">
      <t>ジョウキョウ</t>
    </rPh>
    <rPh sb="26" eb="29">
      <t>フクサヨウ</t>
    </rPh>
    <rPh sb="30" eb="32">
      <t>カイゼン</t>
    </rPh>
    <rPh sb="32" eb="34">
      <t>ジョウキョウ</t>
    </rPh>
    <rPh sb="34" eb="35">
      <t>ナド</t>
    </rPh>
    <rPh sb="36" eb="38">
      <t>カクニン</t>
    </rPh>
    <rPh sb="40" eb="42">
      <t>ジッシ</t>
    </rPh>
    <rPh sb="42" eb="44">
      <t>ゼンゴ</t>
    </rPh>
    <rPh sb="45" eb="47">
      <t>ヒョウカ</t>
    </rPh>
    <rPh sb="51" eb="53">
      <t>バアイ</t>
    </rPh>
    <phoneticPr fontId="1"/>
  </si>
  <si>
    <t>○重複・多剤投与者に対する取組（2019年度の実施状況を評価）</t>
    <rPh sb="1" eb="3">
      <t>チョウフク</t>
    </rPh>
    <rPh sb="4" eb="6">
      <t>タザイ</t>
    </rPh>
    <rPh sb="6" eb="8">
      <t>トウヨ</t>
    </rPh>
    <rPh sb="8" eb="9">
      <t>シャ</t>
    </rPh>
    <rPh sb="10" eb="11">
      <t>タイ</t>
    </rPh>
    <rPh sb="13" eb="15">
      <t>トリクミ</t>
    </rPh>
    <rPh sb="20" eb="22">
      <t>ネンド</t>
    </rPh>
    <rPh sb="23" eb="25">
      <t>ジッシ</t>
    </rPh>
    <rPh sb="25" eb="27">
      <t>ジョウキョウ</t>
    </rPh>
    <rPh sb="28" eb="30">
      <t>ヒョウカ</t>
    </rPh>
    <phoneticPr fontId="1"/>
  </si>
  <si>
    <r>
      <t>①　重複・多剤投与者の抽出基準を設定し、レセプト等の活用により、対象者を抽出した上で、その者に対して服薬情報の通知や個別に訪問・指導するなどの取組を実施している</t>
    </r>
    <r>
      <rPr>
        <sz val="10"/>
        <color theme="1"/>
        <rFont val="游ゴシック"/>
        <family val="3"/>
        <charset val="128"/>
        <scheme val="minor"/>
      </rPr>
      <t>場合　</t>
    </r>
    <r>
      <rPr>
        <sz val="6"/>
        <color theme="1"/>
        <rFont val="游ゴシック"/>
        <family val="3"/>
        <charset val="128"/>
        <scheme val="minor"/>
      </rPr>
      <t xml:space="preserve"> ※1　※2</t>
    </r>
    <rPh sb="2" eb="4">
      <t>チョウフク</t>
    </rPh>
    <rPh sb="5" eb="7">
      <t>タザイ</t>
    </rPh>
    <rPh sb="7" eb="9">
      <t>トウヨ</t>
    </rPh>
    <rPh sb="9" eb="10">
      <t>シャ</t>
    </rPh>
    <rPh sb="11" eb="13">
      <t>チュウシュツ</t>
    </rPh>
    <rPh sb="13" eb="15">
      <t>キジュン</t>
    </rPh>
    <rPh sb="16" eb="18">
      <t>セッテイ</t>
    </rPh>
    <rPh sb="24" eb="25">
      <t>ナド</t>
    </rPh>
    <rPh sb="26" eb="28">
      <t>カツヨウ</t>
    </rPh>
    <rPh sb="32" eb="35">
      <t>タイショウシャ</t>
    </rPh>
    <rPh sb="36" eb="38">
      <t>チュウシュツ</t>
    </rPh>
    <rPh sb="40" eb="41">
      <t>ウエ</t>
    </rPh>
    <rPh sb="45" eb="46">
      <t>モノ</t>
    </rPh>
    <rPh sb="47" eb="48">
      <t>タイ</t>
    </rPh>
    <rPh sb="50" eb="52">
      <t>フクヤク</t>
    </rPh>
    <rPh sb="52" eb="54">
      <t>ジョウホウ</t>
    </rPh>
    <rPh sb="55" eb="57">
      <t>ツウチ</t>
    </rPh>
    <rPh sb="58" eb="60">
      <t>コベツ</t>
    </rPh>
    <rPh sb="61" eb="63">
      <t>ホウモン</t>
    </rPh>
    <rPh sb="64" eb="66">
      <t>シドウ</t>
    </rPh>
    <rPh sb="71" eb="73">
      <t>トリクミ</t>
    </rPh>
    <rPh sb="74" eb="76">
      <t>ジッシ</t>
    </rPh>
    <rPh sb="80" eb="82">
      <t>バアイ</t>
    </rPh>
    <phoneticPr fontId="1"/>
  </si>
  <si>
    <r>
      <t>以下の基準を全て満たす個人への分かりやすい情報提供の取組を実施している場合</t>
    </r>
    <r>
      <rPr>
        <sz val="6"/>
        <color theme="1"/>
        <rFont val="游ゴシック"/>
        <family val="3"/>
        <charset val="128"/>
        <scheme val="minor"/>
      </rPr>
      <t>※1</t>
    </r>
    <rPh sb="0" eb="2">
      <t>イカ</t>
    </rPh>
    <rPh sb="3" eb="5">
      <t>キジュン</t>
    </rPh>
    <rPh sb="6" eb="7">
      <t>スベ</t>
    </rPh>
    <rPh sb="8" eb="9">
      <t>ミ</t>
    </rPh>
    <rPh sb="11" eb="13">
      <t>コジン</t>
    </rPh>
    <rPh sb="15" eb="16">
      <t>ワ</t>
    </rPh>
    <rPh sb="21" eb="23">
      <t>ジョウホウ</t>
    </rPh>
    <rPh sb="23" eb="25">
      <t>テイキョウ</t>
    </rPh>
    <rPh sb="26" eb="28">
      <t>トリクミ</t>
    </rPh>
    <rPh sb="29" eb="31">
      <t>ジッシ</t>
    </rPh>
    <rPh sb="35" eb="37">
      <t>バアイ</t>
    </rPh>
    <phoneticPr fontId="1"/>
  </si>
  <si>
    <r>
      <t>①　特定健診等の受診者に、ICT等を活用して健診結果を提供していること　</t>
    </r>
    <r>
      <rPr>
        <sz val="6"/>
        <color theme="1"/>
        <rFont val="游ゴシック"/>
        <family val="3"/>
        <charset val="128"/>
        <scheme val="minor"/>
      </rPr>
      <t>※2</t>
    </r>
    <rPh sb="2" eb="4">
      <t>トクテイ</t>
    </rPh>
    <rPh sb="4" eb="6">
      <t>ケンシン</t>
    </rPh>
    <rPh sb="6" eb="7">
      <t>ナド</t>
    </rPh>
    <rPh sb="8" eb="11">
      <t>ジュシンシャ</t>
    </rPh>
    <rPh sb="16" eb="17">
      <t>ナド</t>
    </rPh>
    <rPh sb="18" eb="20">
      <t>カツヨウ</t>
    </rPh>
    <rPh sb="22" eb="24">
      <t>ケンシン</t>
    </rPh>
    <rPh sb="24" eb="26">
      <t>ケッカ</t>
    </rPh>
    <rPh sb="27" eb="29">
      <t>テイキョウ</t>
    </rPh>
    <phoneticPr fontId="1"/>
  </si>
  <si>
    <r>
      <t>②　疾病リスクとの関係で検査の数値の持つ意味について、経年表・グラフ等を用いて視覚的に分かりやすく説明していること　</t>
    </r>
    <r>
      <rPr>
        <sz val="6"/>
        <color theme="1"/>
        <rFont val="游ゴシック"/>
        <family val="3"/>
        <charset val="128"/>
        <scheme val="minor"/>
      </rPr>
      <t>※3</t>
    </r>
    <rPh sb="2" eb="4">
      <t>シッペイ</t>
    </rPh>
    <rPh sb="9" eb="11">
      <t>カンケイ</t>
    </rPh>
    <rPh sb="12" eb="14">
      <t>ケンサ</t>
    </rPh>
    <rPh sb="15" eb="17">
      <t>スウチ</t>
    </rPh>
    <rPh sb="18" eb="19">
      <t>モ</t>
    </rPh>
    <rPh sb="20" eb="22">
      <t>イミ</t>
    </rPh>
    <rPh sb="27" eb="29">
      <t>ケイネン</t>
    </rPh>
    <rPh sb="29" eb="30">
      <t>ヒョウ</t>
    </rPh>
    <rPh sb="34" eb="35">
      <t>ナド</t>
    </rPh>
    <rPh sb="36" eb="37">
      <t>モチ</t>
    </rPh>
    <rPh sb="39" eb="42">
      <t>シカクテキ</t>
    </rPh>
    <rPh sb="43" eb="44">
      <t>ワ</t>
    </rPh>
    <rPh sb="49" eb="51">
      <t>セツメイ</t>
    </rPh>
    <phoneticPr fontId="1"/>
  </si>
  <si>
    <r>
      <t>③　疾病リスクにより医療機関を受診することが必要な場合には、確実に受診勧奨を実施していること　</t>
    </r>
    <r>
      <rPr>
        <sz val="6"/>
        <color theme="1"/>
        <rFont val="游ゴシック"/>
        <family val="3"/>
        <charset val="128"/>
        <scheme val="minor"/>
      </rPr>
      <t>※4</t>
    </r>
    <rPh sb="2" eb="4">
      <t>シッペイ</t>
    </rPh>
    <rPh sb="10" eb="12">
      <t>イリョウ</t>
    </rPh>
    <rPh sb="12" eb="14">
      <t>キカン</t>
    </rPh>
    <rPh sb="15" eb="17">
      <t>ジュシン</t>
    </rPh>
    <rPh sb="22" eb="24">
      <t>ヒツヨウ</t>
    </rPh>
    <rPh sb="25" eb="27">
      <t>バアイ</t>
    </rPh>
    <rPh sb="30" eb="32">
      <t>カクジツ</t>
    </rPh>
    <rPh sb="33" eb="35">
      <t>ジュシン</t>
    </rPh>
    <rPh sb="35" eb="37">
      <t>カンショウ</t>
    </rPh>
    <rPh sb="38" eb="40">
      <t>ジッシ</t>
    </rPh>
    <phoneticPr fontId="1"/>
  </si>
  <si>
    <r>
      <t>④　検査値を改善するための個人の状態に応じた生活習慣についてのアドバイスも提供していること　</t>
    </r>
    <r>
      <rPr>
        <sz val="6"/>
        <color theme="1"/>
        <rFont val="游ゴシック"/>
        <family val="3"/>
        <charset val="128"/>
        <scheme val="minor"/>
      </rPr>
      <t>※5</t>
    </r>
    <rPh sb="2" eb="5">
      <t>ケンサチ</t>
    </rPh>
    <rPh sb="6" eb="8">
      <t>カイゼン</t>
    </rPh>
    <rPh sb="13" eb="15">
      <t>コジン</t>
    </rPh>
    <rPh sb="16" eb="18">
      <t>ジョウタイ</t>
    </rPh>
    <rPh sb="19" eb="20">
      <t>オウ</t>
    </rPh>
    <rPh sb="22" eb="24">
      <t>セイカツ</t>
    </rPh>
    <rPh sb="24" eb="26">
      <t>シュウカン</t>
    </rPh>
    <rPh sb="37" eb="39">
      <t>テイキョウ</t>
    </rPh>
    <phoneticPr fontId="1"/>
  </si>
  <si>
    <r>
      <t xml:space="preserve">⑤　国保加入時や納入通知書の発送時等に、市町村が実施する保健事業についてリーフレット等を用いて広く情報提供している場合 </t>
    </r>
    <r>
      <rPr>
        <sz val="6"/>
        <color theme="1"/>
        <rFont val="游ゴシック"/>
        <family val="3"/>
        <charset val="128"/>
        <scheme val="minor"/>
      </rPr>
      <t>※</t>
    </r>
    <r>
      <rPr>
        <sz val="6"/>
        <color theme="1"/>
        <rFont val="游ゴシック"/>
        <family val="2"/>
        <charset val="128"/>
        <scheme val="minor"/>
      </rPr>
      <t>6</t>
    </r>
    <rPh sb="2" eb="4">
      <t>コクホ</t>
    </rPh>
    <rPh sb="4" eb="6">
      <t>カニュウ</t>
    </rPh>
    <rPh sb="6" eb="7">
      <t>ジ</t>
    </rPh>
    <rPh sb="8" eb="10">
      <t>ノウニュウ</t>
    </rPh>
    <rPh sb="10" eb="13">
      <t>ツウチショ</t>
    </rPh>
    <rPh sb="14" eb="16">
      <t>ハッソウ</t>
    </rPh>
    <rPh sb="16" eb="17">
      <t>ジ</t>
    </rPh>
    <rPh sb="17" eb="18">
      <t>ナド</t>
    </rPh>
    <rPh sb="20" eb="23">
      <t>シチョウソン</t>
    </rPh>
    <rPh sb="24" eb="26">
      <t>ジッシ</t>
    </rPh>
    <rPh sb="28" eb="30">
      <t>ホケン</t>
    </rPh>
    <rPh sb="30" eb="32">
      <t>ジギョウ</t>
    </rPh>
    <rPh sb="42" eb="43">
      <t>ナド</t>
    </rPh>
    <rPh sb="44" eb="45">
      <t>モチ</t>
    </rPh>
    <rPh sb="47" eb="48">
      <t>ヒロ</t>
    </rPh>
    <rPh sb="49" eb="51">
      <t>ジョウホウ</t>
    </rPh>
    <rPh sb="51" eb="53">
      <t>テイキョウ</t>
    </rPh>
    <rPh sb="57" eb="59">
      <t>バアイ</t>
    </rPh>
    <phoneticPr fontId="1"/>
  </si>
  <si>
    <t>実施率</t>
    <rPh sb="0" eb="3">
      <t>ジッシリツ</t>
    </rPh>
    <phoneticPr fontId="1"/>
  </si>
  <si>
    <t>指標⑥　後発医薬品の使用促進に関する取組の実施状況</t>
    <rPh sb="0" eb="2">
      <t>シヒョウ</t>
    </rPh>
    <rPh sb="4" eb="6">
      <t>コウハツ</t>
    </rPh>
    <rPh sb="6" eb="9">
      <t>イヤクヒン</t>
    </rPh>
    <rPh sb="10" eb="12">
      <t>シヨウ</t>
    </rPh>
    <rPh sb="12" eb="14">
      <t>ソクシン</t>
    </rPh>
    <rPh sb="15" eb="16">
      <t>カン</t>
    </rPh>
    <rPh sb="18" eb="20">
      <t>トリクミ</t>
    </rPh>
    <rPh sb="21" eb="23">
      <t>ジッシ</t>
    </rPh>
    <rPh sb="23" eb="25">
      <t>ジョウキョウ</t>
    </rPh>
    <phoneticPr fontId="1"/>
  </si>
  <si>
    <t>指標⑤　加入者の適正受診・適正服薬を促す取組の実施状況</t>
    <rPh sb="0" eb="2">
      <t>シヒョウ</t>
    </rPh>
    <rPh sb="4" eb="7">
      <t>カニュウシャ</t>
    </rPh>
    <rPh sb="8" eb="10">
      <t>テキセイ</t>
    </rPh>
    <rPh sb="10" eb="12">
      <t>ジュシン</t>
    </rPh>
    <rPh sb="13" eb="15">
      <t>テキセイ</t>
    </rPh>
    <rPh sb="15" eb="17">
      <t>フクヤク</t>
    </rPh>
    <rPh sb="18" eb="19">
      <t>ウナガ</t>
    </rPh>
    <rPh sb="20" eb="22">
      <t>トリクミ</t>
    </rPh>
    <rPh sb="23" eb="25">
      <t>ジッシ</t>
    </rPh>
    <rPh sb="25" eb="27">
      <t>ジョウキョウ</t>
    </rPh>
    <phoneticPr fontId="1"/>
  </si>
  <si>
    <t>（１）後発医薬品の促進の取組（2019年度の実施状況を評価）</t>
    <rPh sb="3" eb="5">
      <t>コウハツ</t>
    </rPh>
    <rPh sb="5" eb="8">
      <t>イヤクヒン</t>
    </rPh>
    <rPh sb="9" eb="11">
      <t>ソクシン</t>
    </rPh>
    <rPh sb="12" eb="14">
      <t>トリクミ</t>
    </rPh>
    <rPh sb="19" eb="21">
      <t>ネンド</t>
    </rPh>
    <rPh sb="22" eb="24">
      <t>ジッシ</t>
    </rPh>
    <rPh sb="24" eb="26">
      <t>ジョウキョウ</t>
    </rPh>
    <rPh sb="27" eb="29">
      <t>ヒョウカ</t>
    </rPh>
    <phoneticPr fontId="1"/>
  </si>
  <si>
    <r>
      <t>①　後発医薬品の使用状況について、年齢別等に類型化し、把握した上で、事業目標を立てている場合　</t>
    </r>
    <r>
      <rPr>
        <sz val="6"/>
        <color theme="1"/>
        <rFont val="游ゴシック"/>
        <family val="3"/>
        <charset val="128"/>
        <scheme val="minor"/>
      </rPr>
      <t>※1</t>
    </r>
    <rPh sb="2" eb="4">
      <t>コウハツ</t>
    </rPh>
    <rPh sb="4" eb="7">
      <t>イヤクヒン</t>
    </rPh>
    <rPh sb="8" eb="10">
      <t>シヨウ</t>
    </rPh>
    <rPh sb="10" eb="12">
      <t>ジョウキョウ</t>
    </rPh>
    <rPh sb="17" eb="20">
      <t>ネンレイベツ</t>
    </rPh>
    <rPh sb="20" eb="21">
      <t>ナド</t>
    </rPh>
    <rPh sb="22" eb="25">
      <t>ルイケイカ</t>
    </rPh>
    <rPh sb="27" eb="29">
      <t>ハアク</t>
    </rPh>
    <rPh sb="31" eb="32">
      <t>ウエ</t>
    </rPh>
    <rPh sb="34" eb="36">
      <t>ジギョウ</t>
    </rPh>
    <rPh sb="36" eb="38">
      <t>モクヒョウ</t>
    </rPh>
    <rPh sb="39" eb="40">
      <t>タ</t>
    </rPh>
    <rPh sb="44" eb="46">
      <t>バアイ</t>
    </rPh>
    <phoneticPr fontId="1"/>
  </si>
  <si>
    <t>該当の有無</t>
    <rPh sb="0" eb="2">
      <t>ガイトウ</t>
    </rPh>
    <rPh sb="3" eb="5">
      <t>ウム</t>
    </rPh>
    <phoneticPr fontId="1"/>
  </si>
  <si>
    <t>（２）後発医薬品の使用割合（2018年度の実績を評価）</t>
    <rPh sb="3" eb="5">
      <t>コウハツ</t>
    </rPh>
    <rPh sb="5" eb="8">
      <t>イヤクヒン</t>
    </rPh>
    <rPh sb="9" eb="11">
      <t>シヨウ</t>
    </rPh>
    <rPh sb="11" eb="13">
      <t>ワリアイ</t>
    </rPh>
    <rPh sb="18" eb="20">
      <t>ネンド</t>
    </rPh>
    <rPh sb="21" eb="23">
      <t>ジッセキ</t>
    </rPh>
    <rPh sb="24" eb="26">
      <t>ヒョウカ</t>
    </rPh>
    <phoneticPr fontId="1"/>
  </si>
  <si>
    <r>
      <t>②　後発医薬品の差額通知の事業を実施し、通知前後で後発医薬品への切り替えが行われているか確認をしている場合　</t>
    </r>
    <r>
      <rPr>
        <sz val="6"/>
        <color theme="1"/>
        <rFont val="游ゴシック"/>
        <family val="3"/>
        <charset val="128"/>
        <scheme val="minor"/>
      </rPr>
      <t>※2</t>
    </r>
    <rPh sb="2" eb="4">
      <t>コウハツ</t>
    </rPh>
    <rPh sb="4" eb="7">
      <t>イヤクヒン</t>
    </rPh>
    <rPh sb="8" eb="10">
      <t>サガク</t>
    </rPh>
    <rPh sb="10" eb="12">
      <t>ツウチ</t>
    </rPh>
    <rPh sb="13" eb="15">
      <t>ジギョウ</t>
    </rPh>
    <rPh sb="16" eb="18">
      <t>ジッシ</t>
    </rPh>
    <rPh sb="20" eb="22">
      <t>ツウチ</t>
    </rPh>
    <rPh sb="22" eb="24">
      <t>ゼンゴ</t>
    </rPh>
    <rPh sb="25" eb="27">
      <t>コウハツ</t>
    </rPh>
    <rPh sb="27" eb="30">
      <t>イヤクヒン</t>
    </rPh>
    <rPh sb="32" eb="33">
      <t>キ</t>
    </rPh>
    <rPh sb="34" eb="35">
      <t>カ</t>
    </rPh>
    <rPh sb="37" eb="38">
      <t>オコナ</t>
    </rPh>
    <rPh sb="44" eb="46">
      <t>カクニン</t>
    </rPh>
    <rPh sb="51" eb="53">
      <t>バアイ</t>
    </rPh>
    <phoneticPr fontId="1"/>
  </si>
  <si>
    <t>②　①の基準を達成し、かつ後発医薬品の使用割合が上位5割以上となっている場合</t>
    <rPh sb="4" eb="6">
      <t>キジュン</t>
    </rPh>
    <rPh sb="7" eb="9">
      <t>タッセイ</t>
    </rPh>
    <rPh sb="13" eb="15">
      <t>コウハツ</t>
    </rPh>
    <rPh sb="15" eb="18">
      <t>イヤクヒン</t>
    </rPh>
    <rPh sb="19" eb="21">
      <t>シヨウ</t>
    </rPh>
    <rPh sb="21" eb="23">
      <t>ワリアイ</t>
    </rPh>
    <rPh sb="24" eb="26">
      <t>ジョウイ</t>
    </rPh>
    <rPh sb="27" eb="28">
      <t>ワリ</t>
    </rPh>
    <rPh sb="28" eb="30">
      <t>イジョウ</t>
    </rPh>
    <rPh sb="36" eb="38">
      <t>バアイ</t>
    </rPh>
    <phoneticPr fontId="1"/>
  </si>
  <si>
    <t>③　①の基準を達成し、かつ使用割合が2017年度以上の値となっている場合</t>
    <rPh sb="4" eb="6">
      <t>キジュン</t>
    </rPh>
    <rPh sb="7" eb="9">
      <t>タッセイ</t>
    </rPh>
    <rPh sb="13" eb="15">
      <t>シヨウ</t>
    </rPh>
    <rPh sb="15" eb="17">
      <t>ワリアイ</t>
    </rPh>
    <rPh sb="22" eb="24">
      <t>ネンド</t>
    </rPh>
    <rPh sb="24" eb="26">
      <t>イジョウ</t>
    </rPh>
    <rPh sb="27" eb="28">
      <t>アタイ</t>
    </rPh>
    <rPh sb="34" eb="36">
      <t>バアイ</t>
    </rPh>
    <phoneticPr fontId="1"/>
  </si>
  <si>
    <t>④　①の基準は達成していないが、使用割合が全自治体上位3割に当たる○○％を達成している場合</t>
    <rPh sb="4" eb="6">
      <t>キジュン</t>
    </rPh>
    <rPh sb="7" eb="9">
      <t>タッセイ</t>
    </rPh>
    <rPh sb="16" eb="18">
      <t>シヨウ</t>
    </rPh>
    <rPh sb="18" eb="20">
      <t>ワリアイ</t>
    </rPh>
    <rPh sb="21" eb="22">
      <t>ゼン</t>
    </rPh>
    <rPh sb="22" eb="25">
      <t>ジチタイ</t>
    </rPh>
    <rPh sb="25" eb="27">
      <t>ジョウイ</t>
    </rPh>
    <rPh sb="28" eb="29">
      <t>ワリ</t>
    </rPh>
    <rPh sb="30" eb="31">
      <t>ア</t>
    </rPh>
    <rPh sb="37" eb="39">
      <t>タッセイ</t>
    </rPh>
    <rPh sb="43" eb="45">
      <t>バアイ</t>
    </rPh>
    <phoneticPr fontId="1"/>
  </si>
  <si>
    <t>⑤　④の基準を達成し、かつ2017年度の実績と比較し、使用割合が5ポイント以上向上している場合</t>
    <rPh sb="4" eb="6">
      <t>キジュン</t>
    </rPh>
    <rPh sb="7" eb="9">
      <t>タッセイ</t>
    </rPh>
    <rPh sb="17" eb="19">
      <t>ネンド</t>
    </rPh>
    <rPh sb="20" eb="22">
      <t>ジッセキ</t>
    </rPh>
    <rPh sb="23" eb="25">
      <t>ヒカク</t>
    </rPh>
    <rPh sb="27" eb="29">
      <t>シヨウ</t>
    </rPh>
    <rPh sb="29" eb="31">
      <t>ワリアイ</t>
    </rPh>
    <rPh sb="37" eb="39">
      <t>イジョウ</t>
    </rPh>
    <rPh sb="39" eb="41">
      <t>コウジョウ</t>
    </rPh>
    <rPh sb="45" eb="47">
      <t>バアイ</t>
    </rPh>
    <phoneticPr fontId="1"/>
  </si>
  <si>
    <t>⑥　①及び④の基準は達成していないが、使用割合が全自治体上位5割に当たる○○％を達成している場合</t>
    <rPh sb="3" eb="4">
      <t>オヨ</t>
    </rPh>
    <rPh sb="7" eb="9">
      <t>キジュン</t>
    </rPh>
    <rPh sb="10" eb="12">
      <t>タッセイ</t>
    </rPh>
    <rPh sb="19" eb="21">
      <t>シヨウ</t>
    </rPh>
    <rPh sb="21" eb="23">
      <t>ワリアイ</t>
    </rPh>
    <rPh sb="24" eb="25">
      <t>ゼン</t>
    </rPh>
    <rPh sb="25" eb="28">
      <t>ジチタイ</t>
    </rPh>
    <rPh sb="28" eb="30">
      <t>ジョウイ</t>
    </rPh>
    <rPh sb="31" eb="32">
      <t>ワリ</t>
    </rPh>
    <rPh sb="33" eb="34">
      <t>ア</t>
    </rPh>
    <rPh sb="40" eb="42">
      <t>タッセイ</t>
    </rPh>
    <rPh sb="46" eb="48">
      <t>バアイ</t>
    </rPh>
    <phoneticPr fontId="1"/>
  </si>
  <si>
    <t>⑦　⑥の基準を達成し、かつ2017年度の実績と比較し、使用割合が５ポイント以上向上している場合</t>
    <rPh sb="4" eb="6">
      <t>キジュン</t>
    </rPh>
    <rPh sb="7" eb="9">
      <t>タッセイ</t>
    </rPh>
    <rPh sb="17" eb="19">
      <t>ネンド</t>
    </rPh>
    <rPh sb="20" eb="22">
      <t>ジッセキ</t>
    </rPh>
    <rPh sb="23" eb="25">
      <t>ヒカク</t>
    </rPh>
    <rPh sb="27" eb="29">
      <t>シヨウ</t>
    </rPh>
    <rPh sb="29" eb="31">
      <t>ワリアイ</t>
    </rPh>
    <rPh sb="37" eb="39">
      <t>イジョウ</t>
    </rPh>
    <rPh sb="39" eb="41">
      <t>コウジョウ</t>
    </rPh>
    <rPh sb="45" eb="47">
      <t>バアイ</t>
    </rPh>
    <phoneticPr fontId="1"/>
  </si>
  <si>
    <t>⑧　①、④及び⑥の基準は達成していないが、2017年度の実績と比較し、使用割合が５ポイント以上向上している場合</t>
    <rPh sb="5" eb="6">
      <t>オヨ</t>
    </rPh>
    <rPh sb="9" eb="11">
      <t>キジュン</t>
    </rPh>
    <rPh sb="12" eb="14">
      <t>タッセイ</t>
    </rPh>
    <rPh sb="25" eb="27">
      <t>ネンド</t>
    </rPh>
    <rPh sb="28" eb="30">
      <t>ジッセキ</t>
    </rPh>
    <rPh sb="31" eb="33">
      <t>ヒカク</t>
    </rPh>
    <rPh sb="35" eb="37">
      <t>シヨウ</t>
    </rPh>
    <rPh sb="37" eb="39">
      <t>ワリアイ</t>
    </rPh>
    <rPh sb="45" eb="47">
      <t>イジョウ</t>
    </rPh>
    <rPh sb="47" eb="49">
      <t>コウジョウ</t>
    </rPh>
    <rPh sb="53" eb="55">
      <t>バアイ</t>
    </rPh>
    <phoneticPr fontId="1"/>
  </si>
  <si>
    <t>指標①　収納率向上に関する取組の実施状況</t>
    <rPh sb="0" eb="2">
      <t>シヒョウ</t>
    </rPh>
    <rPh sb="4" eb="7">
      <t>シュウノウリツ</t>
    </rPh>
    <rPh sb="7" eb="9">
      <t>コウジョウ</t>
    </rPh>
    <rPh sb="10" eb="11">
      <t>カン</t>
    </rPh>
    <rPh sb="13" eb="15">
      <t>トリクミ</t>
    </rPh>
    <rPh sb="16" eb="18">
      <t>ジッシ</t>
    </rPh>
    <rPh sb="18" eb="20">
      <t>ジョウキョウ</t>
    </rPh>
    <phoneticPr fontId="1"/>
  </si>
  <si>
    <t>指標②　医療費の分析等に関する取組の実施状況</t>
    <rPh sb="0" eb="2">
      <t>シヒョウ</t>
    </rPh>
    <rPh sb="4" eb="7">
      <t>イリョウヒ</t>
    </rPh>
    <rPh sb="8" eb="10">
      <t>ブンセキ</t>
    </rPh>
    <rPh sb="10" eb="11">
      <t>ナド</t>
    </rPh>
    <rPh sb="12" eb="13">
      <t>カン</t>
    </rPh>
    <rPh sb="15" eb="17">
      <t>トリクミ</t>
    </rPh>
    <rPh sb="18" eb="20">
      <t>ジッシ</t>
    </rPh>
    <rPh sb="20" eb="22">
      <t>ジョウキョウ</t>
    </rPh>
    <phoneticPr fontId="1"/>
  </si>
  <si>
    <t>指標③　給付の適正化に関する取組の実施状況</t>
    <rPh sb="0" eb="2">
      <t>シヒョウ</t>
    </rPh>
    <rPh sb="4" eb="6">
      <t>キュウフ</t>
    </rPh>
    <rPh sb="7" eb="10">
      <t>テキセイカ</t>
    </rPh>
    <rPh sb="11" eb="12">
      <t>カン</t>
    </rPh>
    <rPh sb="14" eb="16">
      <t>トリクミ</t>
    </rPh>
    <rPh sb="17" eb="19">
      <t>ジッシ</t>
    </rPh>
    <rPh sb="19" eb="21">
      <t>ジョウキョウ</t>
    </rPh>
    <phoneticPr fontId="1"/>
  </si>
  <si>
    <t>指標④　地域包括ケアの推進に関する取組の実施状況</t>
    <rPh sb="0" eb="2">
      <t>シヒョウ</t>
    </rPh>
    <rPh sb="4" eb="6">
      <t>チイキ</t>
    </rPh>
    <rPh sb="6" eb="8">
      <t>ホウカツ</t>
    </rPh>
    <rPh sb="11" eb="13">
      <t>スイシン</t>
    </rPh>
    <rPh sb="14" eb="15">
      <t>カン</t>
    </rPh>
    <rPh sb="17" eb="19">
      <t>トリクミ</t>
    </rPh>
    <rPh sb="20" eb="22">
      <t>ジッシ</t>
    </rPh>
    <rPh sb="22" eb="24">
      <t>ジョウキョウ</t>
    </rPh>
    <phoneticPr fontId="1"/>
  </si>
  <si>
    <t>①-ⅱ　①-ⅰの基準は達成していないが、現年度分の収納率が市町村規模別の2017年度の全自治体上位5割に当たる収納率を達成している場合</t>
    <rPh sb="8" eb="10">
      <t>キジュン</t>
    </rPh>
    <rPh sb="11" eb="13">
      <t>タッセイ</t>
    </rPh>
    <rPh sb="20" eb="21">
      <t>ゲン</t>
    </rPh>
    <rPh sb="21" eb="23">
      <t>ネンド</t>
    </rPh>
    <rPh sb="23" eb="24">
      <t>ブン</t>
    </rPh>
    <rPh sb="25" eb="28">
      <t>シュウノウリツ</t>
    </rPh>
    <rPh sb="29" eb="32">
      <t>シチョウソン</t>
    </rPh>
    <rPh sb="32" eb="35">
      <t>キボベツ</t>
    </rPh>
    <rPh sb="40" eb="42">
      <t>ネンド</t>
    </rPh>
    <rPh sb="43" eb="44">
      <t>ゼン</t>
    </rPh>
    <rPh sb="44" eb="47">
      <t>ジチタイ</t>
    </rPh>
    <rPh sb="47" eb="49">
      <t>ジョウイ</t>
    </rPh>
    <rPh sb="50" eb="51">
      <t>ワリ</t>
    </rPh>
    <rPh sb="52" eb="53">
      <t>ア</t>
    </rPh>
    <rPh sb="55" eb="58">
      <t>シュウノウリツ</t>
    </rPh>
    <rPh sb="59" eb="61">
      <t>タッセイ</t>
    </rPh>
    <rPh sb="65" eb="67">
      <t>バアイ</t>
    </rPh>
    <phoneticPr fontId="1"/>
  </si>
  <si>
    <t>①-ⅰ　現年度分の収納率が市町村規模別の2017年度の全自治体上位3割に当たる収納率を達成している場合</t>
    <rPh sb="4" eb="5">
      <t>ゲン</t>
    </rPh>
    <rPh sb="5" eb="7">
      <t>ネンド</t>
    </rPh>
    <rPh sb="7" eb="8">
      <t>ブン</t>
    </rPh>
    <rPh sb="9" eb="12">
      <t>シュウノウリツ</t>
    </rPh>
    <rPh sb="13" eb="16">
      <t>シチョウソン</t>
    </rPh>
    <rPh sb="16" eb="19">
      <t>キボベツ</t>
    </rPh>
    <rPh sb="24" eb="26">
      <t>ネンド</t>
    </rPh>
    <rPh sb="27" eb="28">
      <t>ゼン</t>
    </rPh>
    <rPh sb="28" eb="31">
      <t>ジチタイ</t>
    </rPh>
    <rPh sb="31" eb="33">
      <t>ジョウイ</t>
    </rPh>
    <rPh sb="34" eb="35">
      <t>ワリ</t>
    </rPh>
    <rPh sb="36" eb="37">
      <t>ア</t>
    </rPh>
    <rPh sb="39" eb="42">
      <t>シュウノウリツ</t>
    </rPh>
    <rPh sb="43" eb="45">
      <t>タッセイ</t>
    </rPh>
    <rPh sb="49" eb="51">
      <t>バアイ</t>
    </rPh>
    <phoneticPr fontId="1"/>
  </si>
  <si>
    <t>②　2017年度実績と比較し収納率が１ポイント以上向上している場合（2018年度の収納率が100％である場合を含む）</t>
    <rPh sb="6" eb="8">
      <t>ネンド</t>
    </rPh>
    <rPh sb="8" eb="10">
      <t>ジッセキ</t>
    </rPh>
    <rPh sb="11" eb="13">
      <t>ヒカク</t>
    </rPh>
    <rPh sb="14" eb="17">
      <t>シュウノウリツ</t>
    </rPh>
    <rPh sb="23" eb="25">
      <t>イジョウ</t>
    </rPh>
    <rPh sb="25" eb="27">
      <t>コウジョウ</t>
    </rPh>
    <rPh sb="31" eb="33">
      <t>バアイ</t>
    </rPh>
    <rPh sb="38" eb="40">
      <t>ネンド</t>
    </rPh>
    <rPh sb="41" eb="44">
      <t>シュウノウリツ</t>
    </rPh>
    <rPh sb="52" eb="54">
      <t>バアイ</t>
    </rPh>
    <rPh sb="55" eb="56">
      <t>フク</t>
    </rPh>
    <phoneticPr fontId="1"/>
  </si>
  <si>
    <t>③　②の基準は達成していないが、2017年度実績と比較し収納率が0.5ポイント以上向上している場合（①で上位3割の収納率を達成している自治体において、収納率が2017年度以上の値となっている場合を含む）</t>
    <rPh sb="4" eb="6">
      <t>キジュン</t>
    </rPh>
    <rPh sb="7" eb="9">
      <t>タッセイ</t>
    </rPh>
    <rPh sb="20" eb="22">
      <t>ネンド</t>
    </rPh>
    <rPh sb="22" eb="24">
      <t>ジッセキ</t>
    </rPh>
    <rPh sb="25" eb="27">
      <t>ヒカク</t>
    </rPh>
    <rPh sb="28" eb="31">
      <t>シュウノウリツ</t>
    </rPh>
    <rPh sb="39" eb="41">
      <t>イジョウ</t>
    </rPh>
    <rPh sb="41" eb="43">
      <t>コウジョウ</t>
    </rPh>
    <rPh sb="47" eb="49">
      <t>バアイ</t>
    </rPh>
    <rPh sb="52" eb="54">
      <t>ジョウイ</t>
    </rPh>
    <rPh sb="55" eb="56">
      <t>ワリ</t>
    </rPh>
    <rPh sb="57" eb="60">
      <t>シュウノウリツ</t>
    </rPh>
    <rPh sb="61" eb="63">
      <t>タッセイ</t>
    </rPh>
    <rPh sb="67" eb="70">
      <t>ジチタイ</t>
    </rPh>
    <rPh sb="75" eb="78">
      <t>シュウノウリツ</t>
    </rPh>
    <rPh sb="83" eb="85">
      <t>ネンド</t>
    </rPh>
    <rPh sb="85" eb="87">
      <t>イジョウ</t>
    </rPh>
    <rPh sb="88" eb="89">
      <t>アタイ</t>
    </rPh>
    <rPh sb="95" eb="97">
      <t>バアイ</t>
    </rPh>
    <rPh sb="98" eb="99">
      <t>フク</t>
    </rPh>
    <phoneticPr fontId="1"/>
  </si>
  <si>
    <t>⑤　滞納繰越分の収納率が2017年度実績と比較し、5ポイント以上向上している場合（2018年度の滞納繰越分の収納率が100％である場合を含む）</t>
    <rPh sb="2" eb="4">
      <t>タイノウ</t>
    </rPh>
    <rPh sb="4" eb="5">
      <t>ク</t>
    </rPh>
    <rPh sb="5" eb="6">
      <t>コ</t>
    </rPh>
    <rPh sb="6" eb="7">
      <t>ブン</t>
    </rPh>
    <rPh sb="8" eb="11">
      <t>シュウノウリツ</t>
    </rPh>
    <rPh sb="16" eb="18">
      <t>ネンド</t>
    </rPh>
    <rPh sb="18" eb="20">
      <t>ジッセキ</t>
    </rPh>
    <rPh sb="21" eb="23">
      <t>ヒカク</t>
    </rPh>
    <rPh sb="30" eb="32">
      <t>イジョウ</t>
    </rPh>
    <rPh sb="32" eb="34">
      <t>コウジョウ</t>
    </rPh>
    <rPh sb="38" eb="40">
      <t>バアイ</t>
    </rPh>
    <rPh sb="45" eb="47">
      <t>ネンド</t>
    </rPh>
    <rPh sb="48" eb="50">
      <t>タイノウ</t>
    </rPh>
    <rPh sb="50" eb="51">
      <t>ク</t>
    </rPh>
    <rPh sb="51" eb="52">
      <t>コ</t>
    </rPh>
    <rPh sb="52" eb="53">
      <t>ブン</t>
    </rPh>
    <rPh sb="54" eb="57">
      <t>シュウノウリツ</t>
    </rPh>
    <rPh sb="65" eb="67">
      <t>バアイ</t>
    </rPh>
    <rPh sb="68" eb="69">
      <t>フク</t>
    </rPh>
    <phoneticPr fontId="1"/>
  </si>
  <si>
    <t>⑥　⑤の基準は達成していないが、滞納繰越分の収納率が2017年度実績と比較し、2ポイント以上向上している場合</t>
    <rPh sb="4" eb="6">
      <t>キジュン</t>
    </rPh>
    <rPh sb="7" eb="9">
      <t>タッセイ</t>
    </rPh>
    <rPh sb="16" eb="18">
      <t>タイノウ</t>
    </rPh>
    <rPh sb="18" eb="19">
      <t>ク</t>
    </rPh>
    <rPh sb="19" eb="20">
      <t>コ</t>
    </rPh>
    <rPh sb="20" eb="21">
      <t>ブン</t>
    </rPh>
    <rPh sb="22" eb="25">
      <t>シュウノウリツ</t>
    </rPh>
    <rPh sb="30" eb="32">
      <t>ネンド</t>
    </rPh>
    <rPh sb="32" eb="34">
      <t>ジッセキ</t>
    </rPh>
    <rPh sb="35" eb="37">
      <t>ヒカク</t>
    </rPh>
    <rPh sb="44" eb="46">
      <t>イジョウ</t>
    </rPh>
    <rPh sb="46" eb="48">
      <t>コウジョウ</t>
    </rPh>
    <rPh sb="52" eb="54">
      <t>バアイ</t>
    </rPh>
    <phoneticPr fontId="1"/>
  </si>
  <si>
    <t>⑦　⑤及び⑥の基準は達成していないが、滞納繰越分の収納率が2017年度実績と比較し、1ポイント以上向上している場合</t>
    <rPh sb="3" eb="4">
      <t>オヨ</t>
    </rPh>
    <rPh sb="7" eb="9">
      <t>キジュン</t>
    </rPh>
    <rPh sb="10" eb="12">
      <t>タッセイ</t>
    </rPh>
    <rPh sb="19" eb="21">
      <t>タイノウ</t>
    </rPh>
    <rPh sb="21" eb="22">
      <t>ク</t>
    </rPh>
    <rPh sb="22" eb="23">
      <t>コ</t>
    </rPh>
    <rPh sb="23" eb="24">
      <t>ブン</t>
    </rPh>
    <rPh sb="25" eb="28">
      <t>シュウノウリツ</t>
    </rPh>
    <rPh sb="33" eb="35">
      <t>ネンド</t>
    </rPh>
    <rPh sb="35" eb="37">
      <t>ジッセキ</t>
    </rPh>
    <rPh sb="38" eb="40">
      <t>ヒカク</t>
    </rPh>
    <rPh sb="47" eb="49">
      <t>イジョウ</t>
    </rPh>
    <rPh sb="49" eb="51">
      <t>コウジョウ</t>
    </rPh>
    <rPh sb="55" eb="57">
      <t>バアイ</t>
    </rPh>
    <phoneticPr fontId="1"/>
  </si>
  <si>
    <t>①　被保険者が支払った医療費の額及び医療費の総額（10割）又は保険給付費の額を表示していること</t>
    <rPh sb="2" eb="6">
      <t>ヒホケンシャ</t>
    </rPh>
    <rPh sb="7" eb="9">
      <t>シハラ</t>
    </rPh>
    <rPh sb="11" eb="14">
      <t>イリョウヒ</t>
    </rPh>
    <rPh sb="15" eb="16">
      <t>ガク</t>
    </rPh>
    <rPh sb="16" eb="17">
      <t>オヨ</t>
    </rPh>
    <rPh sb="18" eb="21">
      <t>イリョウヒ</t>
    </rPh>
    <rPh sb="22" eb="24">
      <t>ソウガク</t>
    </rPh>
    <rPh sb="27" eb="28">
      <t>ワリ</t>
    </rPh>
    <rPh sb="29" eb="30">
      <t>マタ</t>
    </rPh>
    <rPh sb="31" eb="33">
      <t>ホケン</t>
    </rPh>
    <rPh sb="33" eb="36">
      <t>キュウフヒ</t>
    </rPh>
    <rPh sb="37" eb="38">
      <t>ガク</t>
    </rPh>
    <rPh sb="39" eb="41">
      <t>ヒョウジ</t>
    </rPh>
    <phoneticPr fontId="1"/>
  </si>
  <si>
    <t>②　受診年月を表示していること</t>
    <rPh sb="2" eb="4">
      <t>ジュシン</t>
    </rPh>
    <rPh sb="4" eb="5">
      <t>ネン</t>
    </rPh>
    <rPh sb="5" eb="6">
      <t>ツキ</t>
    </rPh>
    <rPh sb="7" eb="9">
      <t>ヒョウジ</t>
    </rPh>
    <phoneticPr fontId="1"/>
  </si>
  <si>
    <t>③　１年分の医療費を漏れなく通知していること（通知頻度は問わない）</t>
    <rPh sb="3" eb="5">
      <t>ネンブン</t>
    </rPh>
    <rPh sb="6" eb="9">
      <t>イリョウヒ</t>
    </rPh>
    <rPh sb="10" eb="11">
      <t>モ</t>
    </rPh>
    <rPh sb="14" eb="16">
      <t>ツウチ</t>
    </rPh>
    <rPh sb="23" eb="25">
      <t>ツウチ</t>
    </rPh>
    <rPh sb="25" eb="27">
      <t>ヒンド</t>
    </rPh>
    <rPh sb="28" eb="29">
      <t>ト</t>
    </rPh>
    <phoneticPr fontId="1"/>
  </si>
  <si>
    <t>④　医療機関名を表示していること</t>
    <rPh sb="2" eb="4">
      <t>イリョウ</t>
    </rPh>
    <rPh sb="4" eb="7">
      <t>キカンメイ</t>
    </rPh>
    <rPh sb="8" eb="10">
      <t>ヒョウジ</t>
    </rPh>
    <phoneticPr fontId="1"/>
  </si>
  <si>
    <t>⑤　入院・通院・歯科・薬局の別及び日数を表示していること</t>
    <rPh sb="2" eb="4">
      <t>ニュウイン</t>
    </rPh>
    <rPh sb="5" eb="7">
      <t>ツウイン</t>
    </rPh>
    <rPh sb="8" eb="10">
      <t>シカ</t>
    </rPh>
    <rPh sb="11" eb="13">
      <t>ヤッキョク</t>
    </rPh>
    <rPh sb="14" eb="15">
      <t>ベツ</t>
    </rPh>
    <rPh sb="15" eb="16">
      <t>オヨ</t>
    </rPh>
    <rPh sb="17" eb="19">
      <t>ニッスウ</t>
    </rPh>
    <rPh sb="20" eb="22">
      <t>ヒョウジ</t>
    </rPh>
    <phoneticPr fontId="1"/>
  </si>
  <si>
    <t>⑥　柔道整復療養費を表示していること</t>
    <rPh sb="2" eb="4">
      <t>ジュウドウ</t>
    </rPh>
    <rPh sb="4" eb="6">
      <t>セイフク</t>
    </rPh>
    <rPh sb="6" eb="9">
      <t>リョウヨウヒ</t>
    </rPh>
    <rPh sb="10" eb="12">
      <t>ヒョウジ</t>
    </rPh>
    <phoneticPr fontId="1"/>
  </si>
  <si>
    <t>○医療費通知の取組の実施状況（2019年度の実施状況を評価）</t>
    <rPh sb="1" eb="4">
      <t>イリョウヒ</t>
    </rPh>
    <rPh sb="4" eb="6">
      <t>ツウチ</t>
    </rPh>
    <rPh sb="7" eb="9">
      <t>トリクミ</t>
    </rPh>
    <rPh sb="10" eb="12">
      <t>ジッシ</t>
    </rPh>
    <rPh sb="12" eb="14">
      <t>ジョウキョウ</t>
    </rPh>
    <rPh sb="19" eb="21">
      <t>ネンド</t>
    </rPh>
    <rPh sb="22" eb="24">
      <t>ジッシ</t>
    </rPh>
    <rPh sb="24" eb="26">
      <t>ジョウキョウ</t>
    </rPh>
    <rPh sb="27" eb="29">
      <t>ヒョウカ</t>
    </rPh>
    <phoneticPr fontId="1"/>
  </si>
  <si>
    <t>国保の視点から地域包括ケアの推進に資する例えば下記のような取組を国保部局で実施している場合</t>
    <rPh sb="0" eb="2">
      <t>コクホ</t>
    </rPh>
    <rPh sb="3" eb="5">
      <t>シテン</t>
    </rPh>
    <rPh sb="7" eb="9">
      <t>チイキ</t>
    </rPh>
    <rPh sb="9" eb="11">
      <t>ホウカツ</t>
    </rPh>
    <rPh sb="14" eb="16">
      <t>スイシン</t>
    </rPh>
    <rPh sb="17" eb="18">
      <t>シ</t>
    </rPh>
    <rPh sb="20" eb="21">
      <t>タト</t>
    </rPh>
    <rPh sb="23" eb="24">
      <t>シタ</t>
    </rPh>
    <rPh sb="29" eb="31">
      <t>トリクミ</t>
    </rPh>
    <rPh sb="32" eb="34">
      <t>コクホ</t>
    </rPh>
    <rPh sb="34" eb="36">
      <t>ブキョク</t>
    </rPh>
    <rPh sb="37" eb="39">
      <t>ジッシ</t>
    </rPh>
    <rPh sb="43" eb="45">
      <t>バアイ</t>
    </rPh>
    <phoneticPr fontId="1"/>
  </si>
  <si>
    <r>
      <t>医療費通知について、次の要件を満たす取組を実施している場合　</t>
    </r>
    <r>
      <rPr>
        <sz val="6"/>
        <color theme="1"/>
        <rFont val="游ゴシック"/>
        <family val="3"/>
        <charset val="128"/>
        <scheme val="minor"/>
      </rPr>
      <t>※1　※2</t>
    </r>
    <rPh sb="0" eb="3">
      <t>イリョウヒ</t>
    </rPh>
    <rPh sb="3" eb="5">
      <t>ツウチ</t>
    </rPh>
    <rPh sb="10" eb="11">
      <t>ツギ</t>
    </rPh>
    <rPh sb="12" eb="14">
      <t>ヨウケン</t>
    </rPh>
    <rPh sb="15" eb="16">
      <t>ミ</t>
    </rPh>
    <rPh sb="18" eb="20">
      <t>トリクミ</t>
    </rPh>
    <rPh sb="21" eb="23">
      <t>ジッシ</t>
    </rPh>
    <rPh sb="27" eb="29">
      <t>バアイ</t>
    </rPh>
    <phoneticPr fontId="1"/>
  </si>
  <si>
    <r>
      <t>⑦　確定申告に使用できるよう、適切な時期に通知している場合　</t>
    </r>
    <r>
      <rPr>
        <sz val="6"/>
        <color theme="1"/>
        <rFont val="游ゴシック"/>
        <family val="3"/>
        <charset val="128"/>
        <scheme val="minor"/>
      </rPr>
      <t>※3</t>
    </r>
    <rPh sb="2" eb="4">
      <t>カクテイ</t>
    </rPh>
    <rPh sb="4" eb="6">
      <t>シンコク</t>
    </rPh>
    <rPh sb="7" eb="9">
      <t>シヨウ</t>
    </rPh>
    <rPh sb="15" eb="17">
      <t>テキセツ</t>
    </rPh>
    <rPh sb="18" eb="20">
      <t>ジキ</t>
    </rPh>
    <rPh sb="21" eb="23">
      <t>ツウチ</t>
    </rPh>
    <rPh sb="27" eb="29">
      <t>バアイ</t>
    </rPh>
    <phoneticPr fontId="1"/>
  </si>
  <si>
    <t>指標⑤　第三者求償の取組の実施状況</t>
    <rPh sb="0" eb="2">
      <t>シヒョウ</t>
    </rPh>
    <rPh sb="4" eb="7">
      <t>ダイサンシャ</t>
    </rPh>
    <rPh sb="7" eb="9">
      <t>キュウショウ</t>
    </rPh>
    <rPh sb="10" eb="12">
      <t>トリクミ</t>
    </rPh>
    <rPh sb="13" eb="15">
      <t>ジッシ</t>
    </rPh>
    <rPh sb="15" eb="17">
      <t>ジョウキョウ</t>
    </rPh>
    <phoneticPr fontId="1"/>
  </si>
  <si>
    <t>指標⑥　適正かつ健全な事業運営の実施状況</t>
    <rPh sb="0" eb="2">
      <t>シヒョウ</t>
    </rPh>
    <rPh sb="4" eb="6">
      <t>テキセイ</t>
    </rPh>
    <rPh sb="8" eb="10">
      <t>ケンゼン</t>
    </rPh>
    <rPh sb="11" eb="13">
      <t>ジギョウ</t>
    </rPh>
    <rPh sb="13" eb="15">
      <t>ウンエイ</t>
    </rPh>
    <rPh sb="16" eb="18">
      <t>ジッシ</t>
    </rPh>
    <rPh sb="18" eb="20">
      <t>ジョウキョウ</t>
    </rPh>
    <phoneticPr fontId="1"/>
  </si>
  <si>
    <t>評価指標</t>
    <rPh sb="0" eb="2">
      <t>ヒョウカ</t>
    </rPh>
    <rPh sb="2" eb="4">
      <t>シヒョウ</t>
    </rPh>
    <phoneticPr fontId="1"/>
  </si>
  <si>
    <t>該当の有無</t>
    <rPh sb="0" eb="2">
      <t>ガイトウ</t>
    </rPh>
    <rPh sb="3" eb="5">
      <t>ウム</t>
    </rPh>
    <phoneticPr fontId="1"/>
  </si>
  <si>
    <t>入力欄（該当の有無）</t>
    <rPh sb="0" eb="2">
      <t>ニュウリョク</t>
    </rPh>
    <rPh sb="2" eb="3">
      <t>ラン</t>
    </rPh>
    <rPh sb="4" eb="6">
      <t>ガイトウ</t>
    </rPh>
    <rPh sb="7" eb="9">
      <t>ウム</t>
    </rPh>
    <phoneticPr fontId="1"/>
  </si>
  <si>
    <t>※3</t>
    <phoneticPr fontId="1"/>
  </si>
  <si>
    <t>※4</t>
    <phoneticPr fontId="1"/>
  </si>
  <si>
    <t>※1</t>
    <phoneticPr fontId="1"/>
  </si>
  <si>
    <t>※2</t>
    <phoneticPr fontId="1"/>
  </si>
  <si>
    <r>
      <t>①　第三者行為によって生じた保険給付の疑いのあるレセプトを抽出し、被保険者に確認作業を行っている場合</t>
    </r>
    <r>
      <rPr>
        <sz val="6"/>
        <color theme="1"/>
        <rFont val="游ゴシック"/>
        <family val="3"/>
        <charset val="128"/>
        <scheme val="minor"/>
      </rPr>
      <t>　※2　※3</t>
    </r>
    <phoneticPr fontId="1"/>
  </si>
  <si>
    <t>※5</t>
    <phoneticPr fontId="1"/>
  </si>
  <si>
    <r>
      <t xml:space="preserve">全様式を統一している場合 </t>
    </r>
    <r>
      <rPr>
        <sz val="6"/>
        <color theme="1"/>
        <rFont val="游ゴシック"/>
        <family val="3"/>
        <charset val="128"/>
        <scheme val="minor"/>
      </rPr>
      <t>※6</t>
    </r>
    <rPh sb="0" eb="1">
      <t>ゼン</t>
    </rPh>
    <rPh sb="1" eb="3">
      <t>ヨウシキ</t>
    </rPh>
    <rPh sb="4" eb="6">
      <t>トウイツ</t>
    </rPh>
    <rPh sb="10" eb="12">
      <t>バアイ</t>
    </rPh>
    <phoneticPr fontId="1"/>
  </si>
  <si>
    <r>
      <t xml:space="preserve">一部様式を統一している場合 </t>
    </r>
    <r>
      <rPr>
        <sz val="6"/>
        <color theme="1"/>
        <rFont val="游ゴシック"/>
        <family val="3"/>
        <charset val="128"/>
        <scheme val="minor"/>
      </rPr>
      <t>※7</t>
    </r>
    <rPh sb="0" eb="2">
      <t>イチブ</t>
    </rPh>
    <rPh sb="2" eb="4">
      <t>ヨウシキ</t>
    </rPh>
    <rPh sb="5" eb="7">
      <t>トウイツ</t>
    </rPh>
    <rPh sb="11" eb="13">
      <t>バアイ</t>
    </rPh>
    <phoneticPr fontId="1"/>
  </si>
  <si>
    <t>※6</t>
    <phoneticPr fontId="1"/>
  </si>
  <si>
    <t>※7</t>
    <phoneticPr fontId="1"/>
  </si>
  <si>
    <t>※8</t>
    <phoneticPr fontId="1"/>
  </si>
  <si>
    <r>
      <t>２指標達成している場合　</t>
    </r>
    <r>
      <rPr>
        <sz val="6"/>
        <color theme="1"/>
        <rFont val="游ゴシック"/>
        <family val="3"/>
        <charset val="128"/>
        <scheme val="minor"/>
      </rPr>
      <t>※9</t>
    </r>
    <rPh sb="1" eb="3">
      <t>シヒョウ</t>
    </rPh>
    <rPh sb="3" eb="5">
      <t>タッセイ</t>
    </rPh>
    <rPh sb="9" eb="11">
      <t>バアイ</t>
    </rPh>
    <phoneticPr fontId="1"/>
  </si>
  <si>
    <r>
      <t>１指標のみ達成している場合　</t>
    </r>
    <r>
      <rPr>
        <sz val="6"/>
        <color theme="1"/>
        <rFont val="游ゴシック"/>
        <family val="3"/>
        <charset val="128"/>
        <scheme val="minor"/>
      </rPr>
      <t>※10</t>
    </r>
    <rPh sb="1" eb="3">
      <t>シヒョウ</t>
    </rPh>
    <rPh sb="5" eb="7">
      <t>タッセイ</t>
    </rPh>
    <rPh sb="11" eb="13">
      <t>バアイ</t>
    </rPh>
    <phoneticPr fontId="1"/>
  </si>
  <si>
    <t>※9</t>
    <phoneticPr fontId="1"/>
  </si>
  <si>
    <t>※10</t>
    <phoneticPr fontId="1"/>
  </si>
  <si>
    <r>
      <t>④　 消防や地域包括支援センター、警察、病院、保健所、消費生活センター等の2種類以上の関係機関から救急搬送記録等の第三者行為による傷病発見の手がかりとなる情報の提供を受ける体制を構築している場合　</t>
    </r>
    <r>
      <rPr>
        <sz val="6"/>
        <color theme="1"/>
        <rFont val="游ゴシック"/>
        <family val="3"/>
        <charset val="128"/>
        <scheme val="minor"/>
      </rPr>
      <t>※11</t>
    </r>
    <phoneticPr fontId="1"/>
  </si>
  <si>
    <t>※11</t>
    <phoneticPr fontId="1"/>
  </si>
  <si>
    <r>
      <t>2種類以上の関係機関と連携　</t>
    </r>
    <r>
      <rPr>
        <sz val="6"/>
        <color theme="1"/>
        <rFont val="游ゴシック"/>
        <family val="3"/>
        <charset val="128"/>
        <scheme val="minor"/>
      </rPr>
      <t>※12</t>
    </r>
    <rPh sb="1" eb="3">
      <t>シュルイ</t>
    </rPh>
    <rPh sb="3" eb="5">
      <t>イジョウ</t>
    </rPh>
    <rPh sb="6" eb="8">
      <t>カンケイ</t>
    </rPh>
    <rPh sb="8" eb="10">
      <t>キカン</t>
    </rPh>
    <rPh sb="11" eb="13">
      <t>レンケイ</t>
    </rPh>
    <phoneticPr fontId="1"/>
  </si>
  <si>
    <r>
      <t>1種類の関係機関と連携　</t>
    </r>
    <r>
      <rPr>
        <sz val="6"/>
        <color theme="1"/>
        <rFont val="游ゴシック"/>
        <family val="3"/>
        <charset val="128"/>
        <scheme val="minor"/>
      </rPr>
      <t>※13</t>
    </r>
    <rPh sb="1" eb="3">
      <t>シュルイ</t>
    </rPh>
    <rPh sb="4" eb="6">
      <t>カンケイ</t>
    </rPh>
    <rPh sb="6" eb="8">
      <t>キカン</t>
    </rPh>
    <rPh sb="9" eb="11">
      <t>レンケイ</t>
    </rPh>
    <phoneticPr fontId="1"/>
  </si>
  <si>
    <t>※12</t>
    <phoneticPr fontId="1"/>
  </si>
  <si>
    <r>
      <t>⑤　各市町村のホームページにおける第三者求償のページ等において、傷病届の提出義務について周知し、傷病届の様式（覚書様式）と、第三者行為の有無の記載欄を設けた高額療養費等の各種申請書をダウンロードできるようにしている場合　</t>
    </r>
    <r>
      <rPr>
        <sz val="6"/>
        <color theme="1"/>
        <rFont val="游ゴシック"/>
        <family val="3"/>
        <charset val="128"/>
        <scheme val="minor"/>
      </rPr>
      <t>※14</t>
    </r>
    <phoneticPr fontId="1"/>
  </si>
  <si>
    <t>※13</t>
    <phoneticPr fontId="1"/>
  </si>
  <si>
    <t>※14</t>
    <phoneticPr fontId="1"/>
  </si>
  <si>
    <t>※15</t>
    <phoneticPr fontId="1"/>
  </si>
  <si>
    <t>※16</t>
    <phoneticPr fontId="1"/>
  </si>
  <si>
    <t>※17</t>
    <phoneticPr fontId="1"/>
  </si>
  <si>
    <t>※18</t>
    <phoneticPr fontId="1"/>
  </si>
  <si>
    <t>※19</t>
    <phoneticPr fontId="1"/>
  </si>
  <si>
    <r>
      <t>研修参加のみの場合　</t>
    </r>
    <r>
      <rPr>
        <sz val="6"/>
        <color theme="1"/>
        <rFont val="游ゴシック"/>
        <family val="3"/>
        <charset val="128"/>
        <scheme val="minor"/>
      </rPr>
      <t>※16</t>
    </r>
    <phoneticPr fontId="1"/>
  </si>
  <si>
    <r>
      <t xml:space="preserve">⑦　求償専門員の設置や国保連合会と連携、債権回収の庁内連携など、第三者直接請求を行う体制を構築し、第三者直接求償を行っている場合（請求すべき案件がない場合も含む） </t>
    </r>
    <r>
      <rPr>
        <sz val="6"/>
        <color theme="1"/>
        <rFont val="游ゴシック"/>
        <family val="3"/>
        <charset val="128"/>
        <scheme val="minor"/>
      </rPr>
      <t>※17</t>
    </r>
    <phoneticPr fontId="1"/>
  </si>
  <si>
    <t>○適用の適正化状況</t>
    <rPh sb="1" eb="3">
      <t>テキヨウ</t>
    </rPh>
    <rPh sb="4" eb="7">
      <t>テキセイカ</t>
    </rPh>
    <rPh sb="7" eb="9">
      <t>ジョウキョウ</t>
    </rPh>
    <phoneticPr fontId="1"/>
  </si>
  <si>
    <t>（１）居所不明被保険者の調査</t>
    <rPh sb="3" eb="5">
      <t>キョショ</t>
    </rPh>
    <rPh sb="5" eb="7">
      <t>フメイ</t>
    </rPh>
    <rPh sb="7" eb="11">
      <t>ヒホケンシャ</t>
    </rPh>
    <rPh sb="12" eb="14">
      <t>チョウサ</t>
    </rPh>
    <phoneticPr fontId="1"/>
  </si>
  <si>
    <t>10万人以上　○○％（2017年度上位3割）</t>
    <rPh sb="2" eb="4">
      <t>マンニン</t>
    </rPh>
    <rPh sb="4" eb="6">
      <t>イジョウ</t>
    </rPh>
    <rPh sb="15" eb="17">
      <t>ネンド</t>
    </rPh>
    <rPh sb="17" eb="19">
      <t>ジョウイ</t>
    </rPh>
    <rPh sb="20" eb="21">
      <t>ワリ</t>
    </rPh>
    <phoneticPr fontId="1"/>
  </si>
  <si>
    <t>５万人以上10万人未満　○○％（2017年度上位3割）</t>
    <rPh sb="1" eb="2">
      <t>マン</t>
    </rPh>
    <rPh sb="2" eb="3">
      <t>ニン</t>
    </rPh>
    <rPh sb="3" eb="5">
      <t>イジョウ</t>
    </rPh>
    <rPh sb="7" eb="9">
      <t>マンニン</t>
    </rPh>
    <rPh sb="9" eb="11">
      <t>ミマン</t>
    </rPh>
    <phoneticPr fontId="1"/>
  </si>
  <si>
    <t>1万人以上5万人未満　○○％（2017年度上位3割）</t>
    <rPh sb="1" eb="3">
      <t>マンニン</t>
    </rPh>
    <rPh sb="3" eb="5">
      <t>イジョウ</t>
    </rPh>
    <rPh sb="6" eb="8">
      <t>マンニン</t>
    </rPh>
    <rPh sb="8" eb="10">
      <t>ミマン</t>
    </rPh>
    <phoneticPr fontId="1"/>
  </si>
  <si>
    <t>1万人未満　○○％（2017年度上位3割）</t>
    <rPh sb="1" eb="3">
      <t>マンニン</t>
    </rPh>
    <rPh sb="3" eb="5">
      <t>ミマン</t>
    </rPh>
    <phoneticPr fontId="1"/>
  </si>
  <si>
    <t>入力欄</t>
    <rPh sb="0" eb="3">
      <t>ニュウリョクラン</t>
    </rPh>
    <phoneticPr fontId="1"/>
  </si>
  <si>
    <t>【取組内容】</t>
    <rPh sb="1" eb="3">
      <t>トリクミ</t>
    </rPh>
    <rPh sb="3" eb="5">
      <t>ナイヨウ</t>
    </rPh>
    <phoneticPr fontId="1"/>
  </si>
  <si>
    <t>※2</t>
    <phoneticPr fontId="1"/>
  </si>
  <si>
    <r>
      <t>①　「取扱要領」を策定している場合</t>
    </r>
    <r>
      <rPr>
        <sz val="6"/>
        <color theme="1"/>
        <rFont val="游ゴシック"/>
        <family val="3"/>
        <charset val="128"/>
        <scheme val="minor"/>
      </rPr>
      <t>　※1</t>
    </r>
    <rPh sb="3" eb="4">
      <t>ト</t>
    </rPh>
    <rPh sb="4" eb="5">
      <t>アツカ</t>
    </rPh>
    <rPh sb="5" eb="7">
      <t>ヨウリョウ</t>
    </rPh>
    <rPh sb="9" eb="11">
      <t>サクテイ</t>
    </rPh>
    <rPh sb="15" eb="17">
      <t>バアイ</t>
    </rPh>
    <phoneticPr fontId="1"/>
  </si>
  <si>
    <t>※3</t>
    <phoneticPr fontId="1"/>
  </si>
  <si>
    <t>2017年度</t>
    <rPh sb="4" eb="6">
      <t>ネンド</t>
    </rPh>
    <phoneticPr fontId="1"/>
  </si>
  <si>
    <t>2018年度</t>
    <rPh sb="4" eb="6">
      <t>ネンド</t>
    </rPh>
    <phoneticPr fontId="1"/>
  </si>
  <si>
    <t>⑴</t>
    <phoneticPr fontId="1"/>
  </si>
  <si>
    <t>⑴</t>
    <phoneticPr fontId="1"/>
  </si>
  <si>
    <t>⑵</t>
    <phoneticPr fontId="1"/>
  </si>
  <si>
    <t>⑶</t>
    <phoneticPr fontId="1"/>
  </si>
  <si>
    <t>⑵</t>
    <phoneticPr fontId="1"/>
  </si>
  <si>
    <r>
      <t>　採点表に入力する数値の基準日は、特に指定がある場合や実施予定の場合を除き、</t>
    </r>
    <r>
      <rPr>
        <b/>
        <sz val="9"/>
        <color theme="1"/>
        <rFont val="游ゴシック"/>
        <family val="3"/>
        <charset val="128"/>
        <scheme val="minor"/>
      </rPr>
      <t>2019年8月31日時点</t>
    </r>
    <r>
      <rPr>
        <sz val="9"/>
        <color theme="1"/>
        <rFont val="游ゴシック"/>
        <family val="3"/>
        <charset val="128"/>
        <scheme val="minor"/>
      </rPr>
      <t>とする。</t>
    </r>
    <rPh sb="1" eb="3">
      <t>サイテン</t>
    </rPh>
    <rPh sb="3" eb="4">
      <t>ヒョウ</t>
    </rPh>
    <rPh sb="5" eb="7">
      <t>ニュウリョク</t>
    </rPh>
    <rPh sb="9" eb="11">
      <t>スウチ</t>
    </rPh>
    <rPh sb="12" eb="15">
      <t>キジュンビ</t>
    </rPh>
    <rPh sb="17" eb="18">
      <t>トク</t>
    </rPh>
    <rPh sb="19" eb="21">
      <t>シテイ</t>
    </rPh>
    <rPh sb="24" eb="26">
      <t>バアイ</t>
    </rPh>
    <rPh sb="27" eb="29">
      <t>ジッシ</t>
    </rPh>
    <rPh sb="29" eb="31">
      <t>ヨテイ</t>
    </rPh>
    <rPh sb="32" eb="34">
      <t>バアイ</t>
    </rPh>
    <rPh sb="35" eb="36">
      <t>ノゾ</t>
    </rPh>
    <rPh sb="42" eb="43">
      <t>ネン</t>
    </rPh>
    <rPh sb="44" eb="45">
      <t>ツキ</t>
    </rPh>
    <rPh sb="47" eb="48">
      <t>ヒ</t>
    </rPh>
    <rPh sb="48" eb="50">
      <t>ジテン</t>
    </rPh>
    <phoneticPr fontId="1"/>
  </si>
  <si>
    <t>※</t>
    <phoneticPr fontId="1"/>
  </si>
  <si>
    <t>（３）国民年金被保険者情報を活用した適用の適正化</t>
    <rPh sb="3" eb="5">
      <t>コクミン</t>
    </rPh>
    <rPh sb="5" eb="7">
      <t>ネンキン</t>
    </rPh>
    <rPh sb="7" eb="11">
      <t>ヒホケンシャ</t>
    </rPh>
    <rPh sb="11" eb="13">
      <t>ジョウホウ</t>
    </rPh>
    <rPh sb="14" eb="16">
      <t>カツヨウ</t>
    </rPh>
    <rPh sb="18" eb="20">
      <t>テキヨウ</t>
    </rPh>
    <rPh sb="21" eb="24">
      <t>テキセイカ</t>
    </rPh>
    <phoneticPr fontId="1"/>
  </si>
  <si>
    <r>
      <t>　採点表に入力する数値は、原則として</t>
    </r>
    <r>
      <rPr>
        <b/>
        <sz val="9"/>
        <color theme="1"/>
        <rFont val="游ゴシック"/>
        <family val="3"/>
        <charset val="128"/>
        <scheme val="minor"/>
      </rPr>
      <t>小数点第３位を四捨五入し小数点第２位</t>
    </r>
    <r>
      <rPr>
        <sz val="9"/>
        <color theme="1"/>
        <rFont val="游ゴシック"/>
        <family val="3"/>
        <charset val="128"/>
        <scheme val="minor"/>
      </rPr>
      <t>までとする。ただし、記載を他の提出資料と整合をとるよう指示があるものについては、他の提出資料と整合性のある数値を記載するものとする。</t>
    </r>
    <rPh sb="1" eb="3">
      <t>サイテン</t>
    </rPh>
    <rPh sb="3" eb="4">
      <t>ヒョウ</t>
    </rPh>
    <rPh sb="5" eb="7">
      <t>ニュウリョク</t>
    </rPh>
    <rPh sb="9" eb="11">
      <t>スウチ</t>
    </rPh>
    <rPh sb="13" eb="15">
      <t>ゲンソク</t>
    </rPh>
    <rPh sb="18" eb="21">
      <t>ショウスウテン</t>
    </rPh>
    <rPh sb="21" eb="22">
      <t>ダイ</t>
    </rPh>
    <rPh sb="23" eb="24">
      <t>イ</t>
    </rPh>
    <rPh sb="25" eb="29">
      <t>シシャゴニュウ</t>
    </rPh>
    <rPh sb="30" eb="33">
      <t>ショウスウテン</t>
    </rPh>
    <rPh sb="33" eb="34">
      <t>ダイ</t>
    </rPh>
    <rPh sb="35" eb="36">
      <t>イ</t>
    </rPh>
    <rPh sb="46" eb="48">
      <t>キサイ</t>
    </rPh>
    <rPh sb="49" eb="50">
      <t>ホカ</t>
    </rPh>
    <rPh sb="51" eb="53">
      <t>テイシュツ</t>
    </rPh>
    <rPh sb="53" eb="55">
      <t>シリョウ</t>
    </rPh>
    <rPh sb="56" eb="58">
      <t>セイゴウ</t>
    </rPh>
    <rPh sb="63" eb="65">
      <t>シジ</t>
    </rPh>
    <rPh sb="76" eb="77">
      <t>ホカ</t>
    </rPh>
    <rPh sb="78" eb="80">
      <t>テイシュツ</t>
    </rPh>
    <rPh sb="80" eb="82">
      <t>シリョウ</t>
    </rPh>
    <rPh sb="83" eb="85">
      <t>セイゴウ</t>
    </rPh>
    <rPh sb="85" eb="86">
      <t>セイ</t>
    </rPh>
    <rPh sb="89" eb="91">
      <t>スウチ</t>
    </rPh>
    <rPh sb="92" eb="94">
      <t>キサイ</t>
    </rPh>
    <phoneticPr fontId="1"/>
  </si>
  <si>
    <t>○給付の適正化状況</t>
    <rPh sb="1" eb="3">
      <t>キュウフ</t>
    </rPh>
    <rPh sb="4" eb="7">
      <t>テキセイカ</t>
    </rPh>
    <rPh sb="7" eb="9">
      <t>ジョウキョウ</t>
    </rPh>
    <phoneticPr fontId="1"/>
  </si>
  <si>
    <t>評価指標</t>
    <rPh sb="0" eb="2">
      <t>ヒョウカ</t>
    </rPh>
    <rPh sb="2" eb="4">
      <t>シヒョウ</t>
    </rPh>
    <phoneticPr fontId="1"/>
  </si>
  <si>
    <t>入力欄</t>
    <rPh sb="0" eb="3">
      <t>ニュウリョクラン</t>
    </rPh>
    <phoneticPr fontId="1"/>
  </si>
  <si>
    <t>④ 2018年度の1人当たりの財政効果額が全国平均を上回っている場合</t>
    <phoneticPr fontId="1"/>
  </si>
  <si>
    <t>（２）一部負担金の適切な運営</t>
    <rPh sb="3" eb="5">
      <t>イチブ</t>
    </rPh>
    <rPh sb="5" eb="8">
      <t>フタンキン</t>
    </rPh>
    <rPh sb="9" eb="11">
      <t>テキセツ</t>
    </rPh>
    <rPh sb="12" eb="14">
      <t>ウンエイ</t>
    </rPh>
    <phoneticPr fontId="1"/>
  </si>
  <si>
    <t>該当の有無</t>
    <rPh sb="0" eb="2">
      <t>ガイトウ</t>
    </rPh>
    <rPh sb="3" eb="5">
      <t>ウム</t>
    </rPh>
    <phoneticPr fontId="1"/>
  </si>
  <si>
    <t>○保険料（税）収納対策状況</t>
    <rPh sb="1" eb="4">
      <t>ホケンリョウ</t>
    </rPh>
    <rPh sb="5" eb="6">
      <t>ゼイ</t>
    </rPh>
    <rPh sb="7" eb="9">
      <t>シュウノウ</t>
    </rPh>
    <rPh sb="9" eb="11">
      <t>タイサク</t>
    </rPh>
    <rPh sb="11" eb="13">
      <t>ジョウキョウ</t>
    </rPh>
    <phoneticPr fontId="1"/>
  </si>
  <si>
    <t>（１）保険料（税）収納率の確保・向上</t>
    <rPh sb="3" eb="6">
      <t>ホケンリョウ</t>
    </rPh>
    <rPh sb="7" eb="8">
      <t>ゼイ</t>
    </rPh>
    <rPh sb="9" eb="12">
      <t>シュウノウリツ</t>
    </rPh>
    <rPh sb="13" eb="15">
      <t>カクホ</t>
    </rPh>
    <rPh sb="16" eb="18">
      <t>コウジョウ</t>
    </rPh>
    <phoneticPr fontId="1"/>
  </si>
  <si>
    <t>該当の有無</t>
    <phoneticPr fontId="1"/>
  </si>
  <si>
    <t>（２）外国人被保険者への周知</t>
    <rPh sb="3" eb="5">
      <t>ガイコク</t>
    </rPh>
    <rPh sb="5" eb="6">
      <t>ジン</t>
    </rPh>
    <rPh sb="6" eb="10">
      <t>ヒホケンシャ</t>
    </rPh>
    <rPh sb="12" eb="14">
      <t>シュウチ</t>
    </rPh>
    <phoneticPr fontId="1"/>
  </si>
  <si>
    <t>○重症化予防の取組の実施状況（2019年度の実施状況を評価）</t>
    <rPh sb="1" eb="4">
      <t>ジュウショウカ</t>
    </rPh>
    <rPh sb="4" eb="6">
      <t>ヨボウ</t>
    </rPh>
    <rPh sb="7" eb="9">
      <t>トリクミ</t>
    </rPh>
    <rPh sb="10" eb="12">
      <t>ジッシ</t>
    </rPh>
    <rPh sb="12" eb="14">
      <t>ジョウキョウ</t>
    </rPh>
    <rPh sb="19" eb="21">
      <t>ネンド</t>
    </rPh>
    <rPh sb="22" eb="24">
      <t>ジッシ</t>
    </rPh>
    <rPh sb="24" eb="26">
      <t>ジョウキョウ</t>
    </rPh>
    <rPh sb="27" eb="29">
      <t>ヒョウカ</t>
    </rPh>
    <phoneticPr fontId="1"/>
  </si>
  <si>
    <t>○その他</t>
    <rPh sb="3" eb="4">
      <t>タ</t>
    </rPh>
    <phoneticPr fontId="1"/>
  </si>
  <si>
    <t>（１）国保従事職員研修の状況（2019年度の実施状況）</t>
    <rPh sb="3" eb="5">
      <t>コクホ</t>
    </rPh>
    <rPh sb="5" eb="7">
      <t>ジュウジ</t>
    </rPh>
    <rPh sb="7" eb="9">
      <t>ショクイン</t>
    </rPh>
    <rPh sb="9" eb="11">
      <t>ケンシュウ</t>
    </rPh>
    <rPh sb="12" eb="14">
      <t>ジョウキョウ</t>
    </rPh>
    <phoneticPr fontId="1"/>
  </si>
  <si>
    <t>（３）事務の標準化、効率化・コスト削減、広域化に係る取組</t>
    <rPh sb="3" eb="5">
      <t>ジム</t>
    </rPh>
    <rPh sb="6" eb="9">
      <t>ヒョウジュンカ</t>
    </rPh>
    <rPh sb="10" eb="13">
      <t>コウリツカ</t>
    </rPh>
    <rPh sb="17" eb="19">
      <t>サクゲン</t>
    </rPh>
    <rPh sb="20" eb="23">
      <t>コウイキカ</t>
    </rPh>
    <rPh sb="24" eb="25">
      <t>カカ</t>
    </rPh>
    <rPh sb="26" eb="28">
      <t>トリクミ</t>
    </rPh>
    <phoneticPr fontId="1"/>
  </si>
  <si>
    <t>（２）国保運営協議会の体制強化（2019年8月31日時点）</t>
    <rPh sb="3" eb="5">
      <t>コクホ</t>
    </rPh>
    <rPh sb="5" eb="7">
      <t>ウンエイ</t>
    </rPh>
    <rPh sb="7" eb="10">
      <t>キョウギカイ</t>
    </rPh>
    <rPh sb="11" eb="13">
      <t>タイセイ</t>
    </rPh>
    <rPh sb="13" eb="15">
      <t>キョウカ</t>
    </rPh>
    <rPh sb="20" eb="21">
      <t>ネン</t>
    </rPh>
    <rPh sb="22" eb="23">
      <t>ツキ</t>
    </rPh>
    <rPh sb="25" eb="26">
      <t>ヒ</t>
    </rPh>
    <rPh sb="26" eb="28">
      <t>ジテン</t>
    </rPh>
    <phoneticPr fontId="1"/>
  </si>
  <si>
    <t>①　年度当初に研修計画等を策定し、都道府県、連合会または関係団体等が主催する研修会、事務説明会に職員が計画的に参加している場合</t>
    <phoneticPr fontId="1"/>
  </si>
  <si>
    <t>【取組内容】</t>
    <rPh sb="1" eb="3">
      <t>トリクミ</t>
    </rPh>
    <rPh sb="3" eb="5">
      <t>ナイヨウ</t>
    </rPh>
    <phoneticPr fontId="1"/>
  </si>
  <si>
    <t>○法定外繰入の解消等（2018年度の実施状況）</t>
    <rPh sb="1" eb="4">
      <t>ホウテイガイ</t>
    </rPh>
    <rPh sb="4" eb="5">
      <t>ク</t>
    </rPh>
    <rPh sb="5" eb="6">
      <t>イ</t>
    </rPh>
    <rPh sb="7" eb="9">
      <t>カイショウ</t>
    </rPh>
    <rPh sb="9" eb="10">
      <t>ナド</t>
    </rPh>
    <phoneticPr fontId="1"/>
  </si>
  <si>
    <t>④　2018年度の削減予定額（率）を達成している場合</t>
    <phoneticPr fontId="1"/>
  </si>
  <si>
    <t>⑤　2018年度の削減予定額（率）を達成していない場合</t>
    <phoneticPr fontId="1"/>
  </si>
  <si>
    <r>
      <t>全世帯に占める推計賦課世帯及び未申告世帯の割合が、前年度と比較して、減少している場合</t>
    </r>
    <r>
      <rPr>
        <sz val="6"/>
        <color theme="1"/>
        <rFont val="游ゴシック"/>
        <family val="3"/>
        <charset val="128"/>
        <scheme val="minor"/>
      </rPr>
      <t>　※1　※2</t>
    </r>
    <rPh sb="0" eb="1">
      <t>ゼン</t>
    </rPh>
    <rPh sb="1" eb="3">
      <t>セタイ</t>
    </rPh>
    <rPh sb="4" eb="5">
      <t>シ</t>
    </rPh>
    <rPh sb="7" eb="9">
      <t>スイケイ</t>
    </rPh>
    <rPh sb="9" eb="11">
      <t>フカ</t>
    </rPh>
    <rPh sb="11" eb="13">
      <t>セタイ</t>
    </rPh>
    <rPh sb="13" eb="14">
      <t>オヨ</t>
    </rPh>
    <rPh sb="15" eb="18">
      <t>ミシンコク</t>
    </rPh>
    <rPh sb="18" eb="20">
      <t>セタイ</t>
    </rPh>
    <rPh sb="21" eb="23">
      <t>ワリアイ</t>
    </rPh>
    <rPh sb="25" eb="28">
      <t>ゼンネンド</t>
    </rPh>
    <rPh sb="29" eb="31">
      <t>ヒカク</t>
    </rPh>
    <rPh sb="34" eb="36">
      <t>ゲンショウ</t>
    </rPh>
    <rPh sb="40" eb="42">
      <t>バアイ</t>
    </rPh>
    <phoneticPr fontId="1"/>
  </si>
  <si>
    <t>※2</t>
    <phoneticPr fontId="1"/>
  </si>
  <si>
    <t>（２）所得未申告世帯の調査（2018年度の実績を評価）</t>
    <rPh sb="3" eb="5">
      <t>ショトク</t>
    </rPh>
    <rPh sb="5" eb="8">
      <t>ミシンコク</t>
    </rPh>
    <rPh sb="8" eb="10">
      <t>セタイ</t>
    </rPh>
    <rPh sb="11" eb="13">
      <t>チョウサ</t>
    </rPh>
    <rPh sb="18" eb="20">
      <t>ネンド</t>
    </rPh>
    <rPh sb="21" eb="23">
      <t>ジッセキ</t>
    </rPh>
    <rPh sb="24" eb="26">
      <t>ヒョウカ</t>
    </rPh>
    <phoneticPr fontId="1"/>
  </si>
  <si>
    <t>※1</t>
    <phoneticPr fontId="1"/>
  </si>
  <si>
    <t>※2</t>
    <phoneticPr fontId="1"/>
  </si>
  <si>
    <t>※4</t>
    <phoneticPr fontId="1"/>
  </si>
  <si>
    <t>※3</t>
    <phoneticPr fontId="1"/>
  </si>
  <si>
    <t>①　胃がん、肺がん、大腸がん、子宮頸がん、乳がんの５つのがん検診の平均受診率が25％を達成している場合　</t>
    <rPh sb="43" eb="45">
      <t>タッセイ</t>
    </rPh>
    <rPh sb="49" eb="51">
      <t>バアイ</t>
    </rPh>
    <phoneticPr fontId="1"/>
  </si>
  <si>
    <t>都道府県番号</t>
    <rPh sb="0" eb="4">
      <t>トドウフケン</t>
    </rPh>
    <rPh sb="4" eb="6">
      <t>バンゴウ</t>
    </rPh>
    <phoneticPr fontId="1"/>
  </si>
  <si>
    <t>保険者番号</t>
    <rPh sb="0" eb="3">
      <t>ホケンシャ</t>
    </rPh>
    <rPh sb="3" eb="5">
      <t>バンゴウ</t>
    </rPh>
    <phoneticPr fontId="1"/>
  </si>
  <si>
    <t>※２</t>
    <phoneticPr fontId="1"/>
  </si>
  <si>
    <t>※１　</t>
    <phoneticPr fontId="1"/>
  </si>
  <si>
    <t>　以上の基準を全て満たす取組を実施する場合であって、以下を満たす取組を実施している場合</t>
    <rPh sb="1" eb="3">
      <t>イジョウ</t>
    </rPh>
    <rPh sb="4" eb="6">
      <t>キジュン</t>
    </rPh>
    <rPh sb="7" eb="8">
      <t>スベ</t>
    </rPh>
    <rPh sb="9" eb="10">
      <t>ミ</t>
    </rPh>
    <rPh sb="12" eb="14">
      <t>トリクミ</t>
    </rPh>
    <rPh sb="15" eb="17">
      <t>ジッシ</t>
    </rPh>
    <rPh sb="19" eb="21">
      <t>バアイ</t>
    </rPh>
    <rPh sb="26" eb="28">
      <t>イカ</t>
    </rPh>
    <rPh sb="29" eb="30">
      <t>ミ</t>
    </rPh>
    <rPh sb="32" eb="34">
      <t>トリクミ</t>
    </rPh>
    <rPh sb="35" eb="37">
      <t>ジッシ</t>
    </rPh>
    <rPh sb="41" eb="43">
      <t>バアイ</t>
    </rPh>
    <phoneticPr fontId="1"/>
  </si>
  <si>
    <t>※4　</t>
    <phoneticPr fontId="1"/>
  </si>
  <si>
    <t>※6</t>
    <phoneticPr fontId="1"/>
  </si>
  <si>
    <t>※1</t>
    <phoneticPr fontId="1"/>
  </si>
  <si>
    <t>※1　</t>
    <phoneticPr fontId="1"/>
  </si>
  <si>
    <t>※2　</t>
    <phoneticPr fontId="1"/>
  </si>
  <si>
    <t>※3　</t>
    <phoneticPr fontId="1"/>
  </si>
  <si>
    <t>※4</t>
    <phoneticPr fontId="1"/>
  </si>
  <si>
    <t>　③の「プログラム等」とは、ウォーキングやジョギングなど健康づくりの取組を想定している。</t>
    <phoneticPr fontId="1"/>
  </si>
  <si>
    <t>※5</t>
    <phoneticPr fontId="1"/>
  </si>
  <si>
    <t>　④にいう「健康指標」とは、健診の検査値、体重などを想定している。</t>
    <phoneticPr fontId="1"/>
  </si>
  <si>
    <t>※6</t>
    <phoneticPr fontId="1"/>
  </si>
  <si>
    <t>　⑤にいう「健康データ等」とは、体重・血圧・食事などの記録を想定している。</t>
    <phoneticPr fontId="1"/>
  </si>
  <si>
    <t>※7</t>
    <phoneticPr fontId="1"/>
  </si>
  <si>
    <t>　⑥にいう「商工部局との連携」とは、例えば、健康づくりを「まちづくり」と結びつけて展開し、地域の民間企業を活用するため、庁内で商工部局との議論の場を設け、検討を行うこと等が考えられる。また、「地域の商店街との連携」とは、例えば、各種検診受診者、健康づくりの取組参加者に、商工会発行のポイントを付与し、ポイントが貯まると、市町村内店舗で使える商品券とする等の取組を進めるため、地域の商店街等と議論の場を設けること等が考えられる。</t>
    <phoneticPr fontId="1"/>
  </si>
  <si>
    <t>※8</t>
    <phoneticPr fontId="1"/>
  </si>
  <si>
    <r>
      <t>対象者数</t>
    </r>
    <r>
      <rPr>
        <sz val="10"/>
        <color theme="1"/>
        <rFont val="游ゴシック"/>
        <family val="3"/>
        <charset val="128"/>
        <scheme val="minor"/>
      </rPr>
      <t xml:space="preserve"> </t>
    </r>
    <r>
      <rPr>
        <sz val="6"/>
        <color theme="1"/>
        <rFont val="游ゴシック"/>
        <family val="3"/>
        <charset val="128"/>
        <scheme val="minor"/>
      </rPr>
      <t>※2</t>
    </r>
    <rPh sb="0" eb="3">
      <t>タイショウシャ</t>
    </rPh>
    <rPh sb="3" eb="4">
      <t>スウ</t>
    </rPh>
    <phoneticPr fontId="1"/>
  </si>
  <si>
    <r>
      <t xml:space="preserve">実施者数 </t>
    </r>
    <r>
      <rPr>
        <sz val="6"/>
        <color theme="1"/>
        <rFont val="游ゴシック"/>
        <family val="3"/>
        <charset val="128"/>
        <scheme val="minor"/>
      </rPr>
      <t>※2</t>
    </r>
    <rPh sb="0" eb="3">
      <t>ジッシシャ</t>
    </rPh>
    <rPh sb="3" eb="4">
      <t>スウ</t>
    </rPh>
    <phoneticPr fontId="1"/>
  </si>
  <si>
    <r>
      <t>④　個人へのインセンティブの提供にあたり、本人の取組の成果としての健康指標の改善を評価していること　</t>
    </r>
    <r>
      <rPr>
        <sz val="6"/>
        <color theme="1"/>
        <rFont val="游ゴシック"/>
        <family val="3"/>
        <charset val="128"/>
        <scheme val="minor"/>
      </rPr>
      <t>※6</t>
    </r>
    <rPh sb="2" eb="4">
      <t>コジン</t>
    </rPh>
    <rPh sb="14" eb="16">
      <t>テイキョウ</t>
    </rPh>
    <rPh sb="21" eb="23">
      <t>ホンニン</t>
    </rPh>
    <rPh sb="24" eb="26">
      <t>トリクミ</t>
    </rPh>
    <rPh sb="27" eb="29">
      <t>セイカ</t>
    </rPh>
    <rPh sb="33" eb="35">
      <t>ケンコウ</t>
    </rPh>
    <rPh sb="35" eb="37">
      <t>シヒョウ</t>
    </rPh>
    <rPh sb="38" eb="40">
      <t>カイゼン</t>
    </rPh>
    <rPh sb="41" eb="43">
      <t>ヒョウカ</t>
    </rPh>
    <phoneticPr fontId="1"/>
  </si>
  <si>
    <r>
      <t>⑤　事業の参加者が自身の健康データ等を把握できる仕組みとなっていること　</t>
    </r>
    <r>
      <rPr>
        <sz val="6"/>
        <color theme="1"/>
        <rFont val="游ゴシック"/>
        <family val="3"/>
        <charset val="128"/>
        <scheme val="minor"/>
      </rPr>
      <t>※7</t>
    </r>
    <rPh sb="2" eb="4">
      <t>ジギョウ</t>
    </rPh>
    <rPh sb="5" eb="8">
      <t>サンカシャ</t>
    </rPh>
    <rPh sb="9" eb="11">
      <t>ジシン</t>
    </rPh>
    <rPh sb="12" eb="14">
      <t>ケンコウ</t>
    </rPh>
    <rPh sb="17" eb="18">
      <t>ナド</t>
    </rPh>
    <rPh sb="19" eb="21">
      <t>ハアク</t>
    </rPh>
    <rPh sb="24" eb="26">
      <t>シク</t>
    </rPh>
    <phoneticPr fontId="1"/>
  </si>
  <si>
    <r>
      <t>⑥　商工部局との連携、地域の商店街との連携等の「健康なまちづくり」の視点を含めた事業を実施している場合　</t>
    </r>
    <r>
      <rPr>
        <sz val="6"/>
        <color theme="1"/>
        <rFont val="游ゴシック"/>
        <family val="3"/>
        <charset val="128"/>
        <scheme val="minor"/>
      </rPr>
      <t>※8</t>
    </r>
    <rPh sb="2" eb="4">
      <t>ショウコウ</t>
    </rPh>
    <rPh sb="4" eb="6">
      <t>ブキョク</t>
    </rPh>
    <rPh sb="8" eb="10">
      <t>レンケイ</t>
    </rPh>
    <rPh sb="11" eb="13">
      <t>チイキ</t>
    </rPh>
    <rPh sb="14" eb="17">
      <t>ショウテンガイ</t>
    </rPh>
    <rPh sb="19" eb="21">
      <t>レンケイ</t>
    </rPh>
    <rPh sb="21" eb="22">
      <t>ナド</t>
    </rPh>
    <rPh sb="24" eb="26">
      <t>ケンコウ</t>
    </rPh>
    <rPh sb="34" eb="36">
      <t>シテン</t>
    </rPh>
    <rPh sb="37" eb="38">
      <t>フク</t>
    </rPh>
    <rPh sb="40" eb="42">
      <t>ジギョウ</t>
    </rPh>
    <rPh sb="43" eb="45">
      <t>ジッシ</t>
    </rPh>
    <rPh sb="49" eb="51">
      <t>バアイ</t>
    </rPh>
    <phoneticPr fontId="1"/>
  </si>
  <si>
    <t>※1</t>
    <phoneticPr fontId="1"/>
  </si>
  <si>
    <t>※2</t>
    <phoneticPr fontId="1"/>
  </si>
  <si>
    <t>※3</t>
    <phoneticPr fontId="1"/>
  </si>
  <si>
    <t>※4</t>
    <phoneticPr fontId="1"/>
  </si>
  <si>
    <t>※5</t>
    <phoneticPr fontId="1"/>
  </si>
  <si>
    <t>※2</t>
    <phoneticPr fontId="1"/>
  </si>
  <si>
    <t>　対象者に対する「服薬情報の通知」については、単に薬の服用についての一般論に終始するものでは足りず、例えば直近3ヶ月の服薬情報・医療機関等の記載をすることを想定している。</t>
    <phoneticPr fontId="1"/>
  </si>
  <si>
    <t>※1</t>
    <phoneticPr fontId="1"/>
  </si>
  <si>
    <t>※</t>
    <phoneticPr fontId="1"/>
  </si>
  <si>
    <t>　③にいう「アウトカム指標に基づく評価」とは、アウトカム評価で定める目標値と実績値の違いを把握し、その背景要因を分析し改善策を検討する場合等をいう。</t>
    <phoneticPr fontId="1"/>
  </si>
  <si>
    <t>※1</t>
    <phoneticPr fontId="1"/>
  </si>
  <si>
    <t>　医療費通知について確定申告の添付書類としての活用を促進する趣旨で被保険者が支払った医療費の額の表示を求めていることから、①を満たすように年度途中からシステムを改修する予定であって、年度途中時点で①を満たしていない場合には、確定申告に利用できるよう、システム改修後に、別途、被保険者が支払った医療費の額で未通知の部分を通知する必要がある。</t>
    <phoneticPr fontId="1"/>
  </si>
  <si>
    <t>　①にいう「国保部局」には、国保保健事業実施部局が国保担当課ではなく別の課である場合であっても、当該課で国保の保健事業を担当しているときには当該国保保健事業実施部局を国保部局に含むものとする。</t>
    <rPh sb="70" eb="72">
      <t>トウガイ</t>
    </rPh>
    <phoneticPr fontId="1"/>
  </si>
  <si>
    <t>※1</t>
    <phoneticPr fontId="1"/>
  </si>
  <si>
    <r>
      <t>①　地域包括ケアの構築に向けた医療・介護・保健・福祉・住まい・生活支援など部局横断的な議論の場への国保部局の参画（庁内での連携や地域ケア会議での連携）</t>
    </r>
    <r>
      <rPr>
        <sz val="6"/>
        <color theme="1"/>
        <rFont val="游ゴシック"/>
        <family val="3"/>
        <charset val="128"/>
        <scheme val="minor"/>
      </rPr>
      <t>　※1</t>
    </r>
    <rPh sb="2" eb="4">
      <t>チイキ</t>
    </rPh>
    <rPh sb="4" eb="6">
      <t>ホウカツ</t>
    </rPh>
    <rPh sb="9" eb="11">
      <t>コウチク</t>
    </rPh>
    <rPh sb="12" eb="13">
      <t>ム</t>
    </rPh>
    <rPh sb="15" eb="17">
      <t>イリョウ</t>
    </rPh>
    <rPh sb="18" eb="20">
      <t>カイゴ</t>
    </rPh>
    <rPh sb="21" eb="23">
      <t>ホケン</t>
    </rPh>
    <rPh sb="24" eb="26">
      <t>フクシ</t>
    </rPh>
    <rPh sb="27" eb="28">
      <t>ス</t>
    </rPh>
    <rPh sb="31" eb="33">
      <t>セイカツ</t>
    </rPh>
    <rPh sb="33" eb="35">
      <t>シエン</t>
    </rPh>
    <rPh sb="37" eb="39">
      <t>ブキョク</t>
    </rPh>
    <rPh sb="39" eb="42">
      <t>オウダンテキ</t>
    </rPh>
    <rPh sb="43" eb="45">
      <t>ギロン</t>
    </rPh>
    <rPh sb="46" eb="47">
      <t>バ</t>
    </rPh>
    <rPh sb="49" eb="51">
      <t>コクホ</t>
    </rPh>
    <rPh sb="51" eb="53">
      <t>ブキョク</t>
    </rPh>
    <rPh sb="54" eb="56">
      <t>サンカク</t>
    </rPh>
    <rPh sb="57" eb="59">
      <t>チョウナイ</t>
    </rPh>
    <rPh sb="61" eb="63">
      <t>レンケイ</t>
    </rPh>
    <rPh sb="64" eb="66">
      <t>チイキ</t>
    </rPh>
    <rPh sb="68" eb="70">
      <t>カイギ</t>
    </rPh>
    <rPh sb="72" eb="74">
      <t>レンケイ</t>
    </rPh>
    <phoneticPr fontId="1"/>
  </si>
  <si>
    <r>
      <t>②　KDB等を活用してハイリスク群・予備群等のターゲット層を抽出し、医療・介護・福祉関係者等と共有　</t>
    </r>
    <r>
      <rPr>
        <sz val="6"/>
        <color theme="1"/>
        <rFont val="游ゴシック"/>
        <family val="3"/>
        <charset val="128"/>
        <scheme val="minor"/>
      </rPr>
      <t>※2</t>
    </r>
    <rPh sb="5" eb="6">
      <t>ナド</t>
    </rPh>
    <rPh sb="7" eb="9">
      <t>カツヨウ</t>
    </rPh>
    <rPh sb="16" eb="17">
      <t>グン</t>
    </rPh>
    <rPh sb="18" eb="20">
      <t>ヨビ</t>
    </rPh>
    <rPh sb="20" eb="22">
      <t>グントウ</t>
    </rPh>
    <rPh sb="28" eb="29">
      <t>ソウ</t>
    </rPh>
    <rPh sb="30" eb="32">
      <t>チュウシュツ</t>
    </rPh>
    <rPh sb="34" eb="36">
      <t>イリョウ</t>
    </rPh>
    <rPh sb="37" eb="39">
      <t>カイゴ</t>
    </rPh>
    <rPh sb="40" eb="42">
      <t>フクシ</t>
    </rPh>
    <rPh sb="42" eb="45">
      <t>カンケイシャ</t>
    </rPh>
    <rPh sb="45" eb="46">
      <t>トウ</t>
    </rPh>
    <rPh sb="47" eb="49">
      <t>キョウユウ</t>
    </rPh>
    <phoneticPr fontId="1"/>
  </si>
  <si>
    <t>※3</t>
    <phoneticPr fontId="1"/>
  </si>
  <si>
    <t>　②にいう「KDB等を活用してハイリスク群・予備軍等のターゲット層を抽出」については、生活習慣病やその他の疾病のハイリスク群・予備軍等のターゲット層の抽出であっても、市町村において、要支援・要介護の要因を分析し、その要因が生活習慣病やその他の疾病であると整理している場合には、要件に該当するものとする。</t>
    <rPh sb="127" eb="129">
      <t>セイリ</t>
    </rPh>
    <rPh sb="133" eb="135">
      <t>バアイ</t>
    </rPh>
    <rPh sb="138" eb="140">
      <t>ヨウケン</t>
    </rPh>
    <rPh sb="141" eb="143">
      <t>ガイトウ</t>
    </rPh>
    <phoneticPr fontId="1"/>
  </si>
  <si>
    <t>※4</t>
    <phoneticPr fontId="1"/>
  </si>
  <si>
    <r>
      <t>○第三者求償の取組状況（2019年度の実施状況を評価）</t>
    </r>
    <r>
      <rPr>
        <sz val="6"/>
        <color theme="1"/>
        <rFont val="游ゴシック"/>
        <family val="3"/>
        <charset val="128"/>
        <scheme val="minor"/>
      </rPr>
      <t>※1</t>
    </r>
    <rPh sb="1" eb="4">
      <t>ダイサンシャ</t>
    </rPh>
    <rPh sb="4" eb="6">
      <t>キュウショウ</t>
    </rPh>
    <rPh sb="7" eb="9">
      <t>トリクミ</t>
    </rPh>
    <rPh sb="9" eb="11">
      <t>ジョウキョウ</t>
    </rPh>
    <rPh sb="16" eb="18">
      <t>ネンド</t>
    </rPh>
    <rPh sb="19" eb="21">
      <t>ジッシ</t>
    </rPh>
    <rPh sb="21" eb="23">
      <t>ジョウキョウ</t>
    </rPh>
    <rPh sb="24" eb="26">
      <t>ヒョウカ</t>
    </rPh>
    <phoneticPr fontId="1"/>
  </si>
  <si>
    <r>
      <t>④　 国保直診施設等を拠点とした地域包括ケアの推進に向けた取組の実施</t>
    </r>
    <r>
      <rPr>
        <sz val="6"/>
        <color theme="1"/>
        <rFont val="游ゴシック"/>
        <family val="3"/>
        <charset val="128"/>
        <scheme val="minor"/>
      </rPr>
      <t>　※</t>
    </r>
    <r>
      <rPr>
        <sz val="6"/>
        <color theme="1"/>
        <rFont val="游ゴシック"/>
        <family val="2"/>
        <charset val="128"/>
        <scheme val="minor"/>
      </rPr>
      <t>4</t>
    </r>
    <rPh sb="9" eb="10">
      <t>ナド</t>
    </rPh>
    <phoneticPr fontId="1"/>
  </si>
  <si>
    <r>
      <t>③　②により抽出されたターゲット層に対するお知らせ・保健師の訪問活動、介護予防を目的とした運動予防の実施、健康教室等の開催、自主組織の育成等について、国保部局としての支援の実施　</t>
    </r>
    <r>
      <rPr>
        <sz val="6"/>
        <color theme="1"/>
        <rFont val="游ゴシック"/>
        <family val="3"/>
        <charset val="128"/>
        <scheme val="minor"/>
      </rPr>
      <t>※3</t>
    </r>
    <phoneticPr fontId="1"/>
  </si>
  <si>
    <r>
      <t xml:space="preserve">⑤　国保の保健事業について、後期高齢者医療制度の保健事業と介護保険の地域支援事業との一体的な実施  </t>
    </r>
    <r>
      <rPr>
        <sz val="6"/>
        <color theme="1"/>
        <rFont val="游ゴシック"/>
        <family val="3"/>
        <charset val="128"/>
        <scheme val="minor"/>
      </rPr>
      <t>※5</t>
    </r>
    <rPh sb="2" eb="4">
      <t>コクホ</t>
    </rPh>
    <rPh sb="5" eb="7">
      <t>ホケン</t>
    </rPh>
    <rPh sb="7" eb="9">
      <t>ジギョウ</t>
    </rPh>
    <rPh sb="14" eb="16">
      <t>コウキ</t>
    </rPh>
    <rPh sb="16" eb="19">
      <t>コウレイシャ</t>
    </rPh>
    <rPh sb="19" eb="21">
      <t>イリョウ</t>
    </rPh>
    <rPh sb="21" eb="23">
      <t>セイド</t>
    </rPh>
    <rPh sb="24" eb="26">
      <t>ホケン</t>
    </rPh>
    <rPh sb="26" eb="28">
      <t>ジギョウ</t>
    </rPh>
    <rPh sb="29" eb="31">
      <t>カイゴ</t>
    </rPh>
    <rPh sb="31" eb="33">
      <t>ホケン</t>
    </rPh>
    <rPh sb="34" eb="36">
      <t>チイキ</t>
    </rPh>
    <rPh sb="36" eb="38">
      <t>シエン</t>
    </rPh>
    <rPh sb="38" eb="40">
      <t>ジギョウ</t>
    </rPh>
    <rPh sb="42" eb="45">
      <t>イッタイテキ</t>
    </rPh>
    <rPh sb="46" eb="48">
      <t>ジッシ</t>
    </rPh>
    <phoneticPr fontId="1"/>
  </si>
  <si>
    <t>※5</t>
    <phoneticPr fontId="1"/>
  </si>
  <si>
    <t>　③にいう「国保部局としての支援の実施」というためには、国保部局が事業計画に参加しているだけでは足りず、その後において継続的な協力をしていることが必要である。</t>
    <rPh sb="6" eb="8">
      <t>コクホ</t>
    </rPh>
    <rPh sb="8" eb="10">
      <t>ブキョク</t>
    </rPh>
    <rPh sb="14" eb="16">
      <t>シエン</t>
    </rPh>
    <rPh sb="17" eb="19">
      <t>ジッシ</t>
    </rPh>
    <rPh sb="59" eb="62">
      <t>ケイゾクテキ</t>
    </rPh>
    <rPh sb="63" eb="65">
      <t>キョウリョク</t>
    </rPh>
    <rPh sb="73" eb="75">
      <t>ヒツヨウ</t>
    </rPh>
    <phoneticPr fontId="1"/>
  </si>
  <si>
    <r>
      <t>　評価指標について「該当の有無」を確認し、該当がある場合には、プルダウンにより「○」を選択すること。また、取組状況に応じて、</t>
    </r>
    <r>
      <rPr>
        <b/>
        <sz val="9"/>
        <color theme="1"/>
        <rFont val="游ゴシック"/>
        <family val="3"/>
        <charset val="128"/>
        <scheme val="minor"/>
      </rPr>
      <t>青色の網掛け部分</t>
    </r>
    <r>
      <rPr>
        <sz val="9"/>
        <color theme="1"/>
        <rFont val="游ゴシック"/>
        <family val="2"/>
        <charset val="128"/>
        <scheme val="minor"/>
      </rPr>
      <t>に入力すること。</t>
    </r>
    <rPh sb="1" eb="3">
      <t>ヒョウカ</t>
    </rPh>
    <rPh sb="3" eb="5">
      <t>シヒョウ</t>
    </rPh>
    <rPh sb="10" eb="12">
      <t>ガイトウ</t>
    </rPh>
    <rPh sb="13" eb="15">
      <t>ウム</t>
    </rPh>
    <rPh sb="17" eb="19">
      <t>カクニン</t>
    </rPh>
    <rPh sb="21" eb="23">
      <t>ガイトウ</t>
    </rPh>
    <rPh sb="26" eb="28">
      <t>バアイ</t>
    </rPh>
    <rPh sb="43" eb="45">
      <t>センタク</t>
    </rPh>
    <phoneticPr fontId="1"/>
  </si>
  <si>
    <t>　実施状況の入力にあたっての留意事項について</t>
    <rPh sb="1" eb="3">
      <t>ジッシ</t>
    </rPh>
    <rPh sb="3" eb="5">
      <t>ジョウキョウ</t>
    </rPh>
    <rPh sb="6" eb="8">
      <t>ニュウリョク</t>
    </rPh>
    <rPh sb="14" eb="16">
      <t>リュウイ</t>
    </rPh>
    <rPh sb="16" eb="18">
      <t>ジコウ</t>
    </rPh>
    <phoneticPr fontId="1"/>
  </si>
  <si>
    <t>　取組が実施予定である場合について</t>
    <rPh sb="1" eb="3">
      <t>トリクミ</t>
    </rPh>
    <rPh sb="4" eb="6">
      <t>ジッシ</t>
    </rPh>
    <rPh sb="6" eb="8">
      <t>ヨテイ</t>
    </rPh>
    <rPh sb="11" eb="13">
      <t>バアイ</t>
    </rPh>
    <phoneticPr fontId="1"/>
  </si>
  <si>
    <r>
      <t>　2019年度の取組状況に関する指標は、2019年8月31日時点において取組が行われているものを評価するが、2019年度中に取組予定であることが</t>
    </r>
    <r>
      <rPr>
        <b/>
        <sz val="9"/>
        <color theme="1"/>
        <rFont val="游ゴシック"/>
        <family val="3"/>
        <charset val="128"/>
        <scheme val="minor"/>
      </rPr>
      <t>客観的資料（計画書、実施要綱、契約書等）</t>
    </r>
    <r>
      <rPr>
        <sz val="9"/>
        <color theme="1"/>
        <rFont val="游ゴシック"/>
        <family val="3"/>
        <charset val="128"/>
        <scheme val="minor"/>
      </rPr>
      <t>で確認できるときには評価対象とする。該当する取組については、</t>
    </r>
    <r>
      <rPr>
        <b/>
        <sz val="9"/>
        <color theme="1"/>
        <rFont val="游ゴシック"/>
        <family val="3"/>
        <charset val="128"/>
        <scheme val="minor"/>
      </rPr>
      <t>実施予定であることを証する客観的資料</t>
    </r>
    <r>
      <rPr>
        <sz val="9"/>
        <color theme="1"/>
        <rFont val="游ゴシック"/>
        <family val="3"/>
        <charset val="128"/>
        <scheme val="minor"/>
      </rPr>
      <t>を必ず添付すること。取組予定のもので、数値の報告が必要なものについては、見込み値を記載すること。見込み値を記載する場合には、【見込値○月○日時点】の文言を使用すること。</t>
    </r>
    <rPh sb="5" eb="7">
      <t>ネンド</t>
    </rPh>
    <rPh sb="8" eb="10">
      <t>トリクミ</t>
    </rPh>
    <rPh sb="10" eb="12">
      <t>ジョウキョウ</t>
    </rPh>
    <rPh sb="13" eb="14">
      <t>カン</t>
    </rPh>
    <rPh sb="16" eb="18">
      <t>シヒョウ</t>
    </rPh>
    <rPh sb="30" eb="32">
      <t>ジテン</t>
    </rPh>
    <rPh sb="110" eb="112">
      <t>ガイトウ</t>
    </rPh>
    <rPh sb="114" eb="116">
      <t>トリクミ</t>
    </rPh>
    <rPh sb="122" eb="124">
      <t>ジッシ</t>
    </rPh>
    <rPh sb="124" eb="126">
      <t>ヨテイ</t>
    </rPh>
    <rPh sb="132" eb="133">
      <t>ショウ</t>
    </rPh>
    <rPh sb="135" eb="138">
      <t>キャッカンテキ</t>
    </rPh>
    <rPh sb="138" eb="140">
      <t>シリョウ</t>
    </rPh>
    <rPh sb="141" eb="142">
      <t>カナラ</t>
    </rPh>
    <rPh sb="143" eb="145">
      <t>テンプ</t>
    </rPh>
    <rPh sb="150" eb="152">
      <t>トリクミ</t>
    </rPh>
    <rPh sb="152" eb="154">
      <t>ヨテイ</t>
    </rPh>
    <rPh sb="159" eb="161">
      <t>スウチ</t>
    </rPh>
    <rPh sb="162" eb="164">
      <t>ホウコク</t>
    </rPh>
    <rPh sb="165" eb="167">
      <t>ヒツヨウ</t>
    </rPh>
    <rPh sb="176" eb="178">
      <t>ミコ</t>
    </rPh>
    <rPh sb="179" eb="180">
      <t>チ</t>
    </rPh>
    <rPh sb="181" eb="183">
      <t>キサイ</t>
    </rPh>
    <rPh sb="188" eb="190">
      <t>ミコ</t>
    </rPh>
    <rPh sb="191" eb="192">
      <t>チ</t>
    </rPh>
    <rPh sb="193" eb="195">
      <t>キサイ</t>
    </rPh>
    <rPh sb="197" eb="199">
      <t>バアイ</t>
    </rPh>
    <rPh sb="203" eb="205">
      <t>ミコ</t>
    </rPh>
    <rPh sb="205" eb="206">
      <t>チ</t>
    </rPh>
    <rPh sb="207" eb="208">
      <t>ツキ</t>
    </rPh>
    <rPh sb="209" eb="210">
      <t>ヒ</t>
    </rPh>
    <rPh sb="210" eb="212">
      <t>ジテン</t>
    </rPh>
    <rPh sb="214" eb="216">
      <t>モンゴン</t>
    </rPh>
    <rPh sb="217" eb="219">
      <t>シヨウ</t>
    </rPh>
    <phoneticPr fontId="1"/>
  </si>
  <si>
    <t>　「01.自己採点表（市町村用）」シートの入力内容は、「02.評価採点表（都道府県用）」シートに反映される。</t>
    <rPh sb="48" eb="50">
      <t>ハンエイ</t>
    </rPh>
    <phoneticPr fontId="1"/>
  </si>
  <si>
    <r>
      <t>　作業完了後は、速やかに、都道府県へ送付すること。
　</t>
    </r>
    <r>
      <rPr>
        <b/>
        <sz val="12"/>
        <color rgb="FFFF0000"/>
        <rFont val="游ゴシック"/>
        <family val="3"/>
        <charset val="128"/>
        <scheme val="minor"/>
      </rPr>
      <t>※作業シートの名称・様式内容は変更しないこと。</t>
    </r>
    <rPh sb="1" eb="3">
      <t>サギョウ</t>
    </rPh>
    <rPh sb="3" eb="5">
      <t>カンリョウ</t>
    </rPh>
    <rPh sb="5" eb="6">
      <t>アト</t>
    </rPh>
    <rPh sb="8" eb="9">
      <t>スミ</t>
    </rPh>
    <rPh sb="13" eb="17">
      <t>トドウフケン</t>
    </rPh>
    <rPh sb="18" eb="20">
      <t>ソウフ</t>
    </rPh>
    <phoneticPr fontId="1"/>
  </si>
  <si>
    <t>※</t>
    <phoneticPr fontId="1"/>
  </si>
  <si>
    <t xml:space="preserve">　２．の作業により疑義が生じた場合には、適宜ヒアリング等により確認すること。 </t>
    <rPh sb="4" eb="6">
      <t>サギョウ</t>
    </rPh>
    <rPh sb="31" eb="33">
      <t>カクニン</t>
    </rPh>
    <phoneticPr fontId="1"/>
  </si>
  <si>
    <t>　採点表に入力する数値について</t>
    <rPh sb="1" eb="3">
      <t>サイテン</t>
    </rPh>
    <rPh sb="3" eb="4">
      <t>ヒョウ</t>
    </rPh>
    <rPh sb="5" eb="7">
      <t>ニュウリョク</t>
    </rPh>
    <rPh sb="9" eb="11">
      <t>スウチ</t>
    </rPh>
    <phoneticPr fontId="1"/>
  </si>
  <si>
    <r>
      <t>（１）レセプト点検の充実・強化　</t>
    </r>
    <r>
      <rPr>
        <sz val="6"/>
        <color theme="1"/>
        <rFont val="游ゴシック"/>
        <family val="3"/>
        <charset val="128"/>
        <scheme val="minor"/>
      </rPr>
      <t>※1</t>
    </r>
    <rPh sb="7" eb="9">
      <t>テンケン</t>
    </rPh>
    <rPh sb="10" eb="12">
      <t>ジュウジツ</t>
    </rPh>
    <rPh sb="13" eb="15">
      <t>キョウカ</t>
    </rPh>
    <phoneticPr fontId="1"/>
  </si>
  <si>
    <t>　ここでいうレセプト点検の充実・強化とは、いわゆる縦覧・横覧点検を想定している。</t>
    <phoneticPr fontId="1"/>
  </si>
  <si>
    <r>
      <t>②　居所不明被保険者の調査を行い、職権による住基抹消を担当課へ依頼するなど、その解消に努めている場合（居所不明被保険者がいない場合も含む）</t>
    </r>
    <r>
      <rPr>
        <sz val="6"/>
        <color theme="1"/>
        <rFont val="游ゴシック"/>
        <family val="3"/>
        <charset val="128"/>
        <scheme val="minor"/>
      </rPr>
      <t>　※2　</t>
    </r>
    <rPh sb="2" eb="4">
      <t>キョショ</t>
    </rPh>
    <rPh sb="4" eb="6">
      <t>フメイ</t>
    </rPh>
    <rPh sb="6" eb="7">
      <t>ヒ</t>
    </rPh>
    <rPh sb="7" eb="9">
      <t>ホケン</t>
    </rPh>
    <rPh sb="9" eb="10">
      <t>シャ</t>
    </rPh>
    <rPh sb="11" eb="13">
      <t>チョウサ</t>
    </rPh>
    <rPh sb="14" eb="15">
      <t>オコナ</t>
    </rPh>
    <rPh sb="17" eb="19">
      <t>ショッケン</t>
    </rPh>
    <rPh sb="22" eb="24">
      <t>ジュウキ</t>
    </rPh>
    <rPh sb="24" eb="26">
      <t>マッショウ</t>
    </rPh>
    <rPh sb="27" eb="29">
      <t>タントウ</t>
    </rPh>
    <rPh sb="29" eb="30">
      <t>カ</t>
    </rPh>
    <rPh sb="31" eb="33">
      <t>イライ</t>
    </rPh>
    <rPh sb="40" eb="42">
      <t>カイショウ</t>
    </rPh>
    <rPh sb="43" eb="44">
      <t>ツト</t>
    </rPh>
    <rPh sb="48" eb="50">
      <t>バアイ</t>
    </rPh>
    <rPh sb="51" eb="53">
      <t>イドコロ</t>
    </rPh>
    <rPh sb="53" eb="55">
      <t>フメイ</t>
    </rPh>
    <rPh sb="55" eb="59">
      <t>ヒホケンシャ</t>
    </rPh>
    <rPh sb="63" eb="65">
      <t>バアイ</t>
    </rPh>
    <rPh sb="66" eb="67">
      <t>フク</t>
    </rPh>
    <phoneticPr fontId="1"/>
  </si>
  <si>
    <t>　「01.自己採点表（市町村用）」シートの入力内容について確認を行うこと。</t>
    <rPh sb="29" eb="31">
      <t>カクニン</t>
    </rPh>
    <rPh sb="32" eb="33">
      <t>オコナ</t>
    </rPh>
    <phoneticPr fontId="1"/>
  </si>
  <si>
    <t>被保険者数（退職被保険者を含む。）（人）
※2019年6月1日現在</t>
    <rPh sb="0" eb="4">
      <t>ヒホケンシャ</t>
    </rPh>
    <rPh sb="4" eb="5">
      <t>スウ</t>
    </rPh>
    <rPh sb="6" eb="8">
      <t>タイショク</t>
    </rPh>
    <rPh sb="8" eb="12">
      <t>ヒホケンシャ</t>
    </rPh>
    <rPh sb="13" eb="14">
      <t>フク</t>
    </rPh>
    <rPh sb="18" eb="19">
      <t>ニン</t>
    </rPh>
    <rPh sb="26" eb="27">
      <t>ネン</t>
    </rPh>
    <rPh sb="28" eb="29">
      <t>ツキ</t>
    </rPh>
    <rPh sb="30" eb="31">
      <t>ヒ</t>
    </rPh>
    <rPh sb="31" eb="33">
      <t>ゲンザイ</t>
    </rPh>
    <phoneticPr fontId="1"/>
  </si>
  <si>
    <t>※5</t>
    <phoneticPr fontId="1"/>
  </si>
  <si>
    <t>　③にいう「後発医薬品の品質」とは、ⅰ後発医薬品の承認に厳密な品質審査が行われていることⅱ承認後の製造段階においても先発医薬品と同じ品質管理に係る基準が適用されていることⅲ先発医薬品と後発医薬品との間で品質・有効性・安全性等に差異はないこと等の情報を想定している。また、「使用促進の意義」とは、ⅰ患者の薬剤費の自己負担が軽減されることⅱ医療の質を落とすことなく医療の効率化（医療費の削減）が図られること等の情報を想定している。該当する場合には、差額通知等の様式をPDFデータで都道府県に送付すること。</t>
    <phoneticPr fontId="1"/>
  </si>
  <si>
    <t>　取組を実施している場合には、医療費通知の様式をPDFデータで都道府県に送付すること。</t>
    <phoneticPr fontId="1"/>
  </si>
  <si>
    <t>　①にいう「疑いのあるレセプト抽出」とは、レセプトに「10.第三」の記載がなく、傷病名等から第三者行為が疑われるレセプトを抽出するものであり、保険者自らが行う場合と国保連合会に委託して行う場合とが該当する。また、「確認作業」とは、抽出結果に基づき、当該の被保険者に対し，電話・郵便・訪問等いずれかの方法により、第三者行為の該当非該当を確認する行為の有無をいい、被保険者からの回答の有無は問わない。</t>
    <rPh sb="6" eb="7">
      <t>ウタガ</t>
    </rPh>
    <rPh sb="15" eb="17">
      <t>チュウシュツ</t>
    </rPh>
    <rPh sb="30" eb="32">
      <t>ダイサン</t>
    </rPh>
    <rPh sb="34" eb="36">
      <t>キサイ</t>
    </rPh>
    <rPh sb="40" eb="42">
      <t>ショウビョウ</t>
    </rPh>
    <rPh sb="42" eb="43">
      <t>メイ</t>
    </rPh>
    <rPh sb="43" eb="44">
      <t>ナド</t>
    </rPh>
    <rPh sb="46" eb="49">
      <t>ダイサンシャ</t>
    </rPh>
    <rPh sb="49" eb="51">
      <t>コウイ</t>
    </rPh>
    <rPh sb="52" eb="53">
      <t>ウタガ</t>
    </rPh>
    <rPh sb="61" eb="63">
      <t>チュウシュツ</t>
    </rPh>
    <rPh sb="71" eb="74">
      <t>ホケンシャ</t>
    </rPh>
    <rPh sb="74" eb="75">
      <t>ミズカ</t>
    </rPh>
    <rPh sb="77" eb="78">
      <t>オコナ</t>
    </rPh>
    <rPh sb="79" eb="81">
      <t>バアイ</t>
    </rPh>
    <rPh sb="82" eb="84">
      <t>コクホ</t>
    </rPh>
    <rPh sb="84" eb="87">
      <t>レンゴウカイ</t>
    </rPh>
    <rPh sb="88" eb="90">
      <t>イタク</t>
    </rPh>
    <rPh sb="92" eb="93">
      <t>オコナ</t>
    </rPh>
    <rPh sb="94" eb="96">
      <t>バアイ</t>
    </rPh>
    <rPh sb="98" eb="100">
      <t>ガイトウ</t>
    </rPh>
    <rPh sb="107" eb="109">
      <t>カクニン</t>
    </rPh>
    <rPh sb="109" eb="111">
      <t>サギョウ</t>
    </rPh>
    <rPh sb="115" eb="117">
      <t>チュウシュツ</t>
    </rPh>
    <rPh sb="117" eb="119">
      <t>ケッカ</t>
    </rPh>
    <rPh sb="120" eb="121">
      <t>モト</t>
    </rPh>
    <rPh sb="124" eb="126">
      <t>トウガイ</t>
    </rPh>
    <rPh sb="127" eb="131">
      <t>ヒホケンシャ</t>
    </rPh>
    <rPh sb="132" eb="133">
      <t>タイ</t>
    </rPh>
    <rPh sb="135" eb="137">
      <t>デンワ</t>
    </rPh>
    <rPh sb="138" eb="140">
      <t>ユウビン</t>
    </rPh>
    <rPh sb="141" eb="143">
      <t>ホウモン</t>
    </rPh>
    <rPh sb="143" eb="144">
      <t>ナド</t>
    </rPh>
    <rPh sb="149" eb="151">
      <t>ホウホウ</t>
    </rPh>
    <rPh sb="155" eb="158">
      <t>ダイサンシャ</t>
    </rPh>
    <rPh sb="158" eb="160">
      <t>コウイ</t>
    </rPh>
    <rPh sb="161" eb="163">
      <t>ガイトウ</t>
    </rPh>
    <rPh sb="163" eb="166">
      <t>ヒガイトウ</t>
    </rPh>
    <rPh sb="167" eb="169">
      <t>カクニン</t>
    </rPh>
    <rPh sb="171" eb="173">
      <t>コウイ</t>
    </rPh>
    <rPh sb="174" eb="176">
      <t>ウム</t>
    </rPh>
    <rPh sb="180" eb="181">
      <t>ヒ</t>
    </rPh>
    <rPh sb="181" eb="184">
      <t>ホケンシャ</t>
    </rPh>
    <rPh sb="187" eb="189">
      <t>カイトウ</t>
    </rPh>
    <rPh sb="190" eb="192">
      <t>ウム</t>
    </rPh>
    <rPh sb="193" eb="194">
      <t>ト</t>
    </rPh>
    <phoneticPr fontId="1"/>
  </si>
  <si>
    <t>　②にいう「覚書に基づく様式に統一」とは、平成27年12月24日付事務連絡「損害保険関係団体との取り決めに係る覚書の送付について」にて送付した「交通事故に係る第三者行為による傷病届等の提出に関する覚書」の対象となる事案について、同覚書に基づく様式に統一して第三者求償事務が行われていることを指す。</t>
    <rPh sb="6" eb="7">
      <t>オボ</t>
    </rPh>
    <rPh sb="7" eb="8">
      <t>ガ</t>
    </rPh>
    <rPh sb="9" eb="10">
      <t>モト</t>
    </rPh>
    <rPh sb="12" eb="14">
      <t>ヨウシキ</t>
    </rPh>
    <rPh sb="15" eb="17">
      <t>トウイツ</t>
    </rPh>
    <rPh sb="21" eb="23">
      <t>ヘイセイ</t>
    </rPh>
    <rPh sb="25" eb="26">
      <t>ネン</t>
    </rPh>
    <rPh sb="28" eb="29">
      <t>ツキ</t>
    </rPh>
    <rPh sb="31" eb="32">
      <t>ヒ</t>
    </rPh>
    <rPh sb="32" eb="33">
      <t>ヅ</t>
    </rPh>
    <rPh sb="33" eb="35">
      <t>ジム</t>
    </rPh>
    <rPh sb="35" eb="37">
      <t>レンラク</t>
    </rPh>
    <rPh sb="38" eb="40">
      <t>ソンガイ</t>
    </rPh>
    <rPh sb="40" eb="42">
      <t>ホケン</t>
    </rPh>
    <rPh sb="42" eb="44">
      <t>カンケイ</t>
    </rPh>
    <rPh sb="44" eb="46">
      <t>ダンタイ</t>
    </rPh>
    <rPh sb="48" eb="49">
      <t>ト</t>
    </rPh>
    <rPh sb="50" eb="51">
      <t>キ</t>
    </rPh>
    <rPh sb="53" eb="54">
      <t>カカ</t>
    </rPh>
    <rPh sb="55" eb="56">
      <t>オボ</t>
    </rPh>
    <rPh sb="56" eb="57">
      <t>ガ</t>
    </rPh>
    <rPh sb="58" eb="60">
      <t>ソウフ</t>
    </rPh>
    <rPh sb="67" eb="69">
      <t>ソウフ</t>
    </rPh>
    <rPh sb="72" eb="74">
      <t>コウツウ</t>
    </rPh>
    <rPh sb="74" eb="76">
      <t>ジコ</t>
    </rPh>
    <rPh sb="77" eb="78">
      <t>カカ</t>
    </rPh>
    <rPh sb="79" eb="82">
      <t>ダイサンシャ</t>
    </rPh>
    <rPh sb="82" eb="84">
      <t>コウイ</t>
    </rPh>
    <rPh sb="87" eb="89">
      <t>ショウビョウ</t>
    </rPh>
    <rPh sb="89" eb="90">
      <t>トド</t>
    </rPh>
    <rPh sb="90" eb="91">
      <t>ナド</t>
    </rPh>
    <rPh sb="92" eb="94">
      <t>テイシュツ</t>
    </rPh>
    <rPh sb="95" eb="96">
      <t>カン</t>
    </rPh>
    <rPh sb="98" eb="99">
      <t>オボ</t>
    </rPh>
    <rPh sb="99" eb="100">
      <t>ガ</t>
    </rPh>
    <rPh sb="102" eb="104">
      <t>タイショウ</t>
    </rPh>
    <rPh sb="107" eb="109">
      <t>ジアン</t>
    </rPh>
    <rPh sb="114" eb="115">
      <t>ドウ</t>
    </rPh>
    <rPh sb="115" eb="117">
      <t>オボエガキ</t>
    </rPh>
    <rPh sb="118" eb="119">
      <t>モト</t>
    </rPh>
    <rPh sb="121" eb="123">
      <t>ヨウシキ</t>
    </rPh>
    <rPh sb="124" eb="126">
      <t>トウイツ</t>
    </rPh>
    <rPh sb="128" eb="131">
      <t>ダイサンシャ</t>
    </rPh>
    <rPh sb="131" eb="133">
      <t>キュウショウ</t>
    </rPh>
    <rPh sb="133" eb="135">
      <t>ジム</t>
    </rPh>
    <rPh sb="136" eb="137">
      <t>オコナ</t>
    </rPh>
    <rPh sb="145" eb="146">
      <t>サ</t>
    </rPh>
    <phoneticPr fontId="1"/>
  </si>
  <si>
    <t>　③については、「傷病届の自主的な提出率」と「市町村における傷病届受理日までの平均日数」の２つの必須目標を達成している必要がある。</t>
    <rPh sb="9" eb="11">
      <t>ショウビョウ</t>
    </rPh>
    <rPh sb="11" eb="12">
      <t>トド</t>
    </rPh>
    <rPh sb="13" eb="16">
      <t>ジシュテキ</t>
    </rPh>
    <rPh sb="17" eb="20">
      <t>テイシュツリツ</t>
    </rPh>
    <rPh sb="23" eb="26">
      <t>シチョウソン</t>
    </rPh>
    <rPh sb="30" eb="32">
      <t>ショウビョウ</t>
    </rPh>
    <rPh sb="32" eb="33">
      <t>トド</t>
    </rPh>
    <rPh sb="33" eb="35">
      <t>ジュリ</t>
    </rPh>
    <rPh sb="35" eb="36">
      <t>ビ</t>
    </rPh>
    <rPh sb="39" eb="41">
      <t>ヘイキン</t>
    </rPh>
    <rPh sb="41" eb="43">
      <t>ニッスウ</t>
    </rPh>
    <rPh sb="48" eb="50">
      <t>ヒッス</t>
    </rPh>
    <rPh sb="50" eb="52">
      <t>モクヒョウ</t>
    </rPh>
    <rPh sb="53" eb="55">
      <t>タッセイ</t>
    </rPh>
    <rPh sb="59" eb="61">
      <t>ヒツヨウ</t>
    </rPh>
    <phoneticPr fontId="1"/>
  </si>
  <si>
    <r>
      <t>　事業実施状況報告　様式9-4　指標1</t>
    </r>
    <r>
      <rPr>
        <u/>
        <sz val="9"/>
        <color theme="1"/>
        <rFont val="游ゴシック"/>
        <family val="3"/>
        <charset val="128"/>
        <scheme val="minor"/>
      </rPr>
      <t>及び</t>
    </r>
    <r>
      <rPr>
        <sz val="9"/>
        <color theme="1"/>
        <rFont val="游ゴシック"/>
        <family val="3"/>
        <charset val="128"/>
        <scheme val="minor"/>
      </rPr>
      <t>指標2の(2)平成30年度の実績数値が　平成29年度における国民健康保険の事業実施状況報告（平成30年6月29日付事務連絡）様式9-4で、記載した指標1及び指標2の目標数値を達成している場合、プルダウンで「○」を選択すること。</t>
    </r>
    <rPh sb="16" eb="18">
      <t>シヒョウ</t>
    </rPh>
    <rPh sb="19" eb="20">
      <t>オヨ</t>
    </rPh>
    <rPh sb="21" eb="23">
      <t>シヒョウ</t>
    </rPh>
    <rPh sb="28" eb="30">
      <t>ヘイセイ</t>
    </rPh>
    <rPh sb="32" eb="34">
      <t>ネンド</t>
    </rPh>
    <rPh sb="35" eb="37">
      <t>ジッセキ</t>
    </rPh>
    <rPh sb="37" eb="39">
      <t>スウチ</t>
    </rPh>
    <rPh sb="41" eb="43">
      <t>ヘイセイ</t>
    </rPh>
    <rPh sb="45" eb="47">
      <t>ネンド</t>
    </rPh>
    <rPh sb="51" eb="53">
      <t>コクミン</t>
    </rPh>
    <rPh sb="53" eb="55">
      <t>ケンコウ</t>
    </rPh>
    <rPh sb="55" eb="57">
      <t>ホケン</t>
    </rPh>
    <rPh sb="58" eb="60">
      <t>ジギョウ</t>
    </rPh>
    <rPh sb="60" eb="62">
      <t>ジッシ</t>
    </rPh>
    <rPh sb="62" eb="64">
      <t>ジョウキョウ</t>
    </rPh>
    <rPh sb="64" eb="66">
      <t>ホウコク</t>
    </rPh>
    <rPh sb="67" eb="69">
      <t>ヘイセイ</t>
    </rPh>
    <rPh sb="71" eb="72">
      <t>ネン</t>
    </rPh>
    <rPh sb="73" eb="74">
      <t>ツキ</t>
    </rPh>
    <rPh sb="76" eb="77">
      <t>ヒ</t>
    </rPh>
    <rPh sb="77" eb="78">
      <t>ツ</t>
    </rPh>
    <rPh sb="78" eb="80">
      <t>ジム</t>
    </rPh>
    <rPh sb="80" eb="82">
      <t>レンラク</t>
    </rPh>
    <rPh sb="83" eb="85">
      <t>ヨウシキ</t>
    </rPh>
    <rPh sb="90" eb="92">
      <t>キサイ</t>
    </rPh>
    <rPh sb="94" eb="96">
      <t>シヒョウ</t>
    </rPh>
    <rPh sb="97" eb="98">
      <t>オヨ</t>
    </rPh>
    <rPh sb="99" eb="101">
      <t>シヒョウ</t>
    </rPh>
    <rPh sb="103" eb="105">
      <t>モクヒョウ</t>
    </rPh>
    <rPh sb="105" eb="107">
      <t>スウチ</t>
    </rPh>
    <rPh sb="108" eb="110">
      <t>タッセイ</t>
    </rPh>
    <rPh sb="114" eb="116">
      <t>バアイ</t>
    </rPh>
    <phoneticPr fontId="1"/>
  </si>
  <si>
    <r>
      <t>　事業実施状況報告　様式9-4　指標1</t>
    </r>
    <r>
      <rPr>
        <u/>
        <sz val="9"/>
        <color theme="1"/>
        <rFont val="游ゴシック"/>
        <family val="3"/>
        <charset val="128"/>
        <scheme val="minor"/>
      </rPr>
      <t>又は</t>
    </r>
    <r>
      <rPr>
        <sz val="9"/>
        <color theme="1"/>
        <rFont val="游ゴシック"/>
        <family val="3"/>
        <charset val="128"/>
        <scheme val="minor"/>
      </rPr>
      <t>指標2の(2)平成30年度の実績数値が　平成29年度における国民健康保険の事業実施状況報告（平成30年6月29日付事務連絡）様式9-4で、記載した目標数値を達成している場合、プルダウンで「○」を選択すること。</t>
    </r>
    <rPh sb="19" eb="20">
      <t>マタ</t>
    </rPh>
    <phoneticPr fontId="1"/>
  </si>
  <si>
    <t>　⑤にいうダウンロード手法として、市町村ホームページに、傷病届の様式と各種申請書を掲載している（国保連等の）ホームページのリンク先を貼り付けるといった措置も評価対象とする。</t>
    <rPh sb="11" eb="13">
      <t>シュホウ</t>
    </rPh>
    <rPh sb="17" eb="20">
      <t>シチョウソン</t>
    </rPh>
    <rPh sb="28" eb="31">
      <t>ショウビョウトド</t>
    </rPh>
    <rPh sb="32" eb="34">
      <t>ヨウシキ</t>
    </rPh>
    <rPh sb="35" eb="37">
      <t>カクシュ</t>
    </rPh>
    <rPh sb="37" eb="40">
      <t>シンセイショ</t>
    </rPh>
    <rPh sb="41" eb="43">
      <t>ケイサイ</t>
    </rPh>
    <rPh sb="48" eb="51">
      <t>コクホレン</t>
    </rPh>
    <rPh sb="51" eb="52">
      <t>トウ</t>
    </rPh>
    <rPh sb="64" eb="65">
      <t>サキ</t>
    </rPh>
    <rPh sb="66" eb="67">
      <t>ハ</t>
    </rPh>
    <rPh sb="68" eb="69">
      <t>ツ</t>
    </rPh>
    <rPh sb="75" eb="77">
      <t>ソチ</t>
    </rPh>
    <rPh sb="78" eb="80">
      <t>ヒョウカ</t>
    </rPh>
    <rPh sb="80" eb="82">
      <t>タイショウ</t>
    </rPh>
    <phoneticPr fontId="1"/>
  </si>
  <si>
    <t>　2019年8月31日現在、取扱要領を策定している場合は、都道府県にPDFデータを送付すること。</t>
    <rPh sb="5" eb="6">
      <t>ネン</t>
    </rPh>
    <rPh sb="7" eb="8">
      <t>ツキ</t>
    </rPh>
    <rPh sb="10" eb="11">
      <t>ヒ</t>
    </rPh>
    <rPh sb="11" eb="13">
      <t>ゲンザイ</t>
    </rPh>
    <rPh sb="14" eb="15">
      <t>ト</t>
    </rPh>
    <rPh sb="15" eb="16">
      <t>アツカ</t>
    </rPh>
    <rPh sb="16" eb="18">
      <t>ヨウリョウ</t>
    </rPh>
    <rPh sb="19" eb="21">
      <t>サクテイ</t>
    </rPh>
    <rPh sb="25" eb="27">
      <t>バアイ</t>
    </rPh>
    <rPh sb="29" eb="33">
      <t>トドウフケン</t>
    </rPh>
    <rPh sb="41" eb="43">
      <t>ソウフ</t>
    </rPh>
    <phoneticPr fontId="1"/>
  </si>
  <si>
    <t>　対象者数は、2018年度中に居所不明被保険者の解消に努めた人数について入力すること。</t>
    <rPh sb="1" eb="4">
      <t>タイショウシャ</t>
    </rPh>
    <rPh sb="4" eb="5">
      <t>スウ</t>
    </rPh>
    <rPh sb="11" eb="13">
      <t>ネンド</t>
    </rPh>
    <rPh sb="13" eb="14">
      <t>チュウ</t>
    </rPh>
    <rPh sb="15" eb="17">
      <t>キョショ</t>
    </rPh>
    <rPh sb="17" eb="19">
      <t>フメイ</t>
    </rPh>
    <rPh sb="19" eb="23">
      <t>ヒホケンシャ</t>
    </rPh>
    <rPh sb="24" eb="26">
      <t>カイショウ</t>
    </rPh>
    <rPh sb="27" eb="28">
      <t>ツト</t>
    </rPh>
    <rPh sb="30" eb="32">
      <t>ニンズウ</t>
    </rPh>
    <rPh sb="36" eb="38">
      <t>ニュウリョク</t>
    </rPh>
    <phoneticPr fontId="1"/>
  </si>
  <si>
    <t>国保固有の指標</t>
    <rPh sb="0" eb="2">
      <t>コクホ</t>
    </rPh>
    <rPh sb="2" eb="4">
      <t>コユウ</t>
    </rPh>
    <rPh sb="5" eb="7">
      <t>シヒョウ</t>
    </rPh>
    <phoneticPr fontId="1"/>
  </si>
  <si>
    <r>
      <t>対象者数</t>
    </r>
    <r>
      <rPr>
        <sz val="6"/>
        <color theme="1"/>
        <rFont val="游ゴシック"/>
        <family val="3"/>
        <charset val="128"/>
        <scheme val="minor"/>
      </rPr>
      <t>（人）</t>
    </r>
    <rPh sb="0" eb="3">
      <t>タイショウシャ</t>
    </rPh>
    <rPh sb="3" eb="4">
      <t>スウ</t>
    </rPh>
    <rPh sb="5" eb="6">
      <t>ニン</t>
    </rPh>
    <phoneticPr fontId="1"/>
  </si>
  <si>
    <r>
      <t>受診率</t>
    </r>
    <r>
      <rPr>
        <sz val="6"/>
        <color theme="1"/>
        <rFont val="游ゴシック"/>
        <family val="3"/>
        <charset val="128"/>
        <scheme val="minor"/>
      </rPr>
      <t>（％）</t>
    </r>
    <rPh sb="0" eb="3">
      <t>ジュシンリツ</t>
    </rPh>
    <phoneticPr fontId="1"/>
  </si>
  <si>
    <r>
      <rPr>
        <sz val="10"/>
        <color theme="1"/>
        <rFont val="游ゴシック"/>
        <family val="3"/>
        <charset val="128"/>
        <scheme val="minor"/>
      </rPr>
      <t>対象者数</t>
    </r>
    <r>
      <rPr>
        <sz val="6"/>
        <color theme="1"/>
        <rFont val="游ゴシック"/>
        <family val="3"/>
        <charset val="128"/>
        <scheme val="minor"/>
      </rPr>
      <t>（人）※3</t>
    </r>
    <rPh sb="0" eb="3">
      <t>タイショウシャ</t>
    </rPh>
    <rPh sb="3" eb="4">
      <t>スウ</t>
    </rPh>
    <rPh sb="5" eb="6">
      <t>ニン</t>
    </rPh>
    <phoneticPr fontId="1"/>
  </si>
  <si>
    <r>
      <t>④　2017年度の実績と比較し、受診率が1ポイント以上向上している場合　</t>
    </r>
    <r>
      <rPr>
        <sz val="6"/>
        <color theme="1"/>
        <rFont val="游ゴシック"/>
        <family val="3"/>
        <charset val="128"/>
        <scheme val="minor"/>
      </rPr>
      <t>※2</t>
    </r>
    <rPh sb="6" eb="7">
      <t>ネン</t>
    </rPh>
    <rPh sb="7" eb="8">
      <t>ド</t>
    </rPh>
    <rPh sb="9" eb="11">
      <t>ジッセキ</t>
    </rPh>
    <rPh sb="12" eb="14">
      <t>ヒカク</t>
    </rPh>
    <rPh sb="16" eb="19">
      <t>ジュシンリツ</t>
    </rPh>
    <rPh sb="25" eb="27">
      <t>イジョウ</t>
    </rPh>
    <rPh sb="27" eb="29">
      <t>コウジョウ</t>
    </rPh>
    <rPh sb="33" eb="35">
      <t>バアイ</t>
    </rPh>
    <phoneticPr fontId="1"/>
  </si>
  <si>
    <t>※3</t>
    <phoneticPr fontId="1"/>
  </si>
  <si>
    <t>※4</t>
    <phoneticPr fontId="1"/>
  </si>
  <si>
    <t>※2</t>
    <phoneticPr fontId="1"/>
  </si>
  <si>
    <r>
      <t>③　被保険者に対し、後発医薬品についてのさらなる理解の促進を図るため、被保険者への差額通知等において、後発医薬品の品質や使用促進の意義等に関する情報を記載している場合</t>
    </r>
    <r>
      <rPr>
        <sz val="6"/>
        <color theme="1"/>
        <rFont val="游ゴシック"/>
        <family val="3"/>
        <charset val="128"/>
        <scheme val="minor"/>
      </rPr>
      <t>　※3　※4</t>
    </r>
    <rPh sb="2" eb="6">
      <t>ヒホケンシャ</t>
    </rPh>
    <rPh sb="7" eb="8">
      <t>タイ</t>
    </rPh>
    <rPh sb="10" eb="12">
      <t>コウハツ</t>
    </rPh>
    <rPh sb="12" eb="15">
      <t>イヤクヒン</t>
    </rPh>
    <rPh sb="24" eb="26">
      <t>リカイ</t>
    </rPh>
    <rPh sb="27" eb="29">
      <t>ソクシン</t>
    </rPh>
    <rPh sb="30" eb="31">
      <t>ハカ</t>
    </rPh>
    <rPh sb="35" eb="39">
      <t>ヒホケンシャ</t>
    </rPh>
    <rPh sb="41" eb="43">
      <t>サガク</t>
    </rPh>
    <rPh sb="43" eb="45">
      <t>ツウチ</t>
    </rPh>
    <rPh sb="45" eb="46">
      <t>ナド</t>
    </rPh>
    <rPh sb="51" eb="53">
      <t>コウハツ</t>
    </rPh>
    <rPh sb="53" eb="56">
      <t>イヤクヒン</t>
    </rPh>
    <rPh sb="57" eb="59">
      <t>ヒンシツ</t>
    </rPh>
    <rPh sb="60" eb="62">
      <t>シヨウ</t>
    </rPh>
    <rPh sb="62" eb="64">
      <t>ソクシン</t>
    </rPh>
    <rPh sb="65" eb="67">
      <t>イギ</t>
    </rPh>
    <rPh sb="67" eb="68">
      <t>ナド</t>
    </rPh>
    <rPh sb="69" eb="70">
      <t>カン</t>
    </rPh>
    <rPh sb="72" eb="74">
      <t>ジョウホウ</t>
    </rPh>
    <rPh sb="75" eb="77">
      <t>キサイ</t>
    </rPh>
    <rPh sb="81" eb="83">
      <t>バアイ</t>
    </rPh>
    <phoneticPr fontId="1"/>
  </si>
  <si>
    <t xml:space="preserve">①　後発医薬品の使用割合の政府目標である目標値（80％）を達成している場合 </t>
    <rPh sb="2" eb="4">
      <t>コウハツ</t>
    </rPh>
    <rPh sb="4" eb="7">
      <t>イヤクヒン</t>
    </rPh>
    <rPh sb="8" eb="10">
      <t>シヨウ</t>
    </rPh>
    <rPh sb="10" eb="12">
      <t>ワリアイ</t>
    </rPh>
    <rPh sb="13" eb="15">
      <t>セイフ</t>
    </rPh>
    <rPh sb="15" eb="17">
      <t>モクヒョウ</t>
    </rPh>
    <rPh sb="20" eb="23">
      <t>モクヒョウチ</t>
    </rPh>
    <rPh sb="29" eb="31">
      <t>タッセイ</t>
    </rPh>
    <rPh sb="35" eb="37">
      <t>バアイ</t>
    </rPh>
    <phoneticPr fontId="1"/>
  </si>
  <si>
    <t>2017年度収納率</t>
    <rPh sb="4" eb="6">
      <t>ネンド</t>
    </rPh>
    <rPh sb="6" eb="9">
      <t>シュウノウリツ</t>
    </rPh>
    <phoneticPr fontId="1"/>
  </si>
  <si>
    <t>2018年度収納率</t>
    <rPh sb="4" eb="6">
      <t>ネンド</t>
    </rPh>
    <rPh sb="6" eb="9">
      <t>シュウノウリツ</t>
    </rPh>
    <phoneticPr fontId="1"/>
  </si>
  <si>
    <t>収納率（現年度分）の算定方法は次のとおりである。
収納率（現年度分）=収納額／（調定額-居所不明者分）
いずれも国民健康保険事業報告書（事業年報）の数値を使用すること。具体的に使用する事業年報の数値は、年報B表「２．保険料（税）収納状況（一般被保険者分）」及び年報E表「２．保険料（税）収納状況（退職被保険者等分）」の「調定額」、「収納額」及び「居所不明者分調定額」の数値とする。</t>
    <rPh sb="0" eb="3">
      <t>シュウノウリツ</t>
    </rPh>
    <rPh sb="4" eb="5">
      <t>ゲン</t>
    </rPh>
    <rPh sb="5" eb="7">
      <t>ネンド</t>
    </rPh>
    <rPh sb="7" eb="8">
      <t>ブン</t>
    </rPh>
    <rPh sb="10" eb="12">
      <t>サンテイ</t>
    </rPh>
    <rPh sb="12" eb="14">
      <t>ホウホウ</t>
    </rPh>
    <rPh sb="15" eb="16">
      <t>ツギ</t>
    </rPh>
    <rPh sb="25" eb="28">
      <t>シュウノウリツ</t>
    </rPh>
    <rPh sb="29" eb="30">
      <t>ゲン</t>
    </rPh>
    <rPh sb="30" eb="32">
      <t>ネンド</t>
    </rPh>
    <rPh sb="32" eb="33">
      <t>ブン</t>
    </rPh>
    <rPh sb="35" eb="38">
      <t>シュウノウガク</t>
    </rPh>
    <rPh sb="40" eb="43">
      <t>チョウテイガク</t>
    </rPh>
    <rPh sb="44" eb="46">
      <t>イドコロ</t>
    </rPh>
    <rPh sb="46" eb="48">
      <t>フメイ</t>
    </rPh>
    <rPh sb="48" eb="49">
      <t>シャ</t>
    </rPh>
    <rPh sb="49" eb="50">
      <t>ブン</t>
    </rPh>
    <rPh sb="56" eb="58">
      <t>コクミン</t>
    </rPh>
    <rPh sb="58" eb="60">
      <t>ケンコウ</t>
    </rPh>
    <rPh sb="60" eb="62">
      <t>ホケン</t>
    </rPh>
    <rPh sb="62" eb="64">
      <t>ジギョウ</t>
    </rPh>
    <rPh sb="64" eb="67">
      <t>ホウコクショ</t>
    </rPh>
    <rPh sb="68" eb="70">
      <t>ジギョウ</t>
    </rPh>
    <rPh sb="70" eb="72">
      <t>ネンポウ</t>
    </rPh>
    <rPh sb="74" eb="76">
      <t>スウチ</t>
    </rPh>
    <rPh sb="77" eb="79">
      <t>シヨウ</t>
    </rPh>
    <rPh sb="84" eb="87">
      <t>グタイテキ</t>
    </rPh>
    <rPh sb="88" eb="90">
      <t>シヨウ</t>
    </rPh>
    <rPh sb="92" eb="94">
      <t>ジギョウ</t>
    </rPh>
    <phoneticPr fontId="1"/>
  </si>
  <si>
    <t>収納率（現年度分）％（A）</t>
    <phoneticPr fontId="1"/>
  </si>
  <si>
    <t>収納率（過年度分）％（B）</t>
    <phoneticPr fontId="1"/>
  </si>
  <si>
    <t>収納率（現年度分）％（C）</t>
    <rPh sb="0" eb="3">
      <t>シュウノウリツ</t>
    </rPh>
    <rPh sb="4" eb="5">
      <t>ゲン</t>
    </rPh>
    <rPh sb="5" eb="7">
      <t>ネンド</t>
    </rPh>
    <rPh sb="7" eb="8">
      <t>ブン</t>
    </rPh>
    <phoneticPr fontId="1"/>
  </si>
  <si>
    <t>収納率（過年度分）％（D）</t>
    <rPh sb="0" eb="3">
      <t>シュウノウリツ</t>
    </rPh>
    <rPh sb="4" eb="5">
      <t>ス</t>
    </rPh>
    <rPh sb="5" eb="7">
      <t>ネンド</t>
    </rPh>
    <rPh sb="7" eb="8">
      <t>ブン</t>
    </rPh>
    <phoneticPr fontId="1"/>
  </si>
  <si>
    <t>【参考】
②③の指標は、2018年度収納率（現年度分）と2017年度収納率（現年度分）を比較する。
（C）-（A）</t>
    <rPh sb="1" eb="3">
      <t>サンコウ</t>
    </rPh>
    <rPh sb="8" eb="10">
      <t>シヒョウ</t>
    </rPh>
    <rPh sb="44" eb="46">
      <t>ヒカク</t>
    </rPh>
    <phoneticPr fontId="1"/>
  </si>
  <si>
    <t>【参考】
⑤⑥⑦の指標は、2018年度収納率（過年度分）と2017年度収納率（過年度分）を比較する。
（D）-（B）</t>
    <rPh sb="1" eb="3">
      <t>サンコウ</t>
    </rPh>
    <rPh sb="9" eb="11">
      <t>シヒョウ</t>
    </rPh>
    <rPh sb="23" eb="26">
      <t>カネンド</t>
    </rPh>
    <rPh sb="39" eb="42">
      <t>カネンド</t>
    </rPh>
    <rPh sb="45" eb="47">
      <t>ヒカク</t>
    </rPh>
    <phoneticPr fontId="1"/>
  </si>
  <si>
    <r>
      <t>○データヘルス計画の実施状況（2019年度の実施状況を評価）　</t>
    </r>
    <r>
      <rPr>
        <b/>
        <sz val="8"/>
        <color theme="1"/>
        <rFont val="游ゴシック"/>
        <family val="3"/>
        <charset val="128"/>
        <scheme val="minor"/>
      </rPr>
      <t>※1</t>
    </r>
    <rPh sb="7" eb="9">
      <t>ケイカク</t>
    </rPh>
    <rPh sb="10" eb="12">
      <t>ジッシ</t>
    </rPh>
    <rPh sb="12" eb="14">
      <t>ジョウキョウ</t>
    </rPh>
    <rPh sb="19" eb="21">
      <t>ネンド</t>
    </rPh>
    <rPh sb="22" eb="24">
      <t>ジッシ</t>
    </rPh>
    <rPh sb="24" eb="26">
      <t>ジョウキョウ</t>
    </rPh>
    <rPh sb="27" eb="29">
      <t>ヒョウカ</t>
    </rPh>
    <phoneticPr fontId="1"/>
  </si>
  <si>
    <r>
      <t>①　データヘルス計画を策定し、これに基づき保健事業が実施されている場合　</t>
    </r>
    <r>
      <rPr>
        <sz val="6"/>
        <color theme="1"/>
        <rFont val="游ゴシック"/>
        <family val="3"/>
        <charset val="128"/>
        <scheme val="minor"/>
      </rPr>
      <t>　※2</t>
    </r>
    <rPh sb="8" eb="10">
      <t>ケイカク</t>
    </rPh>
    <rPh sb="11" eb="13">
      <t>サクテイ</t>
    </rPh>
    <rPh sb="18" eb="19">
      <t>モト</t>
    </rPh>
    <rPh sb="21" eb="23">
      <t>ホケン</t>
    </rPh>
    <rPh sb="23" eb="25">
      <t>ジギョウ</t>
    </rPh>
    <rPh sb="26" eb="28">
      <t>ジッシ</t>
    </rPh>
    <rPh sb="33" eb="35">
      <t>バアイ</t>
    </rPh>
    <phoneticPr fontId="1"/>
  </si>
  <si>
    <r>
      <t>②　データヘルス計画に係る2019年度の個別の保健事業について、データヘルス計画の目標等を踏まえたアウトカム指標が設定されている場合</t>
    </r>
    <r>
      <rPr>
        <sz val="6"/>
        <color theme="1"/>
        <rFont val="游ゴシック"/>
        <family val="3"/>
        <charset val="128"/>
        <scheme val="minor"/>
      </rPr>
      <t>　※</t>
    </r>
    <r>
      <rPr>
        <sz val="6"/>
        <color theme="1"/>
        <rFont val="游ゴシック"/>
        <family val="2"/>
        <charset val="128"/>
        <scheme val="minor"/>
      </rPr>
      <t>3</t>
    </r>
    <rPh sb="8" eb="10">
      <t>ケイカク</t>
    </rPh>
    <rPh sb="11" eb="12">
      <t>カカ</t>
    </rPh>
    <rPh sb="17" eb="19">
      <t>ネンド</t>
    </rPh>
    <rPh sb="20" eb="22">
      <t>コベツ</t>
    </rPh>
    <rPh sb="23" eb="25">
      <t>ホケン</t>
    </rPh>
    <rPh sb="25" eb="27">
      <t>ジギョウ</t>
    </rPh>
    <rPh sb="38" eb="40">
      <t>ケイカク</t>
    </rPh>
    <rPh sb="41" eb="43">
      <t>モクヒョウ</t>
    </rPh>
    <rPh sb="43" eb="44">
      <t>ナド</t>
    </rPh>
    <rPh sb="45" eb="46">
      <t>フ</t>
    </rPh>
    <rPh sb="54" eb="56">
      <t>シヒョウ</t>
    </rPh>
    <rPh sb="57" eb="59">
      <t>セッテイ</t>
    </rPh>
    <rPh sb="64" eb="66">
      <t>バアイ</t>
    </rPh>
    <phoneticPr fontId="1"/>
  </si>
  <si>
    <t>※1</t>
    <phoneticPr fontId="1"/>
  </si>
  <si>
    <t>※2</t>
    <phoneticPr fontId="1"/>
  </si>
  <si>
    <t>※3</t>
    <phoneticPr fontId="1"/>
  </si>
  <si>
    <r>
      <t>③　データヘルス計画に係る2018年度の個別の保健事業について、アウトカム指標に基づき評価を行っている場合</t>
    </r>
    <r>
      <rPr>
        <sz val="6"/>
        <color theme="1"/>
        <rFont val="游ゴシック"/>
        <family val="3"/>
        <charset val="128"/>
        <scheme val="minor"/>
      </rPr>
      <t xml:space="preserve"> ※4</t>
    </r>
    <rPh sb="8" eb="10">
      <t>ケイカク</t>
    </rPh>
    <rPh sb="11" eb="12">
      <t>カカ</t>
    </rPh>
    <rPh sb="17" eb="19">
      <t>ネンド</t>
    </rPh>
    <rPh sb="20" eb="22">
      <t>コベツ</t>
    </rPh>
    <rPh sb="23" eb="25">
      <t>ホケン</t>
    </rPh>
    <rPh sb="25" eb="27">
      <t>ジギョウ</t>
    </rPh>
    <rPh sb="37" eb="39">
      <t>シヒョウ</t>
    </rPh>
    <rPh sb="40" eb="41">
      <t>モト</t>
    </rPh>
    <rPh sb="43" eb="45">
      <t>ヒョウカ</t>
    </rPh>
    <rPh sb="46" eb="47">
      <t>オコナ</t>
    </rPh>
    <rPh sb="51" eb="53">
      <t>バアイ</t>
    </rPh>
    <phoneticPr fontId="1"/>
  </si>
  <si>
    <t>※4</t>
    <phoneticPr fontId="1"/>
  </si>
  <si>
    <r>
      <t>④　データヘルス計画に係る2019年度の保健事業の実施・評価について、国保部局・高齢者医療部局・保健関係部局・介護部局等の関係部局による連携体制が構築されている場合　</t>
    </r>
    <r>
      <rPr>
        <sz val="6"/>
        <color theme="1"/>
        <rFont val="游ゴシック"/>
        <family val="3"/>
        <charset val="128"/>
        <scheme val="minor"/>
      </rPr>
      <t>※5</t>
    </r>
    <rPh sb="8" eb="10">
      <t>ケイカク</t>
    </rPh>
    <rPh sb="11" eb="12">
      <t>カカ</t>
    </rPh>
    <rPh sb="17" eb="19">
      <t>ネンド</t>
    </rPh>
    <rPh sb="20" eb="22">
      <t>ホケン</t>
    </rPh>
    <rPh sb="22" eb="24">
      <t>ジギョウ</t>
    </rPh>
    <rPh sb="25" eb="27">
      <t>ジッシ</t>
    </rPh>
    <rPh sb="28" eb="30">
      <t>ヒョウカ</t>
    </rPh>
    <rPh sb="35" eb="37">
      <t>コクホ</t>
    </rPh>
    <rPh sb="37" eb="39">
      <t>ブキョク</t>
    </rPh>
    <rPh sb="40" eb="43">
      <t>コウレイシャ</t>
    </rPh>
    <rPh sb="43" eb="45">
      <t>イリョウ</t>
    </rPh>
    <rPh sb="45" eb="47">
      <t>ブキョク</t>
    </rPh>
    <rPh sb="48" eb="50">
      <t>ホケン</t>
    </rPh>
    <rPh sb="50" eb="52">
      <t>カンケイ</t>
    </rPh>
    <rPh sb="52" eb="54">
      <t>ブキョク</t>
    </rPh>
    <rPh sb="55" eb="57">
      <t>カイゴ</t>
    </rPh>
    <rPh sb="57" eb="59">
      <t>ブキョク</t>
    </rPh>
    <rPh sb="59" eb="60">
      <t>ナド</t>
    </rPh>
    <rPh sb="61" eb="63">
      <t>カンケイ</t>
    </rPh>
    <rPh sb="63" eb="65">
      <t>ブキョク</t>
    </rPh>
    <rPh sb="68" eb="70">
      <t>レンケイ</t>
    </rPh>
    <rPh sb="70" eb="72">
      <t>タイセイ</t>
    </rPh>
    <rPh sb="73" eb="75">
      <t>コウチク</t>
    </rPh>
    <rPh sb="80" eb="82">
      <t>バアイ</t>
    </rPh>
    <phoneticPr fontId="1"/>
  </si>
  <si>
    <t>※5</t>
    <phoneticPr fontId="1"/>
  </si>
  <si>
    <t>※6</t>
    <phoneticPr fontId="1"/>
  </si>
  <si>
    <r>
      <t>⑦　KDB等各種データベースを活用し、データヘルス計画に係る保健事業の実施・評価に必要なデータ分析（医療費分析を含む。）を行っている場合</t>
    </r>
    <r>
      <rPr>
        <sz val="6"/>
        <color theme="1"/>
        <rFont val="游ゴシック"/>
        <family val="3"/>
        <charset val="128"/>
        <scheme val="minor"/>
      </rPr>
      <t>　※6</t>
    </r>
    <rPh sb="5" eb="6">
      <t>ナド</t>
    </rPh>
    <rPh sb="6" eb="8">
      <t>カクシュ</t>
    </rPh>
    <rPh sb="15" eb="17">
      <t>カツヨウ</t>
    </rPh>
    <rPh sb="25" eb="27">
      <t>ケイカク</t>
    </rPh>
    <rPh sb="28" eb="29">
      <t>カカ</t>
    </rPh>
    <rPh sb="30" eb="32">
      <t>ホケン</t>
    </rPh>
    <rPh sb="32" eb="34">
      <t>ジギョウ</t>
    </rPh>
    <rPh sb="35" eb="37">
      <t>ジッシ</t>
    </rPh>
    <rPh sb="38" eb="40">
      <t>ヒョウカ</t>
    </rPh>
    <rPh sb="41" eb="43">
      <t>ヒツヨウ</t>
    </rPh>
    <rPh sb="47" eb="49">
      <t>ブンセキ</t>
    </rPh>
    <rPh sb="50" eb="53">
      <t>イリョウヒ</t>
    </rPh>
    <rPh sb="53" eb="55">
      <t>ブンセキ</t>
    </rPh>
    <rPh sb="56" eb="57">
      <t>フク</t>
    </rPh>
    <rPh sb="61" eb="62">
      <t>オコナ</t>
    </rPh>
    <rPh sb="66" eb="68">
      <t>バアイ</t>
    </rPh>
    <phoneticPr fontId="1"/>
  </si>
  <si>
    <r>
      <t>全世帯数（A）</t>
    </r>
    <r>
      <rPr>
        <sz val="6"/>
        <color theme="1"/>
        <rFont val="游ゴシック"/>
        <family val="3"/>
        <charset val="128"/>
        <scheme val="minor"/>
      </rPr>
      <t>(世帯)</t>
    </r>
    <rPh sb="0" eb="1">
      <t>ゼン</t>
    </rPh>
    <rPh sb="1" eb="4">
      <t>セタイスウ</t>
    </rPh>
    <rPh sb="8" eb="10">
      <t>セタイ</t>
    </rPh>
    <phoneticPr fontId="1"/>
  </si>
  <si>
    <r>
      <t>全世帯数（C）</t>
    </r>
    <r>
      <rPr>
        <sz val="6"/>
        <color theme="1"/>
        <rFont val="游ゴシック"/>
        <family val="3"/>
        <charset val="128"/>
        <scheme val="minor"/>
      </rPr>
      <t>(世帯)</t>
    </r>
    <rPh sb="0" eb="1">
      <t>ゼン</t>
    </rPh>
    <rPh sb="1" eb="4">
      <t>セタイスウ</t>
    </rPh>
    <phoneticPr fontId="1"/>
  </si>
  <si>
    <r>
      <t>日本年金機構と契約を締結して、国民年金被保険者情報を適用の適正化に活用している場合</t>
    </r>
    <r>
      <rPr>
        <sz val="6"/>
        <color theme="1"/>
        <rFont val="游ゴシック"/>
        <family val="3"/>
        <charset val="128"/>
        <scheme val="minor"/>
      </rPr>
      <t>　※</t>
    </r>
    <rPh sb="0" eb="2">
      <t>ニホン</t>
    </rPh>
    <rPh sb="2" eb="4">
      <t>ネンキン</t>
    </rPh>
    <rPh sb="4" eb="6">
      <t>キコウ</t>
    </rPh>
    <rPh sb="7" eb="9">
      <t>ケイヤク</t>
    </rPh>
    <rPh sb="10" eb="12">
      <t>テイケツ</t>
    </rPh>
    <rPh sb="15" eb="17">
      <t>コクミン</t>
    </rPh>
    <rPh sb="17" eb="19">
      <t>ネンキン</t>
    </rPh>
    <rPh sb="19" eb="23">
      <t>ヒホケンシャ</t>
    </rPh>
    <rPh sb="23" eb="25">
      <t>ジョウホウ</t>
    </rPh>
    <rPh sb="26" eb="28">
      <t>テキヨウ</t>
    </rPh>
    <rPh sb="29" eb="32">
      <t>テキセイカ</t>
    </rPh>
    <rPh sb="33" eb="35">
      <t>カツヨウ</t>
    </rPh>
    <rPh sb="39" eb="41">
      <t>バアイ</t>
    </rPh>
    <phoneticPr fontId="1"/>
  </si>
  <si>
    <r>
      <t>対象者数</t>
    </r>
    <r>
      <rPr>
        <sz val="6"/>
        <color theme="1"/>
        <rFont val="游ゴシック"/>
        <family val="3"/>
        <charset val="128"/>
        <scheme val="minor"/>
      </rPr>
      <t>（人）※3</t>
    </r>
    <rPh sb="0" eb="3">
      <t>タイショウシャ</t>
    </rPh>
    <rPh sb="3" eb="4">
      <t>スウ</t>
    </rPh>
    <rPh sb="5" eb="6">
      <t>ニン</t>
    </rPh>
    <phoneticPr fontId="1"/>
  </si>
  <si>
    <t>【参考】(B)-(A)</t>
    <rPh sb="1" eb="3">
      <t>サンコウ</t>
    </rPh>
    <phoneticPr fontId="1"/>
  </si>
  <si>
    <r>
      <t>2017年度　財政効果額</t>
    </r>
    <r>
      <rPr>
        <sz val="6"/>
        <color theme="1"/>
        <rFont val="游ゴシック"/>
        <family val="3"/>
        <charset val="128"/>
        <scheme val="minor"/>
      </rPr>
      <t>（円）(A)</t>
    </r>
    <rPh sb="4" eb="6">
      <t>ネンド</t>
    </rPh>
    <rPh sb="7" eb="9">
      <t>ザイセイ</t>
    </rPh>
    <rPh sb="9" eb="11">
      <t>コウカ</t>
    </rPh>
    <rPh sb="11" eb="12">
      <t>ガク</t>
    </rPh>
    <rPh sb="13" eb="14">
      <t>エン</t>
    </rPh>
    <phoneticPr fontId="1"/>
  </si>
  <si>
    <t>2018年度　財政効果額（円）(B)</t>
    <rPh sb="4" eb="6">
      <t>ネンド</t>
    </rPh>
    <rPh sb="7" eb="9">
      <t>ザイセイ</t>
    </rPh>
    <rPh sb="9" eb="11">
      <t>コウカ</t>
    </rPh>
    <rPh sb="11" eb="12">
      <t>ガク</t>
    </rPh>
    <rPh sb="13" eb="14">
      <t>エン</t>
    </rPh>
    <phoneticPr fontId="1"/>
  </si>
  <si>
    <r>
      <t>① 　複数の医療機関で受診した同一患者に係るレセプト点検を行っている場合　</t>
    </r>
    <r>
      <rPr>
        <sz val="6"/>
        <color theme="1"/>
        <rFont val="游ゴシック"/>
        <family val="3"/>
        <charset val="128"/>
        <scheme val="minor"/>
      </rPr>
      <t>※</t>
    </r>
    <r>
      <rPr>
        <sz val="6"/>
        <color theme="1"/>
        <rFont val="游ゴシック"/>
        <family val="2"/>
        <charset val="128"/>
        <scheme val="minor"/>
      </rPr>
      <t>2</t>
    </r>
    <phoneticPr fontId="1"/>
  </si>
  <si>
    <r>
      <t>② 柔道整復療養費について、多部位、長期または頻度が高い施術患者に対して、負傷部位や原因の調査等を実施し、患者に対する適正受診の指導を行っている場合　</t>
    </r>
    <r>
      <rPr>
        <sz val="6"/>
        <color theme="1"/>
        <rFont val="游ゴシック"/>
        <family val="3"/>
        <charset val="128"/>
        <scheme val="minor"/>
      </rPr>
      <t>※</t>
    </r>
    <r>
      <rPr>
        <sz val="6"/>
        <color theme="1"/>
        <rFont val="游ゴシック"/>
        <family val="2"/>
        <charset val="128"/>
        <scheme val="minor"/>
      </rPr>
      <t>3</t>
    </r>
    <phoneticPr fontId="1"/>
  </si>
  <si>
    <r>
      <t>③ 2018年度（4～3月）の1人当たりの財政効果額が前年度（4～3月）と比較して、向上している場合　</t>
    </r>
    <r>
      <rPr>
        <sz val="6"/>
        <color theme="1"/>
        <rFont val="游ゴシック"/>
        <family val="3"/>
        <charset val="128"/>
        <scheme val="minor"/>
      </rPr>
      <t>※</t>
    </r>
    <r>
      <rPr>
        <sz val="6"/>
        <color theme="1"/>
        <rFont val="游ゴシック"/>
        <family val="2"/>
        <charset val="128"/>
        <scheme val="minor"/>
      </rPr>
      <t>4</t>
    </r>
    <phoneticPr fontId="1"/>
  </si>
  <si>
    <r>
      <t>⑤ 介護保険との給付調整を行うため、介護保険関係課からの情報提供（国民健康保険団体連合会介護給付適正化システムから提供される突合情報）を受け適切にレセプト点検を行っている場合</t>
    </r>
    <r>
      <rPr>
        <sz val="6"/>
        <color theme="1"/>
        <rFont val="游ゴシック"/>
        <family val="3"/>
        <charset val="128"/>
        <scheme val="minor"/>
      </rPr>
      <t>　※</t>
    </r>
    <r>
      <rPr>
        <sz val="6"/>
        <color theme="1"/>
        <rFont val="游ゴシック"/>
        <family val="2"/>
        <charset val="128"/>
        <scheme val="minor"/>
      </rPr>
      <t>5</t>
    </r>
    <phoneticPr fontId="1"/>
  </si>
  <si>
    <t>　2019年度の実施状況を評価し、該当がある場合には、2019年8月31日時点までに実施した具体的な点検内容を入力すること（委託の場合も評価対象とする。）。</t>
    <phoneticPr fontId="1"/>
  </si>
  <si>
    <t>※2</t>
    <phoneticPr fontId="1"/>
  </si>
  <si>
    <r>
      <t>①　一部負担金の減免基準を定めている場合　</t>
    </r>
    <r>
      <rPr>
        <sz val="6"/>
        <color theme="1"/>
        <rFont val="游ゴシック"/>
        <family val="3"/>
        <charset val="128"/>
        <scheme val="minor"/>
      </rPr>
      <t>※1</t>
    </r>
    <phoneticPr fontId="1"/>
  </si>
  <si>
    <r>
      <t>②　医療機関からの申請がある場合、一部負担金の保険者徴収制度を適切に運営している場合（医療機関から申請がない場合も含む。）　</t>
    </r>
    <r>
      <rPr>
        <sz val="6"/>
        <color theme="1"/>
        <rFont val="游ゴシック"/>
        <family val="3"/>
        <charset val="128"/>
        <scheme val="minor"/>
      </rPr>
      <t>※2</t>
    </r>
    <phoneticPr fontId="1"/>
  </si>
  <si>
    <t>【参考】　【Y】-【X】</t>
    <rPh sb="1" eb="3">
      <t>サンコウ</t>
    </rPh>
    <phoneticPr fontId="1"/>
  </si>
  <si>
    <r>
      <t>2017年度口座振替世帯数</t>
    </r>
    <r>
      <rPr>
        <sz val="6"/>
        <color theme="1"/>
        <rFont val="游ゴシック"/>
        <family val="3"/>
        <charset val="128"/>
        <scheme val="minor"/>
      </rPr>
      <t>（A）(世帯)</t>
    </r>
    <rPh sb="4" eb="6">
      <t>ネンド</t>
    </rPh>
    <rPh sb="6" eb="8">
      <t>コウザ</t>
    </rPh>
    <rPh sb="8" eb="10">
      <t>フリカエ</t>
    </rPh>
    <rPh sb="10" eb="12">
      <t>セタイ</t>
    </rPh>
    <rPh sb="12" eb="13">
      <t>スウ</t>
    </rPh>
    <rPh sb="17" eb="19">
      <t>セタイ</t>
    </rPh>
    <phoneticPr fontId="1"/>
  </si>
  <si>
    <t>2017年度普通徴収世帯数（B）(世帯)</t>
    <rPh sb="4" eb="6">
      <t>ネンド</t>
    </rPh>
    <rPh sb="6" eb="8">
      <t>フツウ</t>
    </rPh>
    <rPh sb="8" eb="10">
      <t>チョウシュウ</t>
    </rPh>
    <rPh sb="10" eb="12">
      <t>セタイ</t>
    </rPh>
    <rPh sb="12" eb="13">
      <t>スウ</t>
    </rPh>
    <phoneticPr fontId="1"/>
  </si>
  <si>
    <t>2018年度口座振替世帯数（A）(世帯)</t>
    <rPh sb="4" eb="6">
      <t>ネンド</t>
    </rPh>
    <rPh sb="6" eb="8">
      <t>コウザ</t>
    </rPh>
    <rPh sb="8" eb="10">
      <t>フリカエ</t>
    </rPh>
    <rPh sb="10" eb="12">
      <t>セタイ</t>
    </rPh>
    <rPh sb="12" eb="13">
      <t>スウ</t>
    </rPh>
    <phoneticPr fontId="1"/>
  </si>
  <si>
    <t>2018年度普通徴収世帯数（B）(世帯)</t>
    <rPh sb="4" eb="6">
      <t>ネンド</t>
    </rPh>
    <rPh sb="6" eb="8">
      <t>フツウ</t>
    </rPh>
    <rPh sb="8" eb="10">
      <t>チョウシュウ</t>
    </rPh>
    <rPh sb="10" eb="12">
      <t>セタイ</t>
    </rPh>
    <rPh sb="12" eb="13">
      <t>スウ</t>
    </rPh>
    <phoneticPr fontId="1"/>
  </si>
  <si>
    <t>2017年度口座振替世帯数の割合（A）／（B）（％）【X】</t>
    <rPh sb="4" eb="6">
      <t>ネンド</t>
    </rPh>
    <rPh sb="6" eb="8">
      <t>コウザ</t>
    </rPh>
    <rPh sb="8" eb="10">
      <t>フリカエ</t>
    </rPh>
    <rPh sb="10" eb="12">
      <t>セタイ</t>
    </rPh>
    <rPh sb="12" eb="13">
      <t>スウ</t>
    </rPh>
    <rPh sb="14" eb="16">
      <t>ワリアイ</t>
    </rPh>
    <phoneticPr fontId="1"/>
  </si>
  <si>
    <t>2018年度口座振替世帯数の割合（A）／（B）（％）【Y】</t>
    <rPh sb="4" eb="6">
      <t>ネンド</t>
    </rPh>
    <rPh sb="6" eb="8">
      <t>コウザ</t>
    </rPh>
    <rPh sb="8" eb="10">
      <t>フリカエ</t>
    </rPh>
    <rPh sb="10" eb="12">
      <t>セタイ</t>
    </rPh>
    <rPh sb="12" eb="13">
      <t>スウ</t>
    </rPh>
    <rPh sb="14" eb="16">
      <t>ワリアイ</t>
    </rPh>
    <phoneticPr fontId="1"/>
  </si>
  <si>
    <t>　②について該当がある場合には、「確認方法」を明確に入力すること。</t>
    <rPh sb="6" eb="8">
      <t>ガイトウ</t>
    </rPh>
    <rPh sb="11" eb="13">
      <t>バアイ</t>
    </rPh>
    <rPh sb="17" eb="19">
      <t>カクニン</t>
    </rPh>
    <rPh sb="19" eb="21">
      <t>ホウホウ</t>
    </rPh>
    <rPh sb="23" eb="25">
      <t>メイカク</t>
    </rPh>
    <rPh sb="26" eb="28">
      <t>ニュウリョク</t>
    </rPh>
    <phoneticPr fontId="1"/>
  </si>
  <si>
    <t>　③にいう「差額通知等」には、広報啓発物（後発医薬品に関するリーフレットや保険証ケース、国保制度全般のパンフレットのうちの一部に記載があること）や後発医薬品希望シールを含む。</t>
    <phoneticPr fontId="1"/>
  </si>
  <si>
    <r>
      <t>①　2018年度の普通徴収に係る口座振替世帯数の割合が、前年度より向上している場合</t>
    </r>
    <r>
      <rPr>
        <sz val="6"/>
        <color theme="1"/>
        <rFont val="游ゴシック"/>
        <family val="3"/>
        <charset val="128"/>
        <scheme val="minor"/>
      </rPr>
      <t>　※1</t>
    </r>
    <phoneticPr fontId="1"/>
  </si>
  <si>
    <r>
      <t>②　短期証を交付する際に、納付相談等の機会を設ける方針を定める場合　</t>
    </r>
    <r>
      <rPr>
        <sz val="6"/>
        <color theme="1"/>
        <rFont val="游ゴシック"/>
        <family val="3"/>
        <charset val="128"/>
        <scheme val="minor"/>
      </rPr>
      <t>※2</t>
    </r>
    <phoneticPr fontId="1"/>
  </si>
  <si>
    <r>
      <t>③　資格証明書については、保険料を納付できない特別な事情の有無を十分確認した上で交付するよう方針を定めている場合　</t>
    </r>
    <r>
      <rPr>
        <sz val="6"/>
        <color theme="1"/>
        <rFont val="游ゴシック"/>
        <family val="3"/>
        <charset val="128"/>
        <scheme val="minor"/>
      </rPr>
      <t>※2</t>
    </r>
    <phoneticPr fontId="1"/>
  </si>
  <si>
    <r>
      <t>④　1年以上の長期滞納者については、必ず財産調査を行う方針を定めている場合　</t>
    </r>
    <r>
      <rPr>
        <sz val="6"/>
        <color theme="1"/>
        <rFont val="游ゴシック"/>
        <family val="3"/>
        <charset val="128"/>
        <scheme val="minor"/>
      </rPr>
      <t>※2</t>
    </r>
    <phoneticPr fontId="1"/>
  </si>
  <si>
    <r>
      <t>①　外国人被保険者に対し、国保制度の概要（保険料納付の必要性を含む）について記載された外国語のパンフレットや納入通知書等を作成し、制度の周知・収納率の向上を図っている場合　</t>
    </r>
    <r>
      <rPr>
        <sz val="6"/>
        <color theme="1"/>
        <rFont val="游ゴシック"/>
        <family val="3"/>
        <charset val="128"/>
        <scheme val="minor"/>
      </rPr>
      <t>※</t>
    </r>
    <phoneticPr fontId="1"/>
  </si>
  <si>
    <t>※</t>
    <phoneticPr fontId="1"/>
  </si>
  <si>
    <t>該当する場合には、パンフレットや納入通知書等をPDFで都道府県に送付すること。</t>
    <rPh sb="0" eb="2">
      <t>ガイトウ</t>
    </rPh>
    <rPh sb="4" eb="6">
      <t>バアイ</t>
    </rPh>
    <rPh sb="16" eb="18">
      <t>ノウニュウ</t>
    </rPh>
    <rPh sb="18" eb="21">
      <t>ツウチショ</t>
    </rPh>
    <rPh sb="21" eb="22">
      <t>ナド</t>
    </rPh>
    <rPh sb="27" eb="31">
      <t>トドウフケン</t>
    </rPh>
    <rPh sb="32" eb="34">
      <t>ソウフ</t>
    </rPh>
    <phoneticPr fontId="1"/>
  </si>
  <si>
    <r>
      <t>⑤　滞納者が再三の督促、催促にもかかわらず納付に応じない場合は、実情を踏まえた上で差押え等の滞納処分を行う方針としている場合　</t>
    </r>
    <r>
      <rPr>
        <sz val="6"/>
        <color theme="1"/>
        <rFont val="游ゴシック"/>
        <family val="3"/>
        <charset val="128"/>
        <scheme val="minor"/>
      </rPr>
      <t>※2</t>
    </r>
    <phoneticPr fontId="1"/>
  </si>
  <si>
    <t>※3</t>
    <phoneticPr fontId="1"/>
  </si>
  <si>
    <r>
      <t>⑥　滞納者の滞納理由が経済的な困窮であること等を把握した場合に、自立相談支援機関を案内するなど、必要に応じて生活困窮者自立支援制度担当部局との連携を行っている場合　</t>
    </r>
    <r>
      <rPr>
        <sz val="6"/>
        <color theme="1"/>
        <rFont val="游ゴシック"/>
        <family val="3"/>
        <charset val="128"/>
        <scheme val="minor"/>
      </rPr>
      <t>※3</t>
    </r>
    <rPh sb="65" eb="67">
      <t>タントウ</t>
    </rPh>
    <phoneticPr fontId="1"/>
  </si>
  <si>
    <r>
      <t>（１）個人へのインセンティブの提供の実施（2019年度の実施状況を評価）　</t>
    </r>
    <r>
      <rPr>
        <b/>
        <sz val="6"/>
        <color theme="1"/>
        <rFont val="游ゴシック"/>
        <family val="3"/>
        <charset val="128"/>
        <scheme val="minor"/>
      </rPr>
      <t>※1</t>
    </r>
    <rPh sb="3" eb="5">
      <t>コジン</t>
    </rPh>
    <rPh sb="15" eb="17">
      <t>テイキョウ</t>
    </rPh>
    <rPh sb="18" eb="20">
      <t>ジッシ</t>
    </rPh>
    <rPh sb="25" eb="27">
      <t>ネンド</t>
    </rPh>
    <rPh sb="28" eb="30">
      <t>ジッシ</t>
    </rPh>
    <rPh sb="30" eb="32">
      <t>ジョウキョウ</t>
    </rPh>
    <rPh sb="33" eb="35">
      <t>ヒョウカ</t>
    </rPh>
    <phoneticPr fontId="1"/>
  </si>
  <si>
    <r>
      <t>（１）保険料（税）収納率（2018年度実績を評価）　</t>
    </r>
    <r>
      <rPr>
        <b/>
        <sz val="6"/>
        <color theme="1"/>
        <rFont val="游ゴシック"/>
        <family val="3"/>
        <charset val="128"/>
        <scheme val="minor"/>
      </rPr>
      <t>※</t>
    </r>
    <rPh sb="3" eb="6">
      <t>ホケンリョウ</t>
    </rPh>
    <rPh sb="7" eb="8">
      <t>ゼイ</t>
    </rPh>
    <rPh sb="9" eb="12">
      <t>シュウノウリツ</t>
    </rPh>
    <rPh sb="17" eb="19">
      <t>ネンド</t>
    </rPh>
    <rPh sb="19" eb="21">
      <t>ジッセキ</t>
    </rPh>
    <rPh sb="22" eb="24">
      <t>ヒョウカ</t>
    </rPh>
    <phoneticPr fontId="1"/>
  </si>
  <si>
    <t>　事業実施状況報告　様式9-5　設問2で2機関以上との連携があると報告した場合、プルダウンで「○」を選択すること。</t>
    <rPh sb="1" eb="3">
      <t>ジギョウ</t>
    </rPh>
    <rPh sb="3" eb="5">
      <t>ジッシ</t>
    </rPh>
    <rPh sb="5" eb="7">
      <t>ジョウキョウ</t>
    </rPh>
    <rPh sb="7" eb="9">
      <t>ホウコク</t>
    </rPh>
    <rPh sb="10" eb="12">
      <t>ヨウシキ</t>
    </rPh>
    <rPh sb="16" eb="18">
      <t>セツモン</t>
    </rPh>
    <rPh sb="21" eb="23">
      <t>キカン</t>
    </rPh>
    <rPh sb="23" eb="25">
      <t>イジョウ</t>
    </rPh>
    <rPh sb="27" eb="29">
      <t>レンケイ</t>
    </rPh>
    <rPh sb="33" eb="35">
      <t>ホウコク</t>
    </rPh>
    <rPh sb="37" eb="39">
      <t>バアイ</t>
    </rPh>
    <phoneticPr fontId="1"/>
  </si>
  <si>
    <t>　事業実施状況報告　様式9-5　設問2で1機関のみと連携があると報告した場合、プルダウンで「○」を選択すること。</t>
    <phoneticPr fontId="1"/>
  </si>
  <si>
    <t>※</t>
    <phoneticPr fontId="1"/>
  </si>
  <si>
    <r>
      <t>被保険者代表</t>
    </r>
    <r>
      <rPr>
        <sz val="6"/>
        <color theme="1"/>
        <rFont val="游ゴシック"/>
        <family val="3"/>
        <charset val="128"/>
        <scheme val="minor"/>
      </rPr>
      <t>（人）</t>
    </r>
    <rPh sb="0" eb="4">
      <t>ヒホケンシャ</t>
    </rPh>
    <rPh sb="4" eb="6">
      <t>ダイヒョウ</t>
    </rPh>
    <rPh sb="7" eb="8">
      <t>ニン</t>
    </rPh>
    <phoneticPr fontId="1"/>
  </si>
  <si>
    <r>
      <t>保険医又は保険薬剤師代表</t>
    </r>
    <r>
      <rPr>
        <sz val="6"/>
        <color theme="1"/>
        <rFont val="游ゴシック"/>
        <family val="3"/>
        <charset val="128"/>
        <scheme val="minor"/>
      </rPr>
      <t>（人）</t>
    </r>
    <rPh sb="0" eb="2">
      <t>ホケン</t>
    </rPh>
    <rPh sb="3" eb="4">
      <t>マタ</t>
    </rPh>
    <rPh sb="5" eb="7">
      <t>ホケン</t>
    </rPh>
    <rPh sb="7" eb="10">
      <t>ヤクザイシ</t>
    </rPh>
    <rPh sb="10" eb="12">
      <t>ダイヒョウ</t>
    </rPh>
    <phoneticPr fontId="1"/>
  </si>
  <si>
    <r>
      <t>公益代表</t>
    </r>
    <r>
      <rPr>
        <sz val="6"/>
        <color theme="1"/>
        <rFont val="游ゴシック"/>
        <family val="3"/>
        <charset val="128"/>
        <scheme val="minor"/>
      </rPr>
      <t>（人）</t>
    </r>
    <rPh sb="0" eb="2">
      <t>コウエキ</t>
    </rPh>
    <rPh sb="2" eb="4">
      <t>ダイヒョウ</t>
    </rPh>
    <phoneticPr fontId="1"/>
  </si>
  <si>
    <r>
      <t>被用者保険代表</t>
    </r>
    <r>
      <rPr>
        <sz val="6"/>
        <color theme="1"/>
        <rFont val="游ゴシック"/>
        <family val="3"/>
        <charset val="128"/>
        <scheme val="minor"/>
      </rPr>
      <t>（人）</t>
    </r>
    <rPh sb="0" eb="3">
      <t>ヒヨウシャ</t>
    </rPh>
    <rPh sb="3" eb="5">
      <t>ホケン</t>
    </rPh>
    <rPh sb="5" eb="7">
      <t>ダイヒョウ</t>
    </rPh>
    <phoneticPr fontId="1"/>
  </si>
  <si>
    <t>　2020年度実施予定の取組については、実施予定であることを証する客観的資料により確認すること。</t>
    <rPh sb="33" eb="36">
      <t>キャッカンテキ</t>
    </rPh>
    <phoneticPr fontId="1"/>
  </si>
  <si>
    <t>　管内の保険者から提出を受けたデータを基礎として、「【都道府県番号・都道府県名】2020年度評価採点表（市町村分のとりまとめ）」ファイルにデータをとりまとめ、シートを作成すること。</t>
    <phoneticPr fontId="1"/>
  </si>
  <si>
    <r>
      <t>①　国保運営協議会の体制強化のために、被用者保険の代表委員を加えている場合　</t>
    </r>
    <r>
      <rPr>
        <sz val="6"/>
        <color theme="1"/>
        <rFont val="游ゴシック"/>
        <family val="3"/>
        <charset val="128"/>
        <scheme val="minor"/>
      </rPr>
      <t>※</t>
    </r>
    <phoneticPr fontId="1"/>
  </si>
  <si>
    <r>
      <t>①　事務の標準化を図り、制度改正の度に生じるコストの発生を抑えるために、市町村事務処理標準システムを導入している場合　</t>
    </r>
    <r>
      <rPr>
        <sz val="6"/>
        <color theme="1"/>
        <rFont val="游ゴシック"/>
        <family val="3"/>
        <charset val="128"/>
        <scheme val="minor"/>
      </rPr>
      <t>※1</t>
    </r>
    <phoneticPr fontId="1"/>
  </si>
  <si>
    <t>※1</t>
    <phoneticPr fontId="1"/>
  </si>
  <si>
    <t>※2</t>
    <phoneticPr fontId="1"/>
  </si>
  <si>
    <t>※3</t>
    <phoneticPr fontId="1"/>
  </si>
  <si>
    <t>※4</t>
    <phoneticPr fontId="1"/>
  </si>
  <si>
    <r>
      <t>②　事務の共同化、効率化・コスト削減、広域化、セキュリテイ強化等を図るために、都道府県内の複数市町村によるシステムの共同利用（クラウド等）を導入している場合</t>
    </r>
    <r>
      <rPr>
        <sz val="6"/>
        <color theme="1"/>
        <rFont val="游ゴシック"/>
        <family val="3"/>
        <charset val="128"/>
        <scheme val="minor"/>
      </rPr>
      <t>　※2  ※3  ※4</t>
    </r>
    <phoneticPr fontId="1"/>
  </si>
  <si>
    <t>※５</t>
    <phoneticPr fontId="1"/>
  </si>
  <si>
    <t>（４）被保険者証と高齢受給者証の一体化の推進</t>
    <rPh sb="3" eb="7">
      <t>ヒホケンシャ</t>
    </rPh>
    <rPh sb="7" eb="8">
      <t>ショウ</t>
    </rPh>
    <rPh sb="9" eb="11">
      <t>コウレイ</t>
    </rPh>
    <rPh sb="11" eb="15">
      <t>ジュキュウシャショウ</t>
    </rPh>
    <rPh sb="16" eb="19">
      <t>イッタイカ</t>
    </rPh>
    <rPh sb="20" eb="22">
      <t>スイシン</t>
    </rPh>
    <phoneticPr fontId="1"/>
  </si>
  <si>
    <t>報告様式【保険者→都道府県】</t>
    <rPh sb="0" eb="2">
      <t>ホウコク</t>
    </rPh>
    <rPh sb="2" eb="4">
      <t>ヨウシキ</t>
    </rPh>
    <rPh sb="5" eb="8">
      <t>ホケンシャ</t>
    </rPh>
    <rPh sb="9" eb="13">
      <t>トドウフケン</t>
    </rPh>
    <phoneticPr fontId="32"/>
  </si>
  <si>
    <t>得点欄⇒</t>
    <rPh sb="0" eb="2">
      <t>トクテン</t>
    </rPh>
    <rPh sb="2" eb="3">
      <t>ラン</t>
    </rPh>
    <phoneticPr fontId="32"/>
  </si>
  <si>
    <t>入力欄の内容　⇒</t>
    <rPh sb="0" eb="2">
      <t>ニュウリョク</t>
    </rPh>
    <rPh sb="2" eb="3">
      <t>ラン</t>
    </rPh>
    <rPh sb="4" eb="6">
      <t>ナイヨウ</t>
    </rPh>
    <phoneticPr fontId="32"/>
  </si>
  <si>
    <t>都道府県CD</t>
    <rPh sb="0" eb="4">
      <t>トドウフケン</t>
    </rPh>
    <phoneticPr fontId="32"/>
  </si>
  <si>
    <t>保険者CD</t>
    <rPh sb="0" eb="3">
      <t>ホケンシャ</t>
    </rPh>
    <phoneticPr fontId="32"/>
  </si>
  <si>
    <t>都道府県名</t>
    <rPh sb="0" eb="4">
      <t>トドウフケン</t>
    </rPh>
    <rPh sb="4" eb="5">
      <t>メイ</t>
    </rPh>
    <phoneticPr fontId="32"/>
  </si>
  <si>
    <t>保険者名</t>
    <rPh sb="0" eb="2">
      <t>ホケン</t>
    </rPh>
    <rPh sb="2" eb="3">
      <t>ジャ</t>
    </rPh>
    <rPh sb="3" eb="4">
      <t>メイ</t>
    </rPh>
    <phoneticPr fontId="32"/>
  </si>
  <si>
    <t>被保険者数</t>
    <rPh sb="0" eb="4">
      <t>ヒホケンシャ</t>
    </rPh>
    <rPh sb="4" eb="5">
      <t>スウ</t>
    </rPh>
    <phoneticPr fontId="32"/>
  </si>
  <si>
    <t>保険者共通の指標</t>
    <phoneticPr fontId="32"/>
  </si>
  <si>
    <t>国保固有の指標</t>
    <rPh sb="0" eb="2">
      <t>コクホ</t>
    </rPh>
    <rPh sb="2" eb="4">
      <t>コユウ</t>
    </rPh>
    <rPh sb="5" eb="7">
      <t>シヒョウ</t>
    </rPh>
    <phoneticPr fontId="32"/>
  </si>
  <si>
    <t>得点（計）</t>
    <rPh sb="0" eb="2">
      <t>トクテン</t>
    </rPh>
    <rPh sb="3" eb="4">
      <t>ケイ</t>
    </rPh>
    <phoneticPr fontId="32"/>
  </si>
  <si>
    <t>指標①</t>
    <rPh sb="0" eb="2">
      <t>シヒョウ</t>
    </rPh>
    <phoneticPr fontId="32"/>
  </si>
  <si>
    <t>指標②</t>
    <rPh sb="0" eb="2">
      <t>シヒョウ</t>
    </rPh>
    <phoneticPr fontId="32"/>
  </si>
  <si>
    <t>指標③</t>
    <rPh sb="0" eb="2">
      <t>シヒョウ</t>
    </rPh>
    <phoneticPr fontId="32"/>
  </si>
  <si>
    <t>指標④</t>
    <rPh sb="0" eb="2">
      <t>シヒョウ</t>
    </rPh>
    <phoneticPr fontId="32"/>
  </si>
  <si>
    <t>指標⑤</t>
    <rPh sb="0" eb="2">
      <t>シヒョウ</t>
    </rPh>
    <phoneticPr fontId="32"/>
  </si>
  <si>
    <t>指標⑥</t>
    <rPh sb="0" eb="2">
      <t>シヒョウ</t>
    </rPh>
    <phoneticPr fontId="32"/>
  </si>
  <si>
    <t>(1)</t>
    <phoneticPr fontId="32"/>
  </si>
  <si>
    <t>(2)</t>
    <phoneticPr fontId="32"/>
  </si>
  <si>
    <t>(3)</t>
    <phoneticPr fontId="32"/>
  </si>
  <si>
    <t>①
～
⑤</t>
    <phoneticPr fontId="32"/>
  </si>
  <si>
    <t>⑥</t>
    <phoneticPr fontId="32"/>
  </si>
  <si>
    <t>⑦</t>
    <phoneticPr fontId="32"/>
  </si>
  <si>
    <t>①</t>
    <phoneticPr fontId="32"/>
  </si>
  <si>
    <t>②</t>
    <phoneticPr fontId="32"/>
  </si>
  <si>
    <t>(1)</t>
    <phoneticPr fontId="32"/>
  </si>
  <si>
    <t>③</t>
    <phoneticPr fontId="32"/>
  </si>
  <si>
    <t>④</t>
    <phoneticPr fontId="32"/>
  </si>
  <si>
    <t>⑤</t>
    <phoneticPr fontId="32"/>
  </si>
  <si>
    <t>⑥</t>
    <phoneticPr fontId="32"/>
  </si>
  <si>
    <t>①
～
⑥</t>
    <phoneticPr fontId="32"/>
  </si>
  <si>
    <t>①</t>
    <phoneticPr fontId="32"/>
  </si>
  <si>
    <t>②</t>
    <phoneticPr fontId="32"/>
  </si>
  <si>
    <t>④</t>
    <phoneticPr fontId="32"/>
  </si>
  <si>
    <t>⑤</t>
    <phoneticPr fontId="32"/>
  </si>
  <si>
    <t>③</t>
    <phoneticPr fontId="32"/>
  </si>
  <si>
    <t>④</t>
    <phoneticPr fontId="32"/>
  </si>
  <si>
    <t>⑤</t>
    <phoneticPr fontId="32"/>
  </si>
  <si>
    <t>⑥</t>
    <phoneticPr fontId="32"/>
  </si>
  <si>
    <t>⑦</t>
    <phoneticPr fontId="32"/>
  </si>
  <si>
    <t>(2)</t>
  </si>
  <si>
    <t>(4)</t>
    <phoneticPr fontId="32"/>
  </si>
  <si>
    <t>(5)</t>
    <phoneticPr fontId="32"/>
  </si>
  <si>
    <t>（２）歯科健診受診率</t>
    <phoneticPr fontId="32"/>
  </si>
  <si>
    <t>重症化予防の取組の実施状況</t>
    <rPh sb="0" eb="3">
      <t>ジュウショウカ</t>
    </rPh>
    <rPh sb="3" eb="5">
      <t>ヨボウ</t>
    </rPh>
    <rPh sb="6" eb="8">
      <t>トリクミ</t>
    </rPh>
    <rPh sb="9" eb="11">
      <t>ジッシ</t>
    </rPh>
    <rPh sb="11" eb="13">
      <t>ジョウキョウ</t>
    </rPh>
    <phoneticPr fontId="32"/>
  </si>
  <si>
    <t>（１）個人へのインセンティブの提供の実施</t>
    <rPh sb="3" eb="5">
      <t>コジン</t>
    </rPh>
    <rPh sb="15" eb="17">
      <t>テイキョウ</t>
    </rPh>
    <rPh sb="18" eb="20">
      <t>ジッシ</t>
    </rPh>
    <phoneticPr fontId="32"/>
  </si>
  <si>
    <t>（２）個人への分かりやすい情報提供の実施</t>
    <rPh sb="3" eb="5">
      <t>コジン</t>
    </rPh>
    <rPh sb="7" eb="8">
      <t>ワ</t>
    </rPh>
    <rPh sb="13" eb="15">
      <t>ジョウホウ</t>
    </rPh>
    <rPh sb="15" eb="17">
      <t>テイキョウ</t>
    </rPh>
    <rPh sb="18" eb="20">
      <t>ジッシ</t>
    </rPh>
    <phoneticPr fontId="32"/>
  </si>
  <si>
    <t>重複服薬者に対する取組</t>
    <rPh sb="0" eb="2">
      <t>チョウフク</t>
    </rPh>
    <rPh sb="2" eb="4">
      <t>フクヤク</t>
    </rPh>
    <rPh sb="4" eb="5">
      <t>シャ</t>
    </rPh>
    <rPh sb="6" eb="7">
      <t>タイ</t>
    </rPh>
    <rPh sb="9" eb="11">
      <t>トリクミ</t>
    </rPh>
    <phoneticPr fontId="32"/>
  </si>
  <si>
    <t>（１）後発医薬品の促進の取組</t>
    <rPh sb="3" eb="5">
      <t>コウハツ</t>
    </rPh>
    <rPh sb="5" eb="8">
      <t>イヤクヒン</t>
    </rPh>
    <rPh sb="9" eb="11">
      <t>ソクシン</t>
    </rPh>
    <rPh sb="12" eb="14">
      <t>トリクミ</t>
    </rPh>
    <phoneticPr fontId="32"/>
  </si>
  <si>
    <t>（１）保険料収納率</t>
    <rPh sb="3" eb="6">
      <t>ホケンリョウ</t>
    </rPh>
    <rPh sb="6" eb="8">
      <t>シュウノウ</t>
    </rPh>
    <rPh sb="8" eb="9">
      <t>リツ</t>
    </rPh>
    <phoneticPr fontId="32"/>
  </si>
  <si>
    <t>データヘルス計画の
策定状況</t>
    <rPh sb="6" eb="8">
      <t>ケイカク</t>
    </rPh>
    <rPh sb="10" eb="12">
      <t>サクテイ</t>
    </rPh>
    <rPh sb="12" eb="14">
      <t>ジョウキョウ</t>
    </rPh>
    <phoneticPr fontId="32"/>
  </si>
  <si>
    <t>地域包括ケア
取組内容</t>
    <rPh sb="0" eb="2">
      <t>チイキ</t>
    </rPh>
    <rPh sb="2" eb="4">
      <t>ホウカツ</t>
    </rPh>
    <rPh sb="7" eb="9">
      <t>トリクミ</t>
    </rPh>
    <rPh sb="9" eb="11">
      <t>ナイヨウ</t>
    </rPh>
    <phoneticPr fontId="32"/>
  </si>
  <si>
    <t>第三者求償</t>
    <rPh sb="0" eb="3">
      <t>ダイサンシャ</t>
    </rPh>
    <rPh sb="3" eb="5">
      <t>キュウショウ</t>
    </rPh>
    <phoneticPr fontId="32"/>
  </si>
  <si>
    <t>○適用の適正化状況</t>
    <phoneticPr fontId="32"/>
  </si>
  <si>
    <t>○給付の適正化状況</t>
    <phoneticPr fontId="32"/>
  </si>
  <si>
    <t>○保険料（税）収納対策状況</t>
    <phoneticPr fontId="32"/>
  </si>
  <si>
    <t>(2)国保運営協議会の体制強化　</t>
    <phoneticPr fontId="32"/>
  </si>
  <si>
    <t>①</t>
    <phoneticPr fontId="32"/>
  </si>
  <si>
    <t>②</t>
    <phoneticPr fontId="32"/>
  </si>
  <si>
    <t>④</t>
    <phoneticPr fontId="32"/>
  </si>
  <si>
    <t>⑧</t>
    <phoneticPr fontId="32"/>
  </si>
  <si>
    <t>⑨</t>
    <phoneticPr fontId="32"/>
  </si>
  <si>
    <t>②</t>
    <phoneticPr fontId="32"/>
  </si>
  <si>
    <t>③</t>
    <phoneticPr fontId="32"/>
  </si>
  <si>
    <t>⑥</t>
    <phoneticPr fontId="32"/>
  </si>
  <si>
    <t>⑧</t>
    <phoneticPr fontId="32"/>
  </si>
  <si>
    <t>⑨</t>
    <phoneticPr fontId="32"/>
  </si>
  <si>
    <t>⑦</t>
    <phoneticPr fontId="32"/>
  </si>
  <si>
    <t>①②</t>
    <phoneticPr fontId="32"/>
  </si>
  <si>
    <t>①～
④</t>
    <phoneticPr fontId="32"/>
  </si>
  <si>
    <t>①-ⅰ</t>
    <phoneticPr fontId="32"/>
  </si>
  <si>
    <t>①-ⅱ</t>
    <phoneticPr fontId="32"/>
  </si>
  <si>
    <t>⑴①</t>
    <phoneticPr fontId="32"/>
  </si>
  <si>
    <t>⑴②</t>
    <phoneticPr fontId="32"/>
  </si>
  <si>
    <t>⑵</t>
    <phoneticPr fontId="32"/>
  </si>
  <si>
    <t>⑶</t>
    <phoneticPr fontId="32"/>
  </si>
  <si>
    <t>⑴②</t>
    <phoneticPr fontId="32"/>
  </si>
  <si>
    <t>⑴③</t>
    <phoneticPr fontId="32"/>
  </si>
  <si>
    <t>⑴④</t>
    <phoneticPr fontId="32"/>
  </si>
  <si>
    <t>⑴⑤</t>
    <phoneticPr fontId="32"/>
  </si>
  <si>
    <t>⑵①</t>
    <phoneticPr fontId="32"/>
  </si>
  <si>
    <t>⑵②</t>
    <phoneticPr fontId="32"/>
  </si>
  <si>
    <t>⑴⑥</t>
    <phoneticPr fontId="32"/>
  </si>
  <si>
    <t>⑵①</t>
    <phoneticPr fontId="32"/>
  </si>
  <si>
    <t>⑶①</t>
    <phoneticPr fontId="32"/>
  </si>
  <si>
    <t>⑶②</t>
    <phoneticPr fontId="32"/>
  </si>
  <si>
    <t>⑷①</t>
    <phoneticPr fontId="32"/>
  </si>
  <si>
    <t>②～④</t>
    <phoneticPr fontId="32"/>
  </si>
  <si>
    <t>(1)居所不明被保険者の調査　</t>
    <phoneticPr fontId="32"/>
  </si>
  <si>
    <t>(2)所得未申告世帯の調査　　</t>
    <phoneticPr fontId="32"/>
  </si>
  <si>
    <t>（１）レセプト点検の充実・強化</t>
    <phoneticPr fontId="32"/>
  </si>
  <si>
    <t>(1) 保険料（税）収納対策状況</t>
  </si>
  <si>
    <t>対象者数</t>
    <rPh sb="0" eb="2">
      <t>タイショウ</t>
    </rPh>
    <rPh sb="2" eb="3">
      <t>シャ</t>
    </rPh>
    <rPh sb="3" eb="4">
      <t>スウ</t>
    </rPh>
    <phoneticPr fontId="32"/>
  </si>
  <si>
    <t>受診者数</t>
    <rPh sb="0" eb="3">
      <t>ジュシンシャ</t>
    </rPh>
    <rPh sb="3" eb="4">
      <t>スウ</t>
    </rPh>
    <phoneticPr fontId="32"/>
  </si>
  <si>
    <t>受診率</t>
    <rPh sb="0" eb="2">
      <t>ジュシン</t>
    </rPh>
    <rPh sb="2" eb="3">
      <t>リツ</t>
    </rPh>
    <phoneticPr fontId="32"/>
  </si>
  <si>
    <t>取組内容</t>
    <rPh sb="0" eb="2">
      <t>トリクミ</t>
    </rPh>
    <rPh sb="2" eb="4">
      <t>ナイヨウ</t>
    </rPh>
    <phoneticPr fontId="32"/>
  </si>
  <si>
    <t>2018年度</t>
    <rPh sb="4" eb="6">
      <t>ネンド</t>
    </rPh>
    <phoneticPr fontId="32"/>
  </si>
  <si>
    <t>2017年度</t>
    <rPh sb="4" eb="6">
      <t>ネンド</t>
    </rPh>
    <phoneticPr fontId="32"/>
  </si>
  <si>
    <t>⑥【2018年度参考値】</t>
    <rPh sb="6" eb="8">
      <t>ネンド</t>
    </rPh>
    <rPh sb="8" eb="11">
      <t>サンコウチ</t>
    </rPh>
    <phoneticPr fontId="32"/>
  </si>
  <si>
    <t>③</t>
    <phoneticPr fontId="32"/>
  </si>
  <si>
    <t>2017年度収納率</t>
    <rPh sb="4" eb="6">
      <t>ネンド</t>
    </rPh>
    <rPh sb="6" eb="9">
      <t>シュウノウリツ</t>
    </rPh>
    <phoneticPr fontId="32"/>
  </si>
  <si>
    <t>2018年度収納率</t>
    <rPh sb="4" eb="6">
      <t>ネンド</t>
    </rPh>
    <rPh sb="6" eb="9">
      <t>シュウノウリツ</t>
    </rPh>
    <phoneticPr fontId="32"/>
  </si>
  <si>
    <t>⑦</t>
    <phoneticPr fontId="32"/>
  </si>
  <si>
    <t>対象者数</t>
    <rPh sb="0" eb="3">
      <t>タイショウシャ</t>
    </rPh>
    <rPh sb="3" eb="4">
      <t>スウ</t>
    </rPh>
    <phoneticPr fontId="32"/>
  </si>
  <si>
    <t>受診率</t>
    <rPh sb="0" eb="3">
      <t>ジュシンリツ</t>
    </rPh>
    <phoneticPr fontId="32"/>
  </si>
  <si>
    <t>抽出基準</t>
    <phoneticPr fontId="32"/>
  </si>
  <si>
    <t>取組内容</t>
    <phoneticPr fontId="32"/>
  </si>
  <si>
    <t>専門職の名称</t>
    <phoneticPr fontId="32"/>
  </si>
  <si>
    <t>取組内容</t>
    <phoneticPr fontId="32"/>
  </si>
  <si>
    <t>取組内容</t>
    <phoneticPr fontId="32"/>
  </si>
  <si>
    <t>取組内容</t>
    <phoneticPr fontId="32"/>
  </si>
  <si>
    <t>実施者数</t>
    <rPh sb="0" eb="2">
      <t>ジッシ</t>
    </rPh>
    <rPh sb="2" eb="3">
      <t>シャ</t>
    </rPh>
    <rPh sb="3" eb="4">
      <t>スウ</t>
    </rPh>
    <phoneticPr fontId="32"/>
  </si>
  <si>
    <t>実施率</t>
    <rPh sb="0" eb="2">
      <t>ジッシ</t>
    </rPh>
    <rPh sb="2" eb="3">
      <t>リツ</t>
    </rPh>
    <phoneticPr fontId="32"/>
  </si>
  <si>
    <t>事業目標の内容</t>
    <rPh sb="0" eb="2">
      <t>ジギョウ</t>
    </rPh>
    <rPh sb="2" eb="4">
      <t>モクヒョウ</t>
    </rPh>
    <rPh sb="5" eb="7">
      <t>ナイヨウ</t>
    </rPh>
    <phoneticPr fontId="32"/>
  </si>
  <si>
    <t>確認方法</t>
    <phoneticPr fontId="32"/>
  </si>
  <si>
    <t>③</t>
    <phoneticPr fontId="32"/>
  </si>
  <si>
    <t>全世帯数（A）</t>
    <rPh sb="0" eb="1">
      <t>ゼン</t>
    </rPh>
    <rPh sb="1" eb="4">
      <t>セタイスウ</t>
    </rPh>
    <phoneticPr fontId="32"/>
  </si>
  <si>
    <t>推計賦課世帯数及び未申告世帯数(B)</t>
    <phoneticPr fontId="32"/>
  </si>
  <si>
    <t>占める割合
(B)/(A)</t>
    <rPh sb="0" eb="1">
      <t>シ</t>
    </rPh>
    <rPh sb="3" eb="5">
      <t>ワリアイ</t>
    </rPh>
    <phoneticPr fontId="32"/>
  </si>
  <si>
    <t>全世帯数（C）</t>
    <rPh sb="0" eb="1">
      <t>ゼン</t>
    </rPh>
    <rPh sb="1" eb="4">
      <t>セタイスウ</t>
    </rPh>
    <phoneticPr fontId="32"/>
  </si>
  <si>
    <t>推計賦課世帯数及び未申告世帯数(D)</t>
    <phoneticPr fontId="32"/>
  </si>
  <si>
    <t>占める割合
(D)/(C)</t>
    <rPh sb="0" eb="1">
      <t>シ</t>
    </rPh>
    <rPh sb="3" eb="5">
      <t>ワリアイ</t>
    </rPh>
    <phoneticPr fontId="32"/>
  </si>
  <si>
    <t>【参考】(B)-(A)</t>
    <rPh sb="1" eb="3">
      <t>サンコウ</t>
    </rPh>
    <phoneticPr fontId="32"/>
  </si>
  <si>
    <t>2017年財政効果額(A)</t>
    <rPh sb="4" eb="5">
      <t>ネン</t>
    </rPh>
    <rPh sb="5" eb="7">
      <t>ザイセイ</t>
    </rPh>
    <rPh sb="7" eb="10">
      <t>コウカガク</t>
    </rPh>
    <phoneticPr fontId="32"/>
  </si>
  <si>
    <t>2018年財政効果額(B)</t>
    <rPh sb="4" eb="5">
      <t>ネン</t>
    </rPh>
    <rPh sb="5" eb="7">
      <t>ザイセイ</t>
    </rPh>
    <rPh sb="7" eb="10">
      <t>コウカガク</t>
    </rPh>
    <phoneticPr fontId="32"/>
  </si>
  <si>
    <t>取扱要領等の名称</t>
    <rPh sb="0" eb="2">
      <t>トリアツカイ</t>
    </rPh>
    <rPh sb="2" eb="4">
      <t>ヨウリョウ</t>
    </rPh>
    <rPh sb="4" eb="5">
      <t>トウ</t>
    </rPh>
    <rPh sb="6" eb="8">
      <t>メイショウ</t>
    </rPh>
    <phoneticPr fontId="32"/>
  </si>
  <si>
    <t>連携内容</t>
    <rPh sb="0" eb="2">
      <t>レンケイ</t>
    </rPh>
    <rPh sb="2" eb="4">
      <t>ナイヨウ</t>
    </rPh>
    <phoneticPr fontId="32"/>
  </si>
  <si>
    <t>被保険者代表</t>
    <rPh sb="0" eb="4">
      <t>ヒホケンシャ</t>
    </rPh>
    <rPh sb="4" eb="6">
      <t>ダイヒョウ</t>
    </rPh>
    <phoneticPr fontId="32"/>
  </si>
  <si>
    <t>保険医又は保険薬剤師代表</t>
    <rPh sb="0" eb="2">
      <t>ホケン</t>
    </rPh>
    <rPh sb="2" eb="3">
      <t>イ</t>
    </rPh>
    <rPh sb="3" eb="4">
      <t>マタ</t>
    </rPh>
    <rPh sb="5" eb="7">
      <t>ホケン</t>
    </rPh>
    <rPh sb="7" eb="10">
      <t>ヤクザイシ</t>
    </rPh>
    <rPh sb="10" eb="12">
      <t>ダイヒョウ</t>
    </rPh>
    <phoneticPr fontId="32"/>
  </si>
  <si>
    <t>公益代表</t>
    <rPh sb="0" eb="2">
      <t>コウエキ</t>
    </rPh>
    <rPh sb="2" eb="4">
      <t>ダイヒョウ</t>
    </rPh>
    <phoneticPr fontId="32"/>
  </si>
  <si>
    <t>被用者保険代表</t>
    <rPh sb="0" eb="3">
      <t>ヒヨウシャ</t>
    </rPh>
    <rPh sb="3" eb="5">
      <t>ホケン</t>
    </rPh>
    <rPh sb="5" eb="7">
      <t>ダイヒョウ</t>
    </rPh>
    <phoneticPr fontId="32"/>
  </si>
  <si>
    <t>　事業実施状況報告　様式9-5　設問4の該当欄「無事故」に当てはまる場合には、プルダウンで「○」を選択すること。</t>
    <rPh sb="24" eb="27">
      <t>ムジコ</t>
    </rPh>
    <rPh sb="29" eb="30">
      <t>ア</t>
    </rPh>
    <rPh sb="34" eb="36">
      <t>バアイ</t>
    </rPh>
    <rPh sb="49" eb="51">
      <t>センタク</t>
    </rPh>
    <phoneticPr fontId="1"/>
  </si>
  <si>
    <t>　事業実施状況報告　様式9-5　設問4の該当欄「自動車」「自転車」「飼い犬等」「喧嘩」「店舗内」「工事現場」のいずれかに当てはまる場合には、プルダウンで「○」を選択すること。</t>
    <rPh sb="20" eb="22">
      <t>ガイトウ</t>
    </rPh>
    <rPh sb="22" eb="23">
      <t>ラン</t>
    </rPh>
    <rPh sb="24" eb="27">
      <t>ジドウシャ</t>
    </rPh>
    <rPh sb="29" eb="32">
      <t>ジテンシャ</t>
    </rPh>
    <rPh sb="34" eb="37">
      <t>カイイヌ</t>
    </rPh>
    <rPh sb="37" eb="38">
      <t>ナド</t>
    </rPh>
    <rPh sb="40" eb="42">
      <t>ケンカ</t>
    </rPh>
    <rPh sb="44" eb="47">
      <t>テンポナイ</t>
    </rPh>
    <rPh sb="49" eb="51">
      <t>コウジ</t>
    </rPh>
    <rPh sb="51" eb="53">
      <t>ゲンバ</t>
    </rPh>
    <rPh sb="60" eb="61">
      <t>ア</t>
    </rPh>
    <rPh sb="65" eb="67">
      <t>バアイ</t>
    </rPh>
    <rPh sb="80" eb="82">
      <t>センタク</t>
    </rPh>
    <phoneticPr fontId="1"/>
  </si>
  <si>
    <t>　事業実施状況報告　様式9-1「第三者行為求償事務等の実施状況　Ⅱ実施状況　4．第三者求償研修への参加・第三者求償アドバイザー等の活用状況」で設問1のみ1以上当てはまる場合は、プルダウンで「○」を選択すること。</t>
    <rPh sb="40" eb="43">
      <t>ダイサンシャ</t>
    </rPh>
    <rPh sb="43" eb="45">
      <t>キュウショウ</t>
    </rPh>
    <rPh sb="45" eb="47">
      <t>ケンシュウ</t>
    </rPh>
    <rPh sb="49" eb="51">
      <t>サンカ</t>
    </rPh>
    <rPh sb="52" eb="55">
      <t>ダイサンシャ</t>
    </rPh>
    <rPh sb="55" eb="57">
      <t>キュウショウ</t>
    </rPh>
    <rPh sb="63" eb="64">
      <t>ナド</t>
    </rPh>
    <rPh sb="65" eb="67">
      <t>カツヨウ</t>
    </rPh>
    <rPh sb="67" eb="69">
      <t>ジョウキョウ</t>
    </rPh>
    <rPh sb="71" eb="73">
      <t>セツモン</t>
    </rPh>
    <rPh sb="77" eb="79">
      <t>イジョウ</t>
    </rPh>
    <rPh sb="79" eb="80">
      <t>ア</t>
    </rPh>
    <rPh sb="84" eb="86">
      <t>バアイ</t>
    </rPh>
    <phoneticPr fontId="1"/>
  </si>
  <si>
    <t>推計賦課世帯数及び未申告世帯数（B）（世帯）</t>
    <rPh sb="0" eb="2">
      <t>スイケイ</t>
    </rPh>
    <rPh sb="2" eb="4">
      <t>フカ</t>
    </rPh>
    <rPh sb="4" eb="7">
      <t>セタイスウ</t>
    </rPh>
    <rPh sb="7" eb="8">
      <t>オヨ</t>
    </rPh>
    <rPh sb="9" eb="12">
      <t>ミシンコク</t>
    </rPh>
    <rPh sb="12" eb="14">
      <t>セタイ</t>
    </rPh>
    <rPh sb="14" eb="15">
      <t>スウ</t>
    </rPh>
    <rPh sb="19" eb="21">
      <t>セタイ</t>
    </rPh>
    <phoneticPr fontId="1"/>
  </si>
  <si>
    <t>推計賦課世帯数及び未申告世帯数（D）(世帯)</t>
    <rPh sb="0" eb="2">
      <t>スイケイ</t>
    </rPh>
    <rPh sb="2" eb="4">
      <t>フカ</t>
    </rPh>
    <rPh sb="4" eb="7">
      <t>セタイスウ</t>
    </rPh>
    <rPh sb="7" eb="8">
      <t>オヨ</t>
    </rPh>
    <rPh sb="9" eb="12">
      <t>ミシンコク</t>
    </rPh>
    <rPh sb="12" eb="14">
      <t>セタイ</t>
    </rPh>
    <rPh sb="14" eb="15">
      <t>スウ</t>
    </rPh>
    <phoneticPr fontId="1"/>
  </si>
  <si>
    <t>　事業実施状況報告　様式11-1　設問3（１）①で患者調査の実施を行っていると回答し、②で患者に対する調査票の送付件数を回答する場合、プルダウンで「○」を選択すること。なお、「患者に対する適正受診の指導」については、調査の結果として適正な受診が行われていない事実を把握したのであれば、当然指導を行っているとの考えから、実際の指導の有無に限らず、調査票の送付を評価の基準としている。</t>
    <rPh sb="1" eb="3">
      <t>ジギョウ</t>
    </rPh>
    <rPh sb="3" eb="5">
      <t>ジッシ</t>
    </rPh>
    <rPh sb="5" eb="7">
      <t>ジョウキョウ</t>
    </rPh>
    <rPh sb="7" eb="9">
      <t>ホウコク</t>
    </rPh>
    <rPh sb="10" eb="12">
      <t>ヨウシキ</t>
    </rPh>
    <rPh sb="17" eb="19">
      <t>セツモン</t>
    </rPh>
    <rPh sb="25" eb="27">
      <t>カンジャ</t>
    </rPh>
    <rPh sb="27" eb="29">
      <t>チョウサ</t>
    </rPh>
    <rPh sb="30" eb="32">
      <t>ジッシ</t>
    </rPh>
    <rPh sb="33" eb="34">
      <t>オコナ</t>
    </rPh>
    <rPh sb="39" eb="41">
      <t>カイトウ</t>
    </rPh>
    <rPh sb="45" eb="47">
      <t>カンジャ</t>
    </rPh>
    <rPh sb="48" eb="49">
      <t>タイ</t>
    </rPh>
    <rPh sb="51" eb="54">
      <t>チョウサヒョウ</t>
    </rPh>
    <rPh sb="55" eb="57">
      <t>ソウフ</t>
    </rPh>
    <rPh sb="57" eb="59">
      <t>ケンスウ</t>
    </rPh>
    <rPh sb="60" eb="62">
      <t>カイトウ</t>
    </rPh>
    <rPh sb="64" eb="66">
      <t>バアイ</t>
    </rPh>
    <rPh sb="77" eb="79">
      <t>センタク</t>
    </rPh>
    <rPh sb="159" eb="161">
      <t>ジッサイ</t>
    </rPh>
    <rPh sb="162" eb="164">
      <t>シドウ</t>
    </rPh>
    <rPh sb="165" eb="167">
      <t>ウム</t>
    </rPh>
    <rPh sb="168" eb="169">
      <t>カギ</t>
    </rPh>
    <phoneticPr fontId="1"/>
  </si>
  <si>
    <r>
      <t>①　歯科健診</t>
    </r>
    <r>
      <rPr>
        <sz val="10"/>
        <color theme="1"/>
        <rFont val="游ゴシック"/>
        <family val="3"/>
        <charset val="128"/>
        <scheme val="minor"/>
      </rPr>
      <t>を実施している場合</t>
    </r>
    <r>
      <rPr>
        <sz val="6"/>
        <color theme="1"/>
        <rFont val="游ゴシック"/>
        <family val="3"/>
        <charset val="128"/>
        <scheme val="minor"/>
      </rPr>
      <t>※1</t>
    </r>
    <rPh sb="2" eb="4">
      <t>シカ</t>
    </rPh>
    <rPh sb="4" eb="6">
      <t>ケンシン</t>
    </rPh>
    <rPh sb="7" eb="9">
      <t>ジッシ</t>
    </rPh>
    <rPh sb="13" eb="15">
      <t>バアイ</t>
    </rPh>
    <phoneticPr fontId="1"/>
  </si>
  <si>
    <r>
      <t>実施者数</t>
    </r>
    <r>
      <rPr>
        <sz val="6"/>
        <color theme="1"/>
        <rFont val="游ゴシック"/>
        <family val="3"/>
        <charset val="128"/>
        <scheme val="minor"/>
      </rPr>
      <t>（人）</t>
    </r>
    <rPh sb="0" eb="2">
      <t>ジッシ</t>
    </rPh>
    <rPh sb="2" eb="3">
      <t>シャ</t>
    </rPh>
    <rPh sb="3" eb="4">
      <t>スウ</t>
    </rPh>
    <rPh sb="5" eb="6">
      <t>ニン</t>
    </rPh>
    <phoneticPr fontId="1"/>
  </si>
  <si>
    <r>
      <t>実施率</t>
    </r>
    <r>
      <rPr>
        <sz val="6"/>
        <color theme="1"/>
        <rFont val="游ゴシック"/>
        <family val="3"/>
        <charset val="128"/>
        <scheme val="minor"/>
      </rPr>
      <t>（％）</t>
    </r>
    <rPh sb="0" eb="2">
      <t>ジッシ</t>
    </rPh>
    <rPh sb="2" eb="3">
      <t>リツ</t>
    </rPh>
    <phoneticPr fontId="1"/>
  </si>
  <si>
    <t>01001</t>
  </si>
  <si>
    <t>札幌市</t>
  </si>
  <si>
    <t>01002</t>
  </si>
  <si>
    <t>函館市</t>
  </si>
  <si>
    <t>01003</t>
  </si>
  <si>
    <t>小樽市</t>
  </si>
  <si>
    <t>01004</t>
  </si>
  <si>
    <t>旭川市</t>
  </si>
  <si>
    <t>01005</t>
  </si>
  <si>
    <t>室蘭市</t>
  </si>
  <si>
    <t>01006</t>
  </si>
  <si>
    <t>釧路市</t>
  </si>
  <si>
    <t>01007</t>
  </si>
  <si>
    <t>帯広市</t>
  </si>
  <si>
    <t>01008</t>
  </si>
  <si>
    <t>北見市</t>
  </si>
  <si>
    <t>01009</t>
  </si>
  <si>
    <t>夕張市</t>
  </si>
  <si>
    <t>01010</t>
  </si>
  <si>
    <t>岩見沢市</t>
  </si>
  <si>
    <t>01011</t>
  </si>
  <si>
    <t>網走市</t>
  </si>
  <si>
    <t>01012</t>
  </si>
  <si>
    <t>留萌市</t>
  </si>
  <si>
    <t>01013</t>
  </si>
  <si>
    <t>苫小牧市</t>
  </si>
  <si>
    <t>01014</t>
  </si>
  <si>
    <t>稚内市</t>
  </si>
  <si>
    <t>01015</t>
  </si>
  <si>
    <t>美唄市</t>
  </si>
  <si>
    <t>01016</t>
  </si>
  <si>
    <t>芦別市</t>
  </si>
  <si>
    <t>01017</t>
  </si>
  <si>
    <t>江別市</t>
  </si>
  <si>
    <t>01018</t>
  </si>
  <si>
    <t>赤平市</t>
  </si>
  <si>
    <t>01019</t>
  </si>
  <si>
    <t>紋別市</t>
  </si>
  <si>
    <t>01020</t>
  </si>
  <si>
    <t>士別市</t>
  </si>
  <si>
    <t>01021</t>
  </si>
  <si>
    <t>名寄市</t>
  </si>
  <si>
    <t>01022</t>
  </si>
  <si>
    <t>三笠市</t>
  </si>
  <si>
    <t>01023</t>
  </si>
  <si>
    <t>根室市</t>
  </si>
  <si>
    <t>01024</t>
  </si>
  <si>
    <t>千歳市</t>
  </si>
  <si>
    <t>01025</t>
  </si>
  <si>
    <t>滝川市</t>
  </si>
  <si>
    <t>01026</t>
  </si>
  <si>
    <t>砂川市</t>
  </si>
  <si>
    <t>01028</t>
  </si>
  <si>
    <t>深川市</t>
  </si>
  <si>
    <t>01029</t>
  </si>
  <si>
    <t>富良野市</t>
  </si>
  <si>
    <t>01030</t>
  </si>
  <si>
    <t>登別市</t>
  </si>
  <si>
    <t>01031</t>
  </si>
  <si>
    <t>恵庭市</t>
  </si>
  <si>
    <t>01033</t>
  </si>
  <si>
    <t>伊達市</t>
  </si>
  <si>
    <t>01034</t>
  </si>
  <si>
    <t>北広島市</t>
  </si>
  <si>
    <t>01035</t>
  </si>
  <si>
    <t>石狩市</t>
  </si>
  <si>
    <t>01036</t>
  </si>
  <si>
    <t>当別町</t>
  </si>
  <si>
    <t>01037</t>
  </si>
  <si>
    <t>新篠津村</t>
  </si>
  <si>
    <t>01040</t>
  </si>
  <si>
    <t>松前町</t>
  </si>
  <si>
    <t>01041</t>
  </si>
  <si>
    <t>福島町</t>
  </si>
  <si>
    <t>01042</t>
  </si>
  <si>
    <t>知内町</t>
  </si>
  <si>
    <t>01043</t>
  </si>
  <si>
    <t>木古内町</t>
  </si>
  <si>
    <t>01044</t>
  </si>
  <si>
    <t>北斗市</t>
  </si>
  <si>
    <t>01046</t>
  </si>
  <si>
    <t>七飯町</t>
  </si>
  <si>
    <t>01051</t>
  </si>
  <si>
    <t>鹿部町</t>
  </si>
  <si>
    <t>01053</t>
  </si>
  <si>
    <t>森町</t>
  </si>
  <si>
    <t>01054</t>
  </si>
  <si>
    <t>八雲町</t>
  </si>
  <si>
    <t>01055</t>
  </si>
  <si>
    <t>長万部町</t>
  </si>
  <si>
    <t>01056</t>
  </si>
  <si>
    <t>江差町</t>
  </si>
  <si>
    <t>01057</t>
  </si>
  <si>
    <t>上ノ国町</t>
  </si>
  <si>
    <t>01058</t>
  </si>
  <si>
    <t>厚沢部町</t>
  </si>
  <si>
    <t>01059</t>
  </si>
  <si>
    <t>乙部町</t>
  </si>
  <si>
    <t>01062</t>
  </si>
  <si>
    <t>奥尻町</t>
  </si>
  <si>
    <t>01064</t>
  </si>
  <si>
    <t>せたな町</t>
  </si>
  <si>
    <t>01065</t>
  </si>
  <si>
    <t>今金町</t>
  </si>
  <si>
    <t>01067</t>
  </si>
  <si>
    <t>寿都町</t>
  </si>
  <si>
    <t>01077</t>
  </si>
  <si>
    <t>岩内町</t>
  </si>
  <si>
    <t>01083</t>
  </si>
  <si>
    <t>余市町</t>
  </si>
  <si>
    <t>01087</t>
  </si>
  <si>
    <t>南幌町</t>
  </si>
  <si>
    <t>01090</t>
  </si>
  <si>
    <t>由仁町</t>
  </si>
  <si>
    <t>01091</t>
  </si>
  <si>
    <t>長沼町</t>
  </si>
  <si>
    <t>01092</t>
  </si>
  <si>
    <t>栗山町</t>
  </si>
  <si>
    <t>01093</t>
  </si>
  <si>
    <t>月形町</t>
  </si>
  <si>
    <t>01094</t>
  </si>
  <si>
    <t>01096</t>
  </si>
  <si>
    <t>妹背牛町</t>
  </si>
  <si>
    <t>01097</t>
  </si>
  <si>
    <t>秩父別町</t>
  </si>
  <si>
    <t>01099</t>
  </si>
  <si>
    <t>北竜町</t>
  </si>
  <si>
    <t>01100</t>
  </si>
  <si>
    <t>沼田町</t>
  </si>
  <si>
    <t>01101</t>
  </si>
  <si>
    <t>幌加内町</t>
  </si>
  <si>
    <t>01102</t>
  </si>
  <si>
    <t>鷹栖町</t>
  </si>
  <si>
    <t>01104</t>
  </si>
  <si>
    <t>当麻町</t>
  </si>
  <si>
    <t>01105</t>
  </si>
  <si>
    <t>比布町</t>
  </si>
  <si>
    <t>01106</t>
  </si>
  <si>
    <t>愛別町</t>
  </si>
  <si>
    <t>01107</t>
  </si>
  <si>
    <t>上川町</t>
  </si>
  <si>
    <t>01110</t>
  </si>
  <si>
    <t>上富良野町</t>
  </si>
  <si>
    <t>01111</t>
  </si>
  <si>
    <t>中富良野町</t>
  </si>
  <si>
    <t>01112</t>
  </si>
  <si>
    <t>南富良野町</t>
  </si>
  <si>
    <t>01113</t>
  </si>
  <si>
    <t>占冠村</t>
  </si>
  <si>
    <t>01114</t>
  </si>
  <si>
    <t>和寒町</t>
  </si>
  <si>
    <t>01115</t>
  </si>
  <si>
    <t>剣淵町</t>
  </si>
  <si>
    <t>01118</t>
  </si>
  <si>
    <t>下川町</t>
  </si>
  <si>
    <t>01119</t>
  </si>
  <si>
    <t>美深町</t>
  </si>
  <si>
    <t>01120</t>
  </si>
  <si>
    <t>音威子府村</t>
  </si>
  <si>
    <t>01121</t>
  </si>
  <si>
    <t>中川町</t>
  </si>
  <si>
    <t>01122</t>
  </si>
  <si>
    <t>増毛町</t>
  </si>
  <si>
    <t>01123</t>
  </si>
  <si>
    <t>小平町</t>
  </si>
  <si>
    <t>01124</t>
  </si>
  <si>
    <t>苫前町</t>
  </si>
  <si>
    <t>01125</t>
  </si>
  <si>
    <t>羽幌町</t>
  </si>
  <si>
    <t>01126</t>
  </si>
  <si>
    <t>初山別村</t>
  </si>
  <si>
    <t>01127</t>
  </si>
  <si>
    <t>遠別町</t>
  </si>
  <si>
    <t>01128</t>
  </si>
  <si>
    <t>天塩町</t>
  </si>
  <si>
    <t>01129</t>
  </si>
  <si>
    <t>幌延町</t>
  </si>
  <si>
    <t>01130</t>
  </si>
  <si>
    <t>猿払村</t>
  </si>
  <si>
    <t>01131</t>
  </si>
  <si>
    <t>浜頓別町</t>
  </si>
  <si>
    <t>01132</t>
  </si>
  <si>
    <t>中頓別町</t>
  </si>
  <si>
    <t>01133</t>
  </si>
  <si>
    <t>枝幸町</t>
  </si>
  <si>
    <t>01135</t>
  </si>
  <si>
    <t>豊富町</t>
  </si>
  <si>
    <t>01136</t>
  </si>
  <si>
    <t>礼文町</t>
  </si>
  <si>
    <t>01137</t>
  </si>
  <si>
    <t>利尻町</t>
  </si>
  <si>
    <t>01138</t>
  </si>
  <si>
    <t>利尻富士町</t>
  </si>
  <si>
    <t>01140</t>
  </si>
  <si>
    <t>大空町</t>
  </si>
  <si>
    <t>01141</t>
  </si>
  <si>
    <t>美幌町</t>
  </si>
  <si>
    <t>01142</t>
  </si>
  <si>
    <t>津別町</t>
  </si>
  <si>
    <t>01143</t>
  </si>
  <si>
    <t>斜里町</t>
  </si>
  <si>
    <t>01144</t>
  </si>
  <si>
    <t>清里町</t>
  </si>
  <si>
    <t>01145</t>
  </si>
  <si>
    <t>小清水町</t>
  </si>
  <si>
    <t>01147</t>
  </si>
  <si>
    <t>訓子府町</t>
  </si>
  <si>
    <t>01148</t>
  </si>
  <si>
    <t>置戸町</t>
  </si>
  <si>
    <t>01150</t>
  </si>
  <si>
    <t>佐呂間町</t>
  </si>
  <si>
    <t>01153</t>
  </si>
  <si>
    <t>遠軽町</t>
  </si>
  <si>
    <t>01157</t>
  </si>
  <si>
    <t>湧別町</t>
  </si>
  <si>
    <t>01158</t>
  </si>
  <si>
    <t>滝上町</t>
  </si>
  <si>
    <t>01159</t>
  </si>
  <si>
    <t>興部町</t>
  </si>
  <si>
    <t>01160</t>
  </si>
  <si>
    <t>西興部村</t>
  </si>
  <si>
    <t>01161</t>
  </si>
  <si>
    <t>雄武町</t>
  </si>
  <si>
    <t>01162</t>
  </si>
  <si>
    <t>豊浦町</t>
  </si>
  <si>
    <t>01163</t>
  </si>
  <si>
    <t>洞爺湖町</t>
  </si>
  <si>
    <t>01166</t>
  </si>
  <si>
    <t>壮瞥町</t>
  </si>
  <si>
    <t>01167</t>
  </si>
  <si>
    <t>白老町</t>
  </si>
  <si>
    <t>01169</t>
  </si>
  <si>
    <t>安平町</t>
  </si>
  <si>
    <t>01170</t>
  </si>
  <si>
    <t>厚真町</t>
  </si>
  <si>
    <t>01171</t>
  </si>
  <si>
    <t>むかわ町</t>
  </si>
  <si>
    <t>01174</t>
  </si>
  <si>
    <t>平取町</t>
  </si>
  <si>
    <t>01175</t>
  </si>
  <si>
    <t>日高町</t>
  </si>
  <si>
    <t>01176</t>
  </si>
  <si>
    <t>新冠町</t>
  </si>
  <si>
    <t>01177</t>
  </si>
  <si>
    <t>新ひだか町</t>
  </si>
  <si>
    <t>01179</t>
  </si>
  <si>
    <t>浦河町</t>
  </si>
  <si>
    <t>01180</t>
  </si>
  <si>
    <t>様似町</t>
  </si>
  <si>
    <t>01181</t>
  </si>
  <si>
    <t>えりも町</t>
  </si>
  <si>
    <t>01182</t>
  </si>
  <si>
    <t>音更町</t>
  </si>
  <si>
    <t>01183</t>
  </si>
  <si>
    <t>士幌町</t>
  </si>
  <si>
    <t>01184</t>
  </si>
  <si>
    <t>上士幌町</t>
  </si>
  <si>
    <t>01185</t>
  </si>
  <si>
    <t>鹿追町</t>
  </si>
  <si>
    <t>01186</t>
  </si>
  <si>
    <t>新得町</t>
  </si>
  <si>
    <t>01187</t>
  </si>
  <si>
    <t>清水町</t>
  </si>
  <si>
    <t>01188</t>
  </si>
  <si>
    <t>芽室町</t>
  </si>
  <si>
    <t>01189</t>
  </si>
  <si>
    <t>中札内村</t>
  </si>
  <si>
    <t>01190</t>
  </si>
  <si>
    <t>更別村</t>
  </si>
  <si>
    <t>01192</t>
  </si>
  <si>
    <t>大樹町</t>
  </si>
  <si>
    <t>01193</t>
  </si>
  <si>
    <t>広尾町</t>
  </si>
  <si>
    <t>01194</t>
  </si>
  <si>
    <t>幕別町</t>
  </si>
  <si>
    <t>01195</t>
  </si>
  <si>
    <t>池田町</t>
  </si>
  <si>
    <t>01196</t>
  </si>
  <si>
    <t>豊頃町</t>
  </si>
  <si>
    <t>01197</t>
  </si>
  <si>
    <t>本別町</t>
  </si>
  <si>
    <t>01198</t>
  </si>
  <si>
    <t>足寄町</t>
  </si>
  <si>
    <t>01199</t>
  </si>
  <si>
    <t>陸別町</t>
  </si>
  <si>
    <t>01200</t>
  </si>
  <si>
    <t>浦幌町</t>
  </si>
  <si>
    <t>01201</t>
  </si>
  <si>
    <t>釧路町</t>
  </si>
  <si>
    <t>01202</t>
  </si>
  <si>
    <t>厚岸町</t>
  </si>
  <si>
    <t>01203</t>
  </si>
  <si>
    <t>浜中町</t>
  </si>
  <si>
    <t>01204</t>
  </si>
  <si>
    <t>標茶町</t>
  </si>
  <si>
    <t>01205</t>
  </si>
  <si>
    <t>弟子屈町</t>
  </si>
  <si>
    <t>01207</t>
  </si>
  <si>
    <t>鶴居村</t>
  </si>
  <si>
    <t>01208</t>
  </si>
  <si>
    <t>白糠町</t>
  </si>
  <si>
    <t>01210</t>
  </si>
  <si>
    <t>別海町</t>
  </si>
  <si>
    <t>01211</t>
  </si>
  <si>
    <t>中標津町</t>
  </si>
  <si>
    <t>01212</t>
  </si>
  <si>
    <t>標津町</t>
  </si>
  <si>
    <t>01213</t>
  </si>
  <si>
    <t>羅臼町</t>
  </si>
  <si>
    <t>01251</t>
  </si>
  <si>
    <t>01252</t>
  </si>
  <si>
    <t>02001</t>
  </si>
  <si>
    <t>青森市</t>
  </si>
  <si>
    <t>02002</t>
  </si>
  <si>
    <t>弘前市</t>
  </si>
  <si>
    <t>02003</t>
  </si>
  <si>
    <t>八戸市</t>
  </si>
  <si>
    <t>02004</t>
  </si>
  <si>
    <t>黒石市</t>
  </si>
  <si>
    <t>02005</t>
  </si>
  <si>
    <t>五所川原市</t>
  </si>
  <si>
    <t>02006</t>
  </si>
  <si>
    <t>十和田市</t>
  </si>
  <si>
    <t>02007</t>
  </si>
  <si>
    <t>三沢市</t>
  </si>
  <si>
    <t>02008</t>
  </si>
  <si>
    <t>むつ市</t>
  </si>
  <si>
    <t>02009</t>
  </si>
  <si>
    <t>平内町</t>
  </si>
  <si>
    <t>02011</t>
  </si>
  <si>
    <t>今別町</t>
  </si>
  <si>
    <t>02012</t>
  </si>
  <si>
    <t>蓬田村</t>
  </si>
  <si>
    <t>02015</t>
  </si>
  <si>
    <t>鰺ヶ沢町</t>
  </si>
  <si>
    <t>02017</t>
  </si>
  <si>
    <t>深浦町</t>
  </si>
  <si>
    <t>02025</t>
  </si>
  <si>
    <t>西目屋村</t>
  </si>
  <si>
    <t>02026</t>
  </si>
  <si>
    <t>藤崎町</t>
  </si>
  <si>
    <t>02027</t>
  </si>
  <si>
    <t>大鰐町</t>
  </si>
  <si>
    <t>02032</t>
  </si>
  <si>
    <t>田舎館村</t>
  </si>
  <si>
    <t>02034</t>
  </si>
  <si>
    <t>板柳町</t>
  </si>
  <si>
    <t>02036</t>
  </si>
  <si>
    <t>中泊町</t>
  </si>
  <si>
    <t>02037</t>
  </si>
  <si>
    <t>鶴田町</t>
  </si>
  <si>
    <t>02040</t>
  </si>
  <si>
    <t>野辺地町</t>
  </si>
  <si>
    <t>02041</t>
  </si>
  <si>
    <t>七戸町</t>
  </si>
  <si>
    <t>02044</t>
  </si>
  <si>
    <t>六戸町</t>
  </si>
  <si>
    <t>02045</t>
  </si>
  <si>
    <t>横浜町</t>
  </si>
  <si>
    <t>02047</t>
  </si>
  <si>
    <t>東北町</t>
  </si>
  <si>
    <t>02050</t>
  </si>
  <si>
    <t>六ヶ所村</t>
  </si>
  <si>
    <t>02053</t>
  </si>
  <si>
    <t>大間町</t>
  </si>
  <si>
    <t>02054</t>
  </si>
  <si>
    <t>東通村</t>
  </si>
  <si>
    <t>02055</t>
  </si>
  <si>
    <t>風間浦村</t>
  </si>
  <si>
    <t>02056</t>
  </si>
  <si>
    <t>佐井村</t>
  </si>
  <si>
    <t>02058</t>
  </si>
  <si>
    <t>三戸町</t>
  </si>
  <si>
    <t>02059</t>
  </si>
  <si>
    <t>五戸町</t>
  </si>
  <si>
    <t>02060</t>
  </si>
  <si>
    <t>田子町</t>
  </si>
  <si>
    <t>02062</t>
  </si>
  <si>
    <t>南部町</t>
  </si>
  <si>
    <t>02063</t>
  </si>
  <si>
    <t>階上町</t>
  </si>
  <si>
    <t>02067</t>
  </si>
  <si>
    <t>新郷村</t>
  </si>
  <si>
    <t>02070</t>
  </si>
  <si>
    <t>つがる市</t>
  </si>
  <si>
    <t>02071</t>
  </si>
  <si>
    <t>外ヶ浜町</t>
  </si>
  <si>
    <t>02072</t>
  </si>
  <si>
    <t>平川市</t>
  </si>
  <si>
    <t>02073</t>
  </si>
  <si>
    <t>おいらせ町</t>
  </si>
  <si>
    <t>03001</t>
  </si>
  <si>
    <t>盛岡市</t>
  </si>
  <si>
    <t>03002</t>
  </si>
  <si>
    <t>宮古市</t>
  </si>
  <si>
    <t>03003</t>
  </si>
  <si>
    <t>大船渡市</t>
  </si>
  <si>
    <t>03004</t>
  </si>
  <si>
    <t>奥州市</t>
  </si>
  <si>
    <t>03005</t>
  </si>
  <si>
    <t>花巻市</t>
  </si>
  <si>
    <t>03006</t>
  </si>
  <si>
    <t>北上市</t>
  </si>
  <si>
    <t>03007</t>
  </si>
  <si>
    <t>久慈市</t>
  </si>
  <si>
    <t>03008</t>
  </si>
  <si>
    <t>遠野市</t>
  </si>
  <si>
    <t>03009</t>
  </si>
  <si>
    <t>一関市</t>
  </si>
  <si>
    <t>03010</t>
  </si>
  <si>
    <t>陸前高田市</t>
  </si>
  <si>
    <t>03011</t>
  </si>
  <si>
    <t>釜石市</t>
  </si>
  <si>
    <t>03013</t>
  </si>
  <si>
    <t>二戸市</t>
  </si>
  <si>
    <t>03014</t>
  </si>
  <si>
    <t>雫石町</t>
  </si>
  <si>
    <t>03015</t>
  </si>
  <si>
    <t>葛巻町</t>
  </si>
  <si>
    <t>03016</t>
  </si>
  <si>
    <t>岩手町</t>
  </si>
  <si>
    <t>03017</t>
  </si>
  <si>
    <t>八幡平市</t>
  </si>
  <si>
    <t>03018</t>
  </si>
  <si>
    <t>滝沢市</t>
  </si>
  <si>
    <t>03021</t>
  </si>
  <si>
    <t>紫波町</t>
  </si>
  <si>
    <t>03022</t>
  </si>
  <si>
    <t>矢巾町</t>
  </si>
  <si>
    <t>03030</t>
  </si>
  <si>
    <t>西和賀町</t>
  </si>
  <si>
    <t>03031</t>
  </si>
  <si>
    <t>金ヶ崎町</t>
  </si>
  <si>
    <t>03036</t>
  </si>
  <si>
    <t>平泉町</t>
  </si>
  <si>
    <t>03043</t>
  </si>
  <si>
    <t>住田町</t>
  </si>
  <si>
    <t>03045</t>
  </si>
  <si>
    <t>大槌町</t>
  </si>
  <si>
    <t>03048</t>
  </si>
  <si>
    <t>山田町</t>
  </si>
  <si>
    <t>03049</t>
  </si>
  <si>
    <t>岩泉町</t>
  </si>
  <si>
    <t>03050</t>
  </si>
  <si>
    <t>田野畑村</t>
  </si>
  <si>
    <t>03051</t>
  </si>
  <si>
    <t>普代村</t>
  </si>
  <si>
    <t>03054</t>
  </si>
  <si>
    <t>軽米町</t>
  </si>
  <si>
    <t>03055</t>
  </si>
  <si>
    <t>洋野町</t>
  </si>
  <si>
    <t>03056</t>
  </si>
  <si>
    <t>野田村</t>
  </si>
  <si>
    <t>03059</t>
  </si>
  <si>
    <t>九戸村</t>
  </si>
  <si>
    <t>03062</t>
  </si>
  <si>
    <t>一戸町</t>
  </si>
  <si>
    <t>04001</t>
  </si>
  <si>
    <t>仙台市</t>
  </si>
  <si>
    <t>04002</t>
  </si>
  <si>
    <t>石巻市</t>
  </si>
  <si>
    <t>04003</t>
  </si>
  <si>
    <t>塩竈市</t>
  </si>
  <si>
    <t>04005</t>
  </si>
  <si>
    <t>気仙沼市</t>
  </si>
  <si>
    <t>04006</t>
  </si>
  <si>
    <t>白石市</t>
  </si>
  <si>
    <t>04007</t>
  </si>
  <si>
    <t>名取市</t>
  </si>
  <si>
    <t>04008</t>
  </si>
  <si>
    <t>角田市</t>
  </si>
  <si>
    <t>04009</t>
  </si>
  <si>
    <t>多賀城市</t>
  </si>
  <si>
    <t>04011</t>
  </si>
  <si>
    <t>岩沼市</t>
  </si>
  <si>
    <t>04012</t>
  </si>
  <si>
    <t>蔵王町</t>
  </si>
  <si>
    <t>04013</t>
  </si>
  <si>
    <t>七ヶ宿町</t>
  </si>
  <si>
    <t>04014</t>
  </si>
  <si>
    <t>大河原町</t>
  </si>
  <si>
    <t>04015</t>
  </si>
  <si>
    <t>村田町</t>
  </si>
  <si>
    <t>04016</t>
  </si>
  <si>
    <t>柴田町</t>
  </si>
  <si>
    <t>04017</t>
  </si>
  <si>
    <t>川崎町</t>
  </si>
  <si>
    <t>04018</t>
  </si>
  <si>
    <t>丸森町</t>
  </si>
  <si>
    <t>04019</t>
  </si>
  <si>
    <t>亘理町</t>
  </si>
  <si>
    <t>04020</t>
  </si>
  <si>
    <t>山元町</t>
  </si>
  <si>
    <t>04022</t>
  </si>
  <si>
    <t>松島町</t>
  </si>
  <si>
    <t>04023</t>
  </si>
  <si>
    <t>七ヶ浜町</t>
  </si>
  <si>
    <t>04025</t>
  </si>
  <si>
    <t>利府町</t>
  </si>
  <si>
    <t>04026</t>
  </si>
  <si>
    <t>大和町</t>
  </si>
  <si>
    <t>04027</t>
  </si>
  <si>
    <t>大郷町</t>
  </si>
  <si>
    <t>04028</t>
  </si>
  <si>
    <t>04029</t>
  </si>
  <si>
    <t>大衡村</t>
  </si>
  <si>
    <t>04033</t>
  </si>
  <si>
    <t>色麻町</t>
  </si>
  <si>
    <t>04039</t>
  </si>
  <si>
    <t>涌谷町</t>
  </si>
  <si>
    <t>04068</t>
  </si>
  <si>
    <t>女川町</t>
  </si>
  <si>
    <t>04075</t>
  </si>
  <si>
    <t>加美町</t>
  </si>
  <si>
    <t>04076</t>
  </si>
  <si>
    <t>栗原市</t>
  </si>
  <si>
    <t>04077</t>
  </si>
  <si>
    <t>登米市</t>
  </si>
  <si>
    <t>04078</t>
  </si>
  <si>
    <t>東松島市</t>
  </si>
  <si>
    <t>04079</t>
  </si>
  <si>
    <t>美里町</t>
  </si>
  <si>
    <t>04080</t>
  </si>
  <si>
    <t>南三陸町</t>
  </si>
  <si>
    <t>04081</t>
  </si>
  <si>
    <t>大崎市</t>
  </si>
  <si>
    <t>05001</t>
  </si>
  <si>
    <t>秋田市</t>
  </si>
  <si>
    <t>05004</t>
  </si>
  <si>
    <t>大館市</t>
  </si>
  <si>
    <t>05009</t>
  </si>
  <si>
    <t>鹿角市</t>
  </si>
  <si>
    <t>05010</t>
  </si>
  <si>
    <t>小坂町</t>
  </si>
  <si>
    <t>05017</t>
  </si>
  <si>
    <t>上小阿仁村</t>
  </si>
  <si>
    <t>05023</t>
  </si>
  <si>
    <t>藤里町</t>
  </si>
  <si>
    <t>05025</t>
  </si>
  <si>
    <t>五城目町</t>
  </si>
  <si>
    <t>05027</t>
  </si>
  <si>
    <t>八郎潟町</t>
  </si>
  <si>
    <t>05031</t>
  </si>
  <si>
    <t>井川町</t>
  </si>
  <si>
    <t>05032</t>
  </si>
  <si>
    <t>大潟村</t>
  </si>
  <si>
    <t>05067</t>
  </si>
  <si>
    <t>羽後町</t>
  </si>
  <si>
    <t>05068</t>
  </si>
  <si>
    <t>東成瀬村</t>
  </si>
  <si>
    <t>05071</t>
  </si>
  <si>
    <t>由利本荘市</t>
  </si>
  <si>
    <t>05072</t>
  </si>
  <si>
    <t>潟上市</t>
  </si>
  <si>
    <t>05073</t>
  </si>
  <si>
    <t>大仙市</t>
  </si>
  <si>
    <t>05074</t>
  </si>
  <si>
    <t>北秋田市</t>
  </si>
  <si>
    <t>05075</t>
  </si>
  <si>
    <t>湯沢市</t>
  </si>
  <si>
    <t>05076</t>
  </si>
  <si>
    <t>男鹿市</t>
  </si>
  <si>
    <t>05077</t>
  </si>
  <si>
    <t>にかほ市</t>
  </si>
  <si>
    <t>05078</t>
  </si>
  <si>
    <t>横手市</t>
  </si>
  <si>
    <t>05079</t>
  </si>
  <si>
    <t>能代市</t>
  </si>
  <si>
    <t>05080</t>
  </si>
  <si>
    <t>仙北市</t>
  </si>
  <si>
    <t>05091</t>
  </si>
  <si>
    <t>美郷町</t>
  </si>
  <si>
    <t>05092</t>
  </si>
  <si>
    <t>三種町</t>
  </si>
  <si>
    <t>05093</t>
  </si>
  <si>
    <t>八峰町</t>
  </si>
  <si>
    <t>06001</t>
  </si>
  <si>
    <t>山形市</t>
  </si>
  <si>
    <t>06002</t>
  </si>
  <si>
    <t>米沢市</t>
  </si>
  <si>
    <t>06003</t>
  </si>
  <si>
    <t>鶴岡市</t>
  </si>
  <si>
    <t>06004</t>
  </si>
  <si>
    <t>酒田市</t>
  </si>
  <si>
    <t>06005</t>
  </si>
  <si>
    <t>新庄市</t>
  </si>
  <si>
    <t>06006</t>
  </si>
  <si>
    <t>寒河江市</t>
  </si>
  <si>
    <t>06007</t>
  </si>
  <si>
    <t>上山市</t>
  </si>
  <si>
    <t>06008</t>
  </si>
  <si>
    <t>村山市</t>
  </si>
  <si>
    <t>06009</t>
  </si>
  <si>
    <t>長井市</t>
  </si>
  <si>
    <t>06010</t>
  </si>
  <si>
    <t>天童市</t>
  </si>
  <si>
    <t>06011</t>
  </si>
  <si>
    <t>東根市</t>
  </si>
  <si>
    <t>06012</t>
  </si>
  <si>
    <t>尾花沢市</t>
  </si>
  <si>
    <t>06013</t>
  </si>
  <si>
    <t>南陽市</t>
  </si>
  <si>
    <t>06014</t>
  </si>
  <si>
    <t>中山町</t>
  </si>
  <si>
    <t>06015</t>
  </si>
  <si>
    <t>山辺町</t>
  </si>
  <si>
    <t>06016</t>
  </si>
  <si>
    <t>大江町</t>
  </si>
  <si>
    <t>06017</t>
  </si>
  <si>
    <t>朝日町</t>
  </si>
  <si>
    <t>06018</t>
  </si>
  <si>
    <t>西川町</t>
  </si>
  <si>
    <t>06019</t>
  </si>
  <si>
    <t>河北町</t>
  </si>
  <si>
    <t>06020</t>
  </si>
  <si>
    <t>大石田町</t>
  </si>
  <si>
    <t>06021</t>
  </si>
  <si>
    <t>舟形町</t>
  </si>
  <si>
    <t>06022</t>
  </si>
  <si>
    <t>大蔵村</t>
  </si>
  <si>
    <t>06027</t>
  </si>
  <si>
    <t>最上町</t>
  </si>
  <si>
    <t>06028</t>
  </si>
  <si>
    <t>高畠町</t>
  </si>
  <si>
    <t>06029</t>
  </si>
  <si>
    <t>川西町</t>
  </si>
  <si>
    <t>06030</t>
  </si>
  <si>
    <t>白鷹町</t>
  </si>
  <si>
    <t>06031</t>
  </si>
  <si>
    <t>飯豊町</t>
  </si>
  <si>
    <t>06032</t>
  </si>
  <si>
    <t>小国町</t>
  </si>
  <si>
    <t>06036</t>
  </si>
  <si>
    <t>三川町</t>
  </si>
  <si>
    <t>06044</t>
  </si>
  <si>
    <t>遊佐町</t>
  </si>
  <si>
    <t>06045</t>
  </si>
  <si>
    <t>庄内町</t>
  </si>
  <si>
    <t>06046</t>
  </si>
  <si>
    <t>07001</t>
  </si>
  <si>
    <t>福島市</t>
  </si>
  <si>
    <t>07002</t>
  </si>
  <si>
    <t>二本松市</t>
  </si>
  <si>
    <t>07003</t>
  </si>
  <si>
    <t>郡山市</t>
  </si>
  <si>
    <t>07004</t>
  </si>
  <si>
    <t>須賀川市</t>
  </si>
  <si>
    <t>07005</t>
  </si>
  <si>
    <t>白河市</t>
  </si>
  <si>
    <t>07006</t>
  </si>
  <si>
    <t>会津若松市</t>
  </si>
  <si>
    <t>07007</t>
  </si>
  <si>
    <t>喜多方市</t>
  </si>
  <si>
    <t>07008</t>
  </si>
  <si>
    <t>いわき市</t>
  </si>
  <si>
    <t>07010</t>
  </si>
  <si>
    <t>相馬市</t>
  </si>
  <si>
    <t>07011</t>
  </si>
  <si>
    <t>川俣町</t>
  </si>
  <si>
    <t>07013</t>
  </si>
  <si>
    <t>桑折町</t>
  </si>
  <si>
    <t>07014</t>
  </si>
  <si>
    <t>国見町</t>
  </si>
  <si>
    <t>07021</t>
  </si>
  <si>
    <t>大玉村</t>
  </si>
  <si>
    <t>07027</t>
  </si>
  <si>
    <t>鏡石町</t>
  </si>
  <si>
    <t>07029</t>
  </si>
  <si>
    <t>天栄村</t>
  </si>
  <si>
    <t>07030</t>
  </si>
  <si>
    <t>南会津町</t>
  </si>
  <si>
    <t>07031</t>
  </si>
  <si>
    <t>下郷町</t>
  </si>
  <si>
    <t>07033</t>
  </si>
  <si>
    <t>檜枝岐村</t>
  </si>
  <si>
    <t>07036</t>
  </si>
  <si>
    <t>只見町</t>
  </si>
  <si>
    <t>07038</t>
  </si>
  <si>
    <t>磐梯町</t>
  </si>
  <si>
    <t>07039</t>
  </si>
  <si>
    <t>猪苗代町</t>
  </si>
  <si>
    <t>07042</t>
  </si>
  <si>
    <t>北塩原村</t>
  </si>
  <si>
    <t>07045</t>
  </si>
  <si>
    <t>西会津町</t>
  </si>
  <si>
    <t>07047</t>
  </si>
  <si>
    <t>会津坂下町</t>
  </si>
  <si>
    <t>07048</t>
  </si>
  <si>
    <t>湯川村</t>
  </si>
  <si>
    <t>07049</t>
  </si>
  <si>
    <t>柳津町</t>
  </si>
  <si>
    <t>07051</t>
  </si>
  <si>
    <t>会津美里町</t>
  </si>
  <si>
    <t>07053</t>
  </si>
  <si>
    <t>三島町</t>
  </si>
  <si>
    <t>07054</t>
  </si>
  <si>
    <t>金山町</t>
  </si>
  <si>
    <t>07055</t>
  </si>
  <si>
    <t>昭和村</t>
  </si>
  <si>
    <t>07056</t>
  </si>
  <si>
    <t>棚倉町</t>
  </si>
  <si>
    <t>07057</t>
  </si>
  <si>
    <t>矢祭町</t>
  </si>
  <si>
    <t>07058</t>
  </si>
  <si>
    <t>塙町</t>
  </si>
  <si>
    <t>07059</t>
  </si>
  <si>
    <t>鮫川村</t>
  </si>
  <si>
    <t>07060</t>
  </si>
  <si>
    <t>西郷村</t>
  </si>
  <si>
    <t>07063</t>
  </si>
  <si>
    <t>泉崎村</t>
  </si>
  <si>
    <t>07064</t>
  </si>
  <si>
    <t>中島村</t>
  </si>
  <si>
    <t>07065</t>
  </si>
  <si>
    <t>矢吹町</t>
  </si>
  <si>
    <t>07067</t>
  </si>
  <si>
    <t>石川町</t>
  </si>
  <si>
    <t>07068</t>
  </si>
  <si>
    <t>玉川村</t>
  </si>
  <si>
    <t>07069</t>
  </si>
  <si>
    <t>平田村</t>
  </si>
  <si>
    <t>07070</t>
  </si>
  <si>
    <t>浅川町</t>
  </si>
  <si>
    <t>07071</t>
  </si>
  <si>
    <t>古殿町</t>
  </si>
  <si>
    <t>07072</t>
  </si>
  <si>
    <t>三春町</t>
  </si>
  <si>
    <t>07073</t>
  </si>
  <si>
    <t>小野町</t>
  </si>
  <si>
    <t>07079</t>
  </si>
  <si>
    <t>広野町</t>
  </si>
  <si>
    <t>07080</t>
  </si>
  <si>
    <t>楢葉町</t>
  </si>
  <si>
    <t>07081</t>
  </si>
  <si>
    <t>富岡町</t>
  </si>
  <si>
    <t>07082</t>
  </si>
  <si>
    <t>川内村</t>
  </si>
  <si>
    <t>07083</t>
  </si>
  <si>
    <t>大熊町</t>
  </si>
  <si>
    <t>07084</t>
  </si>
  <si>
    <t>双葉町</t>
  </si>
  <si>
    <t>07085</t>
  </si>
  <si>
    <t>浪江町</t>
  </si>
  <si>
    <t>07086</t>
  </si>
  <si>
    <t>葛尾村</t>
  </si>
  <si>
    <t>07087</t>
  </si>
  <si>
    <t>新地町</t>
  </si>
  <si>
    <t>07090</t>
  </si>
  <si>
    <t>飯舘村</t>
  </si>
  <si>
    <t>07091</t>
  </si>
  <si>
    <t>田村市</t>
  </si>
  <si>
    <t>07092</t>
  </si>
  <si>
    <t>南相馬市</t>
  </si>
  <si>
    <t>07093</t>
  </si>
  <si>
    <t>07094</t>
  </si>
  <si>
    <t>本宮市</t>
  </si>
  <si>
    <t>08001</t>
  </si>
  <si>
    <t>水戸市</t>
  </si>
  <si>
    <t>08002</t>
  </si>
  <si>
    <t>日立市</t>
  </si>
  <si>
    <t>08003</t>
  </si>
  <si>
    <t>土浦市</t>
  </si>
  <si>
    <t>08004</t>
  </si>
  <si>
    <t>古河市</t>
  </si>
  <si>
    <t>08005</t>
  </si>
  <si>
    <t>石岡市</t>
  </si>
  <si>
    <t>08007</t>
  </si>
  <si>
    <t>結城市</t>
  </si>
  <si>
    <t>08008</t>
  </si>
  <si>
    <t>龍ケ崎市</t>
  </si>
  <si>
    <t>08010</t>
  </si>
  <si>
    <t>下妻市</t>
  </si>
  <si>
    <t>08011</t>
  </si>
  <si>
    <t>常総市</t>
  </si>
  <si>
    <t>08012</t>
  </si>
  <si>
    <t>常陸太田市</t>
  </si>
  <si>
    <t>08014</t>
  </si>
  <si>
    <t>高萩市</t>
  </si>
  <si>
    <t>08015</t>
  </si>
  <si>
    <t>北茨城市</t>
  </si>
  <si>
    <t>08017</t>
  </si>
  <si>
    <t>取手市</t>
  </si>
  <si>
    <t>08020</t>
  </si>
  <si>
    <t>茨城町</t>
  </si>
  <si>
    <t>08027</t>
  </si>
  <si>
    <t>大洗町</t>
  </si>
  <si>
    <t>08032</t>
  </si>
  <si>
    <t>東海村</t>
  </si>
  <si>
    <t>08033</t>
  </si>
  <si>
    <t>那珂市</t>
  </si>
  <si>
    <t>08035</t>
  </si>
  <si>
    <t>常陸大宮市</t>
  </si>
  <si>
    <t>08042</t>
  </si>
  <si>
    <t>大子町</t>
  </si>
  <si>
    <t>08048</t>
  </si>
  <si>
    <t>鹿嶋市</t>
  </si>
  <si>
    <t>08049</t>
  </si>
  <si>
    <t>神栖市</t>
  </si>
  <si>
    <t>08053</t>
  </si>
  <si>
    <t>潮来市</t>
  </si>
  <si>
    <t>08057</t>
  </si>
  <si>
    <t>美浦村</t>
  </si>
  <si>
    <t>08058</t>
  </si>
  <si>
    <t>阿見町</t>
  </si>
  <si>
    <t>08059</t>
  </si>
  <si>
    <t>牛久市</t>
  </si>
  <si>
    <t>08062</t>
  </si>
  <si>
    <t>河内町</t>
  </si>
  <si>
    <t>08082</t>
  </si>
  <si>
    <t>八千代町</t>
  </si>
  <si>
    <t>08086</t>
  </si>
  <si>
    <t>五霞町</t>
  </si>
  <si>
    <t>08089</t>
  </si>
  <si>
    <t>境町</t>
  </si>
  <si>
    <t>08090</t>
  </si>
  <si>
    <t>守谷市</t>
  </si>
  <si>
    <t>08092</t>
  </si>
  <si>
    <t>利根町</t>
  </si>
  <si>
    <t>08093</t>
  </si>
  <si>
    <t>つくば市</t>
  </si>
  <si>
    <t>08094</t>
  </si>
  <si>
    <t>ひたちなか市</t>
  </si>
  <si>
    <t>08095</t>
  </si>
  <si>
    <t>城里町</t>
  </si>
  <si>
    <t>08096</t>
  </si>
  <si>
    <t>稲敷市</t>
  </si>
  <si>
    <t>08097</t>
  </si>
  <si>
    <t>坂東市</t>
  </si>
  <si>
    <t>08098</t>
  </si>
  <si>
    <t>筑西市</t>
  </si>
  <si>
    <t>08099</t>
  </si>
  <si>
    <t>かすみがうら市</t>
  </si>
  <si>
    <t>08100</t>
  </si>
  <si>
    <t>行方市</t>
  </si>
  <si>
    <t>08101</t>
  </si>
  <si>
    <t>桜川市</t>
  </si>
  <si>
    <t>08102</t>
  </si>
  <si>
    <t>鉾田市</t>
  </si>
  <si>
    <t>08103</t>
  </si>
  <si>
    <t>つくばみらい市</t>
  </si>
  <si>
    <t>08104</t>
  </si>
  <si>
    <t>笠間市</t>
  </si>
  <si>
    <t>08105</t>
  </si>
  <si>
    <t>小美玉市</t>
  </si>
  <si>
    <t>09001</t>
  </si>
  <si>
    <t>宇都宮市</t>
  </si>
  <si>
    <t>09002</t>
  </si>
  <si>
    <t>足利市</t>
  </si>
  <si>
    <t>09003</t>
  </si>
  <si>
    <t>栃木市</t>
  </si>
  <si>
    <t>09004</t>
  </si>
  <si>
    <t>佐野市</t>
  </si>
  <si>
    <t>09005</t>
  </si>
  <si>
    <t>鹿沼市</t>
  </si>
  <si>
    <t>09007</t>
  </si>
  <si>
    <t>日光市</t>
  </si>
  <si>
    <t>09008</t>
  </si>
  <si>
    <t>小山市</t>
  </si>
  <si>
    <t>09009</t>
  </si>
  <si>
    <t>真岡市</t>
  </si>
  <si>
    <t>09010</t>
  </si>
  <si>
    <t>大田原市</t>
  </si>
  <si>
    <t>09011</t>
  </si>
  <si>
    <t>矢板市</t>
  </si>
  <si>
    <t>09012</t>
  </si>
  <si>
    <t>那須塩原市</t>
  </si>
  <si>
    <t>09013</t>
  </si>
  <si>
    <t>上三川町</t>
  </si>
  <si>
    <t>09021</t>
  </si>
  <si>
    <t>益子町</t>
  </si>
  <si>
    <t>09022</t>
  </si>
  <si>
    <t>茂木町</t>
  </si>
  <si>
    <t>09023</t>
  </si>
  <si>
    <t>市貝町</t>
  </si>
  <si>
    <t>09024</t>
  </si>
  <si>
    <t>芳賀町</t>
  </si>
  <si>
    <t>09025</t>
  </si>
  <si>
    <t>壬生町</t>
  </si>
  <si>
    <t>09026</t>
  </si>
  <si>
    <t>下野市</t>
  </si>
  <si>
    <t>09028</t>
  </si>
  <si>
    <t>野木町</t>
  </si>
  <si>
    <t>09036</t>
  </si>
  <si>
    <t>塩谷町</t>
  </si>
  <si>
    <t>09037</t>
  </si>
  <si>
    <t>さくら市</t>
  </si>
  <si>
    <t>09038</t>
  </si>
  <si>
    <t>高根沢町</t>
  </si>
  <si>
    <t>09041</t>
  </si>
  <si>
    <t>那須烏山市</t>
  </si>
  <si>
    <t>09042</t>
  </si>
  <si>
    <t>那珂川町</t>
  </si>
  <si>
    <t>09045</t>
  </si>
  <si>
    <t>那須町</t>
  </si>
  <si>
    <t>10001</t>
  </si>
  <si>
    <t>前橋市</t>
  </si>
  <si>
    <t>10002</t>
  </si>
  <si>
    <t>高崎市</t>
  </si>
  <si>
    <t>10003</t>
  </si>
  <si>
    <t>桐生市</t>
  </si>
  <si>
    <t>10004</t>
  </si>
  <si>
    <t>伊勢崎市</t>
  </si>
  <si>
    <t>10005</t>
  </si>
  <si>
    <t>太田市</t>
  </si>
  <si>
    <t>10006</t>
  </si>
  <si>
    <t>沼田市</t>
  </si>
  <si>
    <t>10007</t>
  </si>
  <si>
    <t>館林市</t>
  </si>
  <si>
    <t>10008</t>
  </si>
  <si>
    <t>渋川市</t>
  </si>
  <si>
    <t>10009</t>
  </si>
  <si>
    <t>藤岡市</t>
  </si>
  <si>
    <t>10010</t>
  </si>
  <si>
    <t>富岡市</t>
  </si>
  <si>
    <t>10011</t>
  </si>
  <si>
    <t>安中市</t>
  </si>
  <si>
    <t>10028</t>
  </si>
  <si>
    <t>榛東村</t>
  </si>
  <si>
    <t>10029</t>
  </si>
  <si>
    <t>吉岡町</t>
  </si>
  <si>
    <t>10033</t>
  </si>
  <si>
    <t>神流町</t>
  </si>
  <si>
    <t>10035</t>
  </si>
  <si>
    <t>上野村</t>
  </si>
  <si>
    <t>10037</t>
  </si>
  <si>
    <t>下仁田町</t>
  </si>
  <si>
    <t>10038</t>
  </si>
  <si>
    <t>南牧村</t>
  </si>
  <si>
    <t>10039</t>
  </si>
  <si>
    <t>甘楽町</t>
  </si>
  <si>
    <t>10041</t>
  </si>
  <si>
    <t>中之条町</t>
  </si>
  <si>
    <t>10044</t>
  </si>
  <si>
    <t>長野原町</t>
  </si>
  <si>
    <t>10045</t>
  </si>
  <si>
    <t>嬬恋村</t>
  </si>
  <si>
    <t>10046</t>
  </si>
  <si>
    <t>草津町</t>
  </si>
  <si>
    <t>10048</t>
  </si>
  <si>
    <t>高山村</t>
  </si>
  <si>
    <t>10051</t>
  </si>
  <si>
    <t>片品村</t>
  </si>
  <si>
    <t>10052</t>
  </si>
  <si>
    <t>川場村</t>
  </si>
  <si>
    <t>10056</t>
  </si>
  <si>
    <t>10060</t>
  </si>
  <si>
    <t>玉村町</t>
  </si>
  <si>
    <t>10066</t>
  </si>
  <si>
    <t>板倉町</t>
  </si>
  <si>
    <t>10067</t>
  </si>
  <si>
    <t>明和町</t>
  </si>
  <si>
    <t>10068</t>
  </si>
  <si>
    <t>千代田町</t>
  </si>
  <si>
    <t>10069</t>
  </si>
  <si>
    <t>大泉町</t>
  </si>
  <si>
    <t>10070</t>
  </si>
  <si>
    <t>邑楽町</t>
  </si>
  <si>
    <t>10081</t>
  </si>
  <si>
    <t>みなかみ町</t>
  </si>
  <si>
    <t>10082</t>
  </si>
  <si>
    <t>みどり市</t>
  </si>
  <si>
    <t>10083</t>
  </si>
  <si>
    <t>東吾妻町</t>
  </si>
  <si>
    <t>11001</t>
  </si>
  <si>
    <t>川越市</t>
  </si>
  <si>
    <t>11002</t>
  </si>
  <si>
    <t>熊谷市</t>
  </si>
  <si>
    <t>11003</t>
  </si>
  <si>
    <t>川口市</t>
  </si>
  <si>
    <t>11006</t>
  </si>
  <si>
    <t>行田市</t>
  </si>
  <si>
    <t>11007</t>
  </si>
  <si>
    <t>秩父市</t>
  </si>
  <si>
    <t>11008</t>
  </si>
  <si>
    <t>所沢市</t>
  </si>
  <si>
    <t>11009</t>
  </si>
  <si>
    <t>飯能市</t>
  </si>
  <si>
    <t>11010</t>
  </si>
  <si>
    <t>加須市</t>
  </si>
  <si>
    <t>11011</t>
  </si>
  <si>
    <t>本庄市</t>
  </si>
  <si>
    <t>11012</t>
  </si>
  <si>
    <t>東松山市</t>
  </si>
  <si>
    <t>11014</t>
  </si>
  <si>
    <t>春日部市</t>
  </si>
  <si>
    <t>11015</t>
  </si>
  <si>
    <t>狭山市</t>
  </si>
  <si>
    <t>11016</t>
  </si>
  <si>
    <t>羽生市</t>
  </si>
  <si>
    <t>11017</t>
  </si>
  <si>
    <t>鴻巣市</t>
  </si>
  <si>
    <t>11018</t>
  </si>
  <si>
    <t>深谷市</t>
  </si>
  <si>
    <t>11019</t>
  </si>
  <si>
    <t>上尾市</t>
  </si>
  <si>
    <t>11021</t>
  </si>
  <si>
    <t>草加市</t>
  </si>
  <si>
    <t>11022</t>
  </si>
  <si>
    <t>越谷市</t>
  </si>
  <si>
    <t>11023</t>
  </si>
  <si>
    <t>蕨市</t>
  </si>
  <si>
    <t>11024</t>
  </si>
  <si>
    <t>戸田市</t>
  </si>
  <si>
    <t>11025</t>
  </si>
  <si>
    <t>入間市</t>
  </si>
  <si>
    <t>11027</t>
  </si>
  <si>
    <t>朝霞市</t>
  </si>
  <si>
    <t>11028</t>
  </si>
  <si>
    <t>志木市</t>
  </si>
  <si>
    <t>11029</t>
  </si>
  <si>
    <t>和光市</t>
  </si>
  <si>
    <t>11030</t>
  </si>
  <si>
    <t>新座市</t>
  </si>
  <si>
    <t>11031</t>
  </si>
  <si>
    <t>桶川市</t>
  </si>
  <si>
    <t>11032</t>
  </si>
  <si>
    <t>久喜市</t>
  </si>
  <si>
    <t>11033</t>
  </si>
  <si>
    <t>北本市</t>
  </si>
  <si>
    <t>11034</t>
  </si>
  <si>
    <t>八潮市</t>
  </si>
  <si>
    <t>11035</t>
  </si>
  <si>
    <t>富士見市</t>
  </si>
  <si>
    <t>11036</t>
  </si>
  <si>
    <t>ふじみ野市</t>
  </si>
  <si>
    <t>11037</t>
  </si>
  <si>
    <t>三郷市</t>
  </si>
  <si>
    <t>11038</t>
  </si>
  <si>
    <t>蓮田市</t>
  </si>
  <si>
    <t>11039</t>
  </si>
  <si>
    <t>伊奈町</t>
  </si>
  <si>
    <t>11042</t>
  </si>
  <si>
    <t>三芳町</t>
  </si>
  <si>
    <t>11043</t>
  </si>
  <si>
    <t>坂戸市</t>
  </si>
  <si>
    <t>11044</t>
  </si>
  <si>
    <t>毛呂山町</t>
  </si>
  <si>
    <t>11045</t>
  </si>
  <si>
    <t>越生町</t>
  </si>
  <si>
    <t>11046</t>
  </si>
  <si>
    <t>鶴ヶ島市</t>
  </si>
  <si>
    <t>11047</t>
  </si>
  <si>
    <t>日高市</t>
  </si>
  <si>
    <t>11049</t>
  </si>
  <si>
    <t>滑川町</t>
  </si>
  <si>
    <t>11050</t>
  </si>
  <si>
    <t>嵐山町</t>
  </si>
  <si>
    <t>11051</t>
  </si>
  <si>
    <t>小川町</t>
  </si>
  <si>
    <t>11052</t>
  </si>
  <si>
    <t>ときがわ町</t>
  </si>
  <si>
    <t>11054</t>
  </si>
  <si>
    <t>川島町</t>
  </si>
  <si>
    <t>11055</t>
  </si>
  <si>
    <t>吉見町</t>
  </si>
  <si>
    <t>11056</t>
  </si>
  <si>
    <t>鳩山町</t>
  </si>
  <si>
    <t>11057</t>
  </si>
  <si>
    <t>横瀬町</t>
  </si>
  <si>
    <t>11058</t>
  </si>
  <si>
    <t>皆野町</t>
  </si>
  <si>
    <t>11059</t>
  </si>
  <si>
    <t>長瀞町</t>
  </si>
  <si>
    <t>11061</t>
  </si>
  <si>
    <t>小鹿野町</t>
  </si>
  <si>
    <t>11065</t>
  </si>
  <si>
    <t>東秩父村</t>
  </si>
  <si>
    <t>11066</t>
  </si>
  <si>
    <t>11068</t>
  </si>
  <si>
    <t>神川町</t>
  </si>
  <si>
    <t>11070</t>
  </si>
  <si>
    <t>上里町</t>
  </si>
  <si>
    <t>11078</t>
  </si>
  <si>
    <t>寄居町</t>
  </si>
  <si>
    <t>11084</t>
  </si>
  <si>
    <t>宮代町</t>
  </si>
  <si>
    <t>11085</t>
  </si>
  <si>
    <t>白岡市</t>
  </si>
  <si>
    <t>11089</t>
  </si>
  <si>
    <t>幸手市</t>
  </si>
  <si>
    <t>11090</t>
  </si>
  <si>
    <t>杉戸町</t>
  </si>
  <si>
    <t>11091</t>
  </si>
  <si>
    <t>松伏町</t>
  </si>
  <si>
    <t>11092</t>
  </si>
  <si>
    <t>吉川市</t>
  </si>
  <si>
    <t>11094</t>
  </si>
  <si>
    <t>さいたま市</t>
  </si>
  <si>
    <t>12001</t>
  </si>
  <si>
    <t>千葉市</t>
  </si>
  <si>
    <t>12002</t>
  </si>
  <si>
    <t>銚子市</t>
  </si>
  <si>
    <t>12003</t>
  </si>
  <si>
    <t>市川市</t>
  </si>
  <si>
    <t>12004</t>
  </si>
  <si>
    <t>船橋市</t>
  </si>
  <si>
    <t>12005</t>
  </si>
  <si>
    <t>館山市</t>
  </si>
  <si>
    <t>12006</t>
  </si>
  <si>
    <t>木更津市</t>
  </si>
  <si>
    <t>12007</t>
  </si>
  <si>
    <t>松戸市</t>
  </si>
  <si>
    <t>12008</t>
  </si>
  <si>
    <t>野田市</t>
  </si>
  <si>
    <t>12009</t>
  </si>
  <si>
    <t>香取市</t>
  </si>
  <si>
    <t>12010</t>
  </si>
  <si>
    <t>茂原市</t>
  </si>
  <si>
    <t>12011</t>
  </si>
  <si>
    <t>成田市</t>
  </si>
  <si>
    <t>12012</t>
  </si>
  <si>
    <t>佐倉市</t>
  </si>
  <si>
    <t>12013</t>
  </si>
  <si>
    <t>東金市</t>
  </si>
  <si>
    <t>12014</t>
  </si>
  <si>
    <t>匝瑳市</t>
  </si>
  <si>
    <t>12015</t>
  </si>
  <si>
    <t>旭市</t>
  </si>
  <si>
    <t>12016</t>
  </si>
  <si>
    <t>習志野市</t>
  </si>
  <si>
    <t>12017</t>
  </si>
  <si>
    <t>柏市</t>
  </si>
  <si>
    <t>12018</t>
  </si>
  <si>
    <t>勝浦市</t>
  </si>
  <si>
    <t>12019</t>
  </si>
  <si>
    <t>市原市</t>
  </si>
  <si>
    <t>12020</t>
  </si>
  <si>
    <t>流山市</t>
  </si>
  <si>
    <t>12021</t>
  </si>
  <si>
    <t>八千代市</t>
  </si>
  <si>
    <t>12022</t>
  </si>
  <si>
    <t>我孫子市</t>
  </si>
  <si>
    <t>12023</t>
  </si>
  <si>
    <t>鴨川市</t>
  </si>
  <si>
    <t>12024</t>
  </si>
  <si>
    <t>鎌ヶ谷市</t>
  </si>
  <si>
    <t>12025</t>
  </si>
  <si>
    <t>君津市</t>
  </si>
  <si>
    <t>12026</t>
  </si>
  <si>
    <t>富津市</t>
  </si>
  <si>
    <t>12027</t>
  </si>
  <si>
    <t>浦安市</t>
  </si>
  <si>
    <t>12030</t>
  </si>
  <si>
    <t>四街道市</t>
  </si>
  <si>
    <t>12031</t>
  </si>
  <si>
    <t>酒々井町</t>
  </si>
  <si>
    <t>12032</t>
  </si>
  <si>
    <t>八街市</t>
  </si>
  <si>
    <t>12033</t>
  </si>
  <si>
    <t>富里市</t>
  </si>
  <si>
    <t>12035</t>
  </si>
  <si>
    <t>白井市</t>
  </si>
  <si>
    <t>12036</t>
  </si>
  <si>
    <t>印西市</t>
  </si>
  <si>
    <t>12038</t>
  </si>
  <si>
    <t>栄町</t>
  </si>
  <si>
    <t>12039</t>
  </si>
  <si>
    <t>一宮町</t>
  </si>
  <si>
    <t>12040</t>
  </si>
  <si>
    <t>睦沢町</t>
  </si>
  <si>
    <t>12041</t>
  </si>
  <si>
    <t>長生村</t>
  </si>
  <si>
    <t>12042</t>
  </si>
  <si>
    <t>白子町</t>
  </si>
  <si>
    <t>12043</t>
  </si>
  <si>
    <t>長柄町</t>
  </si>
  <si>
    <t>12044</t>
  </si>
  <si>
    <t>長南町</t>
  </si>
  <si>
    <t>12045</t>
  </si>
  <si>
    <t>大網白里市</t>
  </si>
  <si>
    <t>12046</t>
  </si>
  <si>
    <t>九十九里町</t>
  </si>
  <si>
    <t>12052</t>
  </si>
  <si>
    <t>芝山町</t>
  </si>
  <si>
    <t>12054</t>
  </si>
  <si>
    <t>神崎町</t>
  </si>
  <si>
    <t>12059</t>
  </si>
  <si>
    <t>多古町</t>
  </si>
  <si>
    <t>12061</t>
  </si>
  <si>
    <t>東庄町</t>
  </si>
  <si>
    <t>12066</t>
  </si>
  <si>
    <t>袖ヶ浦市</t>
  </si>
  <si>
    <t>12067</t>
  </si>
  <si>
    <t>大多喜町</t>
  </si>
  <si>
    <t>12070</t>
  </si>
  <si>
    <t>御宿町</t>
  </si>
  <si>
    <t>12072</t>
  </si>
  <si>
    <t>南房総市</t>
  </si>
  <si>
    <t>12074</t>
  </si>
  <si>
    <t>鋸南町</t>
  </si>
  <si>
    <t>12081</t>
  </si>
  <si>
    <t>いすみ市</t>
  </si>
  <si>
    <t>12082</t>
  </si>
  <si>
    <t>山武市</t>
  </si>
  <si>
    <t>12083</t>
  </si>
  <si>
    <t>横芝光町</t>
  </si>
  <si>
    <t>13001</t>
  </si>
  <si>
    <t>千代田区</t>
  </si>
  <si>
    <t>13002</t>
  </si>
  <si>
    <t>中央区</t>
  </si>
  <si>
    <t>13003</t>
  </si>
  <si>
    <t>港区</t>
  </si>
  <si>
    <t>13004</t>
  </si>
  <si>
    <t>新宿区</t>
  </si>
  <si>
    <t>13005</t>
  </si>
  <si>
    <t>文京区</t>
  </si>
  <si>
    <t>13006</t>
  </si>
  <si>
    <t>台東区</t>
  </si>
  <si>
    <t>13007</t>
  </si>
  <si>
    <t>墨田区</t>
  </si>
  <si>
    <t>13008</t>
  </si>
  <si>
    <t>江東区</t>
  </si>
  <si>
    <t>13009</t>
  </si>
  <si>
    <t>品川区</t>
  </si>
  <si>
    <t>13010</t>
  </si>
  <si>
    <t>目黒区</t>
  </si>
  <si>
    <t>13011</t>
  </si>
  <si>
    <t>大田区</t>
  </si>
  <si>
    <t>13012</t>
  </si>
  <si>
    <t>世田谷区</t>
  </si>
  <si>
    <t>13013</t>
  </si>
  <si>
    <t>渋谷区</t>
  </si>
  <si>
    <t>13014</t>
  </si>
  <si>
    <t>中野区</t>
  </si>
  <si>
    <t>13015</t>
  </si>
  <si>
    <t>杉並区</t>
  </si>
  <si>
    <t>13016</t>
  </si>
  <si>
    <t>豊島区</t>
  </si>
  <si>
    <t>13017</t>
  </si>
  <si>
    <t>北区</t>
  </si>
  <si>
    <t>13018</t>
  </si>
  <si>
    <t>荒川区</t>
  </si>
  <si>
    <t>13019</t>
  </si>
  <si>
    <t>板橋区</t>
  </si>
  <si>
    <t>13020</t>
  </si>
  <si>
    <t>練馬区</t>
  </si>
  <si>
    <t>13021</t>
  </si>
  <si>
    <t>足立区</t>
  </si>
  <si>
    <t>13022</t>
  </si>
  <si>
    <t>葛飾区</t>
  </si>
  <si>
    <t>13023</t>
  </si>
  <si>
    <t>江戸川区</t>
  </si>
  <si>
    <t>13024</t>
  </si>
  <si>
    <t>八王子市</t>
  </si>
  <si>
    <t>13025</t>
  </si>
  <si>
    <t>立川市</t>
  </si>
  <si>
    <t>13026</t>
  </si>
  <si>
    <t>武蔵野市</t>
  </si>
  <si>
    <t>13027</t>
  </si>
  <si>
    <t>三鷹市</t>
  </si>
  <si>
    <t>13028</t>
  </si>
  <si>
    <t>青梅市</t>
  </si>
  <si>
    <t>13029</t>
  </si>
  <si>
    <t>府中市</t>
  </si>
  <si>
    <t>13030</t>
  </si>
  <si>
    <t>昭島市</t>
  </si>
  <si>
    <t>13031</t>
  </si>
  <si>
    <t>調布市</t>
  </si>
  <si>
    <t>13032</t>
  </si>
  <si>
    <t>町田市</t>
  </si>
  <si>
    <t>13033</t>
  </si>
  <si>
    <t>福生市</t>
  </si>
  <si>
    <t>13034</t>
  </si>
  <si>
    <t>羽村市</t>
  </si>
  <si>
    <t>13035</t>
  </si>
  <si>
    <t>瑞穂町</t>
  </si>
  <si>
    <t>13036</t>
  </si>
  <si>
    <t>あきる野市</t>
  </si>
  <si>
    <t>13037</t>
  </si>
  <si>
    <t>日の出町</t>
  </si>
  <si>
    <t>13039</t>
  </si>
  <si>
    <t>檜原村</t>
  </si>
  <si>
    <t>13040</t>
  </si>
  <si>
    <t>奥多摩町</t>
  </si>
  <si>
    <t>13042</t>
  </si>
  <si>
    <t>日野市</t>
  </si>
  <si>
    <t>13044</t>
  </si>
  <si>
    <t>多摩市</t>
  </si>
  <si>
    <t>13045</t>
  </si>
  <si>
    <t>稲城市</t>
  </si>
  <si>
    <t>13046</t>
  </si>
  <si>
    <t>国立市</t>
  </si>
  <si>
    <t>13047</t>
  </si>
  <si>
    <t>狛江市</t>
  </si>
  <si>
    <t>13048</t>
  </si>
  <si>
    <t>小金井市</t>
  </si>
  <si>
    <t>13049</t>
  </si>
  <si>
    <t>国分寺市</t>
  </si>
  <si>
    <t>13051</t>
  </si>
  <si>
    <t>武蔵村山市</t>
  </si>
  <si>
    <t>13052</t>
  </si>
  <si>
    <t>東大和市</t>
  </si>
  <si>
    <t>13053</t>
  </si>
  <si>
    <t>東村山市</t>
  </si>
  <si>
    <t>13054</t>
  </si>
  <si>
    <t>清瀬市</t>
  </si>
  <si>
    <t>13055</t>
  </si>
  <si>
    <t>東久留米市</t>
  </si>
  <si>
    <t>13057</t>
  </si>
  <si>
    <t>西東京市</t>
  </si>
  <si>
    <t>13058</t>
  </si>
  <si>
    <t>小平市</t>
  </si>
  <si>
    <t>13059</t>
  </si>
  <si>
    <t>大島町</t>
  </si>
  <si>
    <t>13060</t>
  </si>
  <si>
    <t>利島村</t>
  </si>
  <si>
    <t>13061</t>
  </si>
  <si>
    <t>新島村</t>
  </si>
  <si>
    <t>13062</t>
  </si>
  <si>
    <t>神津島村</t>
  </si>
  <si>
    <t>13063</t>
  </si>
  <si>
    <t>三宅村</t>
  </si>
  <si>
    <t>13064</t>
  </si>
  <si>
    <t>御蔵島村</t>
  </si>
  <si>
    <t>13065</t>
  </si>
  <si>
    <t>八丈町</t>
  </si>
  <si>
    <t>13066</t>
  </si>
  <si>
    <t>青ヶ島村</t>
  </si>
  <si>
    <t>13067</t>
  </si>
  <si>
    <t>小笠原村</t>
  </si>
  <si>
    <t>14001</t>
  </si>
  <si>
    <t>横浜市</t>
  </si>
  <si>
    <t>14002</t>
  </si>
  <si>
    <t>川崎市</t>
  </si>
  <si>
    <t>14003</t>
  </si>
  <si>
    <t>横須賀市</t>
  </si>
  <si>
    <t>14004</t>
  </si>
  <si>
    <t>平塚市</t>
  </si>
  <si>
    <t>14005</t>
  </si>
  <si>
    <t>鎌倉市</t>
  </si>
  <si>
    <t>14006</t>
  </si>
  <si>
    <t>藤沢市</t>
  </si>
  <si>
    <t>14007</t>
  </si>
  <si>
    <t>小田原市</t>
  </si>
  <si>
    <t>14008</t>
  </si>
  <si>
    <t>茅ヶ崎市</t>
  </si>
  <si>
    <t>14009</t>
  </si>
  <si>
    <t>逗子市</t>
  </si>
  <si>
    <t>14010</t>
  </si>
  <si>
    <t>相模原市</t>
  </si>
  <si>
    <t>14011</t>
  </si>
  <si>
    <t>三浦市</t>
  </si>
  <si>
    <t>14012</t>
  </si>
  <si>
    <t>秦野市</t>
  </si>
  <si>
    <t>14013</t>
  </si>
  <si>
    <t>厚木市</t>
  </si>
  <si>
    <t>14014</t>
  </si>
  <si>
    <t>大和市</t>
  </si>
  <si>
    <t>14015</t>
  </si>
  <si>
    <t>伊勢原市</t>
  </si>
  <si>
    <t>14016</t>
  </si>
  <si>
    <t>海老名市</t>
  </si>
  <si>
    <t>14017</t>
  </si>
  <si>
    <t>座間市</t>
  </si>
  <si>
    <t>14018</t>
  </si>
  <si>
    <t>南足柄市</t>
  </si>
  <si>
    <t>14019</t>
  </si>
  <si>
    <t>葉山町</t>
  </si>
  <si>
    <t>14020</t>
  </si>
  <si>
    <t>寒川町</t>
  </si>
  <si>
    <t>14021</t>
  </si>
  <si>
    <t>綾瀬市</t>
  </si>
  <si>
    <t>14022</t>
  </si>
  <si>
    <t>大磯町</t>
  </si>
  <si>
    <t>14023</t>
  </si>
  <si>
    <t>二宮町</t>
  </si>
  <si>
    <t>14024</t>
  </si>
  <si>
    <t>中井町</t>
  </si>
  <si>
    <t>14025</t>
  </si>
  <si>
    <t>大井町</t>
  </si>
  <si>
    <t>14026</t>
  </si>
  <si>
    <t>松田町</t>
  </si>
  <si>
    <t>14027</t>
  </si>
  <si>
    <t>山北町</t>
  </si>
  <si>
    <t>14028</t>
  </si>
  <si>
    <t>開成町</t>
  </si>
  <si>
    <t>14029</t>
  </si>
  <si>
    <t>箱根町</t>
  </si>
  <si>
    <t>14030</t>
  </si>
  <si>
    <t>真鶴町</t>
  </si>
  <si>
    <t>14031</t>
  </si>
  <si>
    <t>湯河原町</t>
  </si>
  <si>
    <t>14032</t>
  </si>
  <si>
    <t>愛川町</t>
  </si>
  <si>
    <t>14033</t>
  </si>
  <si>
    <t>清川村</t>
  </si>
  <si>
    <t>15001</t>
  </si>
  <si>
    <t>新潟市</t>
  </si>
  <si>
    <t>15002</t>
  </si>
  <si>
    <t>長岡市</t>
  </si>
  <si>
    <t>15003</t>
  </si>
  <si>
    <t>上越市</t>
  </si>
  <si>
    <t>15004</t>
  </si>
  <si>
    <t>三条市</t>
  </si>
  <si>
    <t>15005</t>
  </si>
  <si>
    <t>柏崎市</t>
  </si>
  <si>
    <t>15006</t>
  </si>
  <si>
    <t>新発田市</t>
  </si>
  <si>
    <t>15008</t>
  </si>
  <si>
    <t>小千谷市</t>
  </si>
  <si>
    <t>15009</t>
  </si>
  <si>
    <t>加茂市</t>
  </si>
  <si>
    <t>15011</t>
  </si>
  <si>
    <t>見附市</t>
  </si>
  <si>
    <t>15012</t>
  </si>
  <si>
    <t>村上市</t>
  </si>
  <si>
    <t>15015</t>
  </si>
  <si>
    <t>糸魚川市</t>
  </si>
  <si>
    <t>15016</t>
  </si>
  <si>
    <t>妙高市</t>
  </si>
  <si>
    <t>15017</t>
  </si>
  <si>
    <t>五泉市</t>
  </si>
  <si>
    <t>15026</t>
  </si>
  <si>
    <t>聖籠町</t>
  </si>
  <si>
    <t>15036</t>
  </si>
  <si>
    <t>弥彦村</t>
  </si>
  <si>
    <t>15046</t>
  </si>
  <si>
    <t>田上町</t>
  </si>
  <si>
    <t>15055</t>
  </si>
  <si>
    <t>出雲崎町</t>
  </si>
  <si>
    <t>15065</t>
  </si>
  <si>
    <t>湯沢町</t>
  </si>
  <si>
    <t>15070</t>
  </si>
  <si>
    <t>津南町</t>
  </si>
  <si>
    <t>15074</t>
  </si>
  <si>
    <t>刈羽村</t>
  </si>
  <si>
    <t>15095</t>
  </si>
  <si>
    <t>関川村</t>
  </si>
  <si>
    <t>15100</t>
  </si>
  <si>
    <t>粟島浦村</t>
  </si>
  <si>
    <t>15201</t>
  </si>
  <si>
    <t>阿賀野市</t>
  </si>
  <si>
    <t>15202</t>
  </si>
  <si>
    <t>佐渡市</t>
  </si>
  <si>
    <t>15203</t>
  </si>
  <si>
    <t>魚沼市</t>
  </si>
  <si>
    <t>15204</t>
  </si>
  <si>
    <t>南魚沼市</t>
  </si>
  <si>
    <t>15205</t>
  </si>
  <si>
    <t>十日町市</t>
  </si>
  <si>
    <t>15206</t>
  </si>
  <si>
    <t>胎内市</t>
  </si>
  <si>
    <t>15207</t>
  </si>
  <si>
    <t>燕市</t>
  </si>
  <si>
    <t>15251</t>
  </si>
  <si>
    <t>阿賀町</t>
  </si>
  <si>
    <t>16001</t>
  </si>
  <si>
    <t>富山市</t>
  </si>
  <si>
    <t>16002</t>
  </si>
  <si>
    <t>高岡市</t>
  </si>
  <si>
    <t>16004</t>
  </si>
  <si>
    <t>魚津市</t>
  </si>
  <si>
    <t>16005</t>
  </si>
  <si>
    <t>氷見市</t>
  </si>
  <si>
    <t>16006</t>
  </si>
  <si>
    <t>滑川市</t>
  </si>
  <si>
    <t>16007</t>
  </si>
  <si>
    <t>黒部市</t>
  </si>
  <si>
    <t>16008</t>
  </si>
  <si>
    <t>砺波市</t>
  </si>
  <si>
    <t>16009</t>
  </si>
  <si>
    <t>小矢部市</t>
  </si>
  <si>
    <t>16012</t>
  </si>
  <si>
    <t>舟橋村</t>
  </si>
  <si>
    <t>16013</t>
  </si>
  <si>
    <t>上市町</t>
  </si>
  <si>
    <t>16014</t>
  </si>
  <si>
    <t>立山町</t>
  </si>
  <si>
    <t>16016</t>
  </si>
  <si>
    <t>入善町</t>
  </si>
  <si>
    <t>16017</t>
  </si>
  <si>
    <t>16036</t>
  </si>
  <si>
    <t>南砺市</t>
  </si>
  <si>
    <t>16037</t>
  </si>
  <si>
    <t>射水市</t>
  </si>
  <si>
    <t>17001</t>
  </si>
  <si>
    <t>金沢市</t>
  </si>
  <si>
    <t>17002</t>
  </si>
  <si>
    <t>小松市</t>
  </si>
  <si>
    <t>17003</t>
  </si>
  <si>
    <t>七尾市</t>
  </si>
  <si>
    <t>17004</t>
  </si>
  <si>
    <t>加賀市</t>
  </si>
  <si>
    <t>17005</t>
  </si>
  <si>
    <t>輪島市</t>
  </si>
  <si>
    <t>17006</t>
  </si>
  <si>
    <t>珠洲市</t>
  </si>
  <si>
    <t>17007</t>
  </si>
  <si>
    <t>羽咋市</t>
  </si>
  <si>
    <t>17008</t>
  </si>
  <si>
    <t>白山市</t>
  </si>
  <si>
    <t>17010</t>
  </si>
  <si>
    <t>能美市</t>
  </si>
  <si>
    <t>17013</t>
  </si>
  <si>
    <t>川北町</t>
  </si>
  <si>
    <t>17015</t>
  </si>
  <si>
    <t>野々市市</t>
  </si>
  <si>
    <t>17022</t>
  </si>
  <si>
    <t>津幡町</t>
  </si>
  <si>
    <t>17023</t>
  </si>
  <si>
    <t>かほく市</t>
  </si>
  <si>
    <t>17026</t>
  </si>
  <si>
    <t>内灘町</t>
  </si>
  <si>
    <t>17027</t>
  </si>
  <si>
    <t>志賀町</t>
  </si>
  <si>
    <t>17028</t>
  </si>
  <si>
    <t>宝達志水町</t>
  </si>
  <si>
    <t>17032</t>
  </si>
  <si>
    <t>中能登町</t>
  </si>
  <si>
    <t>17037</t>
  </si>
  <si>
    <t>能登町</t>
  </si>
  <si>
    <t>17038</t>
  </si>
  <si>
    <t>穴水町</t>
  </si>
  <si>
    <t>18002</t>
  </si>
  <si>
    <t>敦賀市</t>
  </si>
  <si>
    <t>18004</t>
  </si>
  <si>
    <t>小浜市</t>
  </si>
  <si>
    <t>18006</t>
  </si>
  <si>
    <t>勝山市</t>
  </si>
  <si>
    <t>18007</t>
  </si>
  <si>
    <t>鯖江市</t>
  </si>
  <si>
    <t>18020</t>
  </si>
  <si>
    <t>18031</t>
  </si>
  <si>
    <t>美浜町</t>
  </si>
  <si>
    <t>18034</t>
  </si>
  <si>
    <t>高浜町</t>
  </si>
  <si>
    <t>18036</t>
  </si>
  <si>
    <t>あわら市</t>
  </si>
  <si>
    <t>18037</t>
  </si>
  <si>
    <t>南越前町</t>
  </si>
  <si>
    <t>18038</t>
  </si>
  <si>
    <t>越前町</t>
  </si>
  <si>
    <t>18039</t>
  </si>
  <si>
    <t>若狭町</t>
  </si>
  <si>
    <t>18040</t>
  </si>
  <si>
    <t>越前市</t>
  </si>
  <si>
    <t>18041</t>
  </si>
  <si>
    <t>大野市</t>
  </si>
  <si>
    <t>18042</t>
  </si>
  <si>
    <t>福井市</t>
  </si>
  <si>
    <t>18043</t>
  </si>
  <si>
    <t>永平寺町</t>
  </si>
  <si>
    <t>18044</t>
  </si>
  <si>
    <t>おおい町</t>
  </si>
  <si>
    <t>18045</t>
  </si>
  <si>
    <t>坂井市</t>
  </si>
  <si>
    <t>19001</t>
  </si>
  <si>
    <t>山梨市</t>
  </si>
  <si>
    <t>19002</t>
  </si>
  <si>
    <t>甲州市</t>
  </si>
  <si>
    <t>19003</t>
  </si>
  <si>
    <t>韮崎市</t>
  </si>
  <si>
    <t>19004</t>
  </si>
  <si>
    <t>都留市</t>
  </si>
  <si>
    <t>19005</t>
  </si>
  <si>
    <t>大月市</t>
  </si>
  <si>
    <t>19006</t>
  </si>
  <si>
    <t>甲府市</t>
  </si>
  <si>
    <t>19007</t>
  </si>
  <si>
    <t>富士吉田市</t>
  </si>
  <si>
    <t>19013</t>
  </si>
  <si>
    <t>笛吹市</t>
  </si>
  <si>
    <t>19023</t>
  </si>
  <si>
    <t>市川三郷町</t>
  </si>
  <si>
    <t>19026</t>
  </si>
  <si>
    <t>富士川町</t>
  </si>
  <si>
    <t>19029</t>
  </si>
  <si>
    <t>早川町</t>
  </si>
  <si>
    <t>19030</t>
  </si>
  <si>
    <t>身延町</t>
  </si>
  <si>
    <t>19031</t>
  </si>
  <si>
    <t>19033</t>
  </si>
  <si>
    <t>甲斐市</t>
  </si>
  <si>
    <t>19036</t>
  </si>
  <si>
    <t>昭和町</t>
  </si>
  <si>
    <t>19037</t>
  </si>
  <si>
    <t>中央市</t>
  </si>
  <si>
    <t>19040</t>
  </si>
  <si>
    <t>南アルプス市</t>
  </si>
  <si>
    <t>19050</t>
  </si>
  <si>
    <t>北杜市</t>
  </si>
  <si>
    <t>19056</t>
  </si>
  <si>
    <t>道志村</t>
  </si>
  <si>
    <t>19057</t>
  </si>
  <si>
    <t>西桂町</t>
  </si>
  <si>
    <t>19058</t>
  </si>
  <si>
    <t>山中湖村</t>
  </si>
  <si>
    <t>19059</t>
  </si>
  <si>
    <t>忍野村</t>
  </si>
  <si>
    <t>19060</t>
  </si>
  <si>
    <t>富士河口湖町</t>
  </si>
  <si>
    <t>19062</t>
  </si>
  <si>
    <t>鳴沢村</t>
  </si>
  <si>
    <t>19064</t>
  </si>
  <si>
    <t>上野原市</t>
  </si>
  <si>
    <t>19065</t>
  </si>
  <si>
    <t>小菅村</t>
  </si>
  <si>
    <t>19066</t>
  </si>
  <si>
    <t>丹波山村</t>
  </si>
  <si>
    <t>20001</t>
  </si>
  <si>
    <t>長野市</t>
  </si>
  <si>
    <t>20002</t>
  </si>
  <si>
    <t>松本市</t>
  </si>
  <si>
    <t>20003</t>
  </si>
  <si>
    <t>上田市</t>
  </si>
  <si>
    <t>20004</t>
  </si>
  <si>
    <t>岡谷市</t>
  </si>
  <si>
    <t>20005</t>
  </si>
  <si>
    <t>飯田市</t>
  </si>
  <si>
    <t>20006</t>
  </si>
  <si>
    <t>諏訪市</t>
  </si>
  <si>
    <t>20007</t>
  </si>
  <si>
    <t>須坂市</t>
  </si>
  <si>
    <t>20008</t>
  </si>
  <si>
    <t>小諸市</t>
  </si>
  <si>
    <t>20009</t>
  </si>
  <si>
    <t>伊那市</t>
  </si>
  <si>
    <t>20010</t>
  </si>
  <si>
    <t>駒ヶ根市</t>
  </si>
  <si>
    <t>20011</t>
  </si>
  <si>
    <t>中野市</t>
  </si>
  <si>
    <t>20012</t>
  </si>
  <si>
    <t>大町市</t>
  </si>
  <si>
    <t>20013</t>
  </si>
  <si>
    <t>飯山市</t>
  </si>
  <si>
    <t>20014</t>
  </si>
  <si>
    <t>茅野市</t>
  </si>
  <si>
    <t>20015</t>
  </si>
  <si>
    <t>塩尻市</t>
  </si>
  <si>
    <t>20016</t>
  </si>
  <si>
    <t>千曲市</t>
  </si>
  <si>
    <t>20017</t>
  </si>
  <si>
    <t>佐久市</t>
  </si>
  <si>
    <t>20019</t>
  </si>
  <si>
    <t>佐久穂町</t>
  </si>
  <si>
    <t>20020</t>
  </si>
  <si>
    <t>小海町</t>
  </si>
  <si>
    <t>20021</t>
  </si>
  <si>
    <t>川上村</t>
  </si>
  <si>
    <t>20022</t>
  </si>
  <si>
    <t>20023</t>
  </si>
  <si>
    <t>南相木村</t>
  </si>
  <si>
    <t>20024</t>
  </si>
  <si>
    <t>北相木村</t>
  </si>
  <si>
    <t>20026</t>
  </si>
  <si>
    <t>軽井沢町</t>
  </si>
  <si>
    <t>20028</t>
  </si>
  <si>
    <t>御代田町</t>
  </si>
  <si>
    <t>20029</t>
  </si>
  <si>
    <t>立科町</t>
  </si>
  <si>
    <t>20033</t>
  </si>
  <si>
    <t>長和町</t>
  </si>
  <si>
    <t>20034</t>
  </si>
  <si>
    <t>東御市</t>
  </si>
  <si>
    <t>20039</t>
  </si>
  <si>
    <t>青木村</t>
  </si>
  <si>
    <t>20040</t>
  </si>
  <si>
    <t>坂城町</t>
  </si>
  <si>
    <t>20042</t>
  </si>
  <si>
    <t>下諏訪町</t>
  </si>
  <si>
    <t>20043</t>
  </si>
  <si>
    <t>富士見町</t>
  </si>
  <si>
    <t>20044</t>
  </si>
  <si>
    <t>原村</t>
  </si>
  <si>
    <t>20046</t>
  </si>
  <si>
    <t>辰野町</t>
  </si>
  <si>
    <t>20047</t>
  </si>
  <si>
    <t>箕輪町</t>
  </si>
  <si>
    <t>20048</t>
  </si>
  <si>
    <t>飯島町</t>
  </si>
  <si>
    <t>20049</t>
  </si>
  <si>
    <t>南箕輪村</t>
  </si>
  <si>
    <t>20050</t>
  </si>
  <si>
    <t>中川村</t>
  </si>
  <si>
    <t>20052</t>
  </si>
  <si>
    <t>宮田村</t>
  </si>
  <si>
    <t>20053</t>
  </si>
  <si>
    <t>木曽町</t>
  </si>
  <si>
    <t>20054</t>
  </si>
  <si>
    <t>上松町</t>
  </si>
  <si>
    <t>20055</t>
  </si>
  <si>
    <t>南木曽町</t>
  </si>
  <si>
    <t>20057</t>
  </si>
  <si>
    <t>木祖村</t>
  </si>
  <si>
    <t>20061</t>
  </si>
  <si>
    <t>王滝村</t>
  </si>
  <si>
    <t>20062</t>
  </si>
  <si>
    <t>大桑村</t>
  </si>
  <si>
    <t>20068</t>
  </si>
  <si>
    <t>筑北村</t>
  </si>
  <si>
    <t>20069</t>
  </si>
  <si>
    <t>麻績村</t>
  </si>
  <si>
    <t>20071</t>
  </si>
  <si>
    <t>生坂村</t>
  </si>
  <si>
    <t>20073</t>
  </si>
  <si>
    <t>山形村</t>
  </si>
  <si>
    <t>20074</t>
  </si>
  <si>
    <t>朝日村</t>
  </si>
  <si>
    <t>20076</t>
  </si>
  <si>
    <t>安曇野市</t>
  </si>
  <si>
    <t>20082</t>
  </si>
  <si>
    <t>20083</t>
  </si>
  <si>
    <t>松川村</t>
  </si>
  <si>
    <t>20086</t>
  </si>
  <si>
    <t>白馬村</t>
  </si>
  <si>
    <t>20087</t>
  </si>
  <si>
    <t>小谷村</t>
  </si>
  <si>
    <t>20089</t>
  </si>
  <si>
    <t>松川町</t>
  </si>
  <si>
    <t>20090</t>
  </si>
  <si>
    <t>高森町</t>
  </si>
  <si>
    <t>20091</t>
  </si>
  <si>
    <t>阿南町</t>
  </si>
  <si>
    <t>20094</t>
  </si>
  <si>
    <t>阿智村</t>
  </si>
  <si>
    <t>20096</t>
  </si>
  <si>
    <t>平谷村</t>
  </si>
  <si>
    <t>20097</t>
  </si>
  <si>
    <t>根羽村</t>
  </si>
  <si>
    <t>20098</t>
  </si>
  <si>
    <t>下條村</t>
  </si>
  <si>
    <t>20099</t>
  </si>
  <si>
    <t>売木村</t>
  </si>
  <si>
    <t>20100</t>
  </si>
  <si>
    <t>天龍村</t>
  </si>
  <si>
    <t>20101</t>
  </si>
  <si>
    <t>泰阜村</t>
  </si>
  <si>
    <t>20102</t>
  </si>
  <si>
    <t>喬木村</t>
  </si>
  <si>
    <t>20103</t>
  </si>
  <si>
    <t>豊丘村</t>
  </si>
  <si>
    <t>20104</t>
  </si>
  <si>
    <t>大鹿村</t>
  </si>
  <si>
    <t>20109</t>
  </si>
  <si>
    <t>小布施町</t>
  </si>
  <si>
    <t>20111</t>
  </si>
  <si>
    <t>20112</t>
  </si>
  <si>
    <t>山ノ内町</t>
  </si>
  <si>
    <t>20113</t>
  </si>
  <si>
    <t>木島平村</t>
  </si>
  <si>
    <t>20114</t>
  </si>
  <si>
    <t>野沢温泉村</t>
  </si>
  <si>
    <t>20117</t>
  </si>
  <si>
    <t>信濃町</t>
  </si>
  <si>
    <t>20118</t>
  </si>
  <si>
    <t>飯綱町</t>
  </si>
  <si>
    <t>20122</t>
  </si>
  <si>
    <t>小川村</t>
  </si>
  <si>
    <t>20125</t>
  </si>
  <si>
    <t>栄村</t>
  </si>
  <si>
    <t>21001</t>
  </si>
  <si>
    <t>岐阜市</t>
  </si>
  <si>
    <t>21002</t>
  </si>
  <si>
    <t>大垣市</t>
  </si>
  <si>
    <t>21003</t>
  </si>
  <si>
    <t>高山市</t>
  </si>
  <si>
    <t>21004</t>
  </si>
  <si>
    <t>多治見市</t>
  </si>
  <si>
    <t>21005</t>
  </si>
  <si>
    <t>関市</t>
  </si>
  <si>
    <t>21006</t>
  </si>
  <si>
    <t>中津川市</t>
  </si>
  <si>
    <t>21007</t>
  </si>
  <si>
    <t>美濃市</t>
  </si>
  <si>
    <t>21008</t>
  </si>
  <si>
    <t>瑞浪市</t>
  </si>
  <si>
    <t>21009</t>
  </si>
  <si>
    <t>羽島市</t>
  </si>
  <si>
    <t>21010</t>
  </si>
  <si>
    <t>恵那市</t>
  </si>
  <si>
    <t>21011</t>
  </si>
  <si>
    <t>美濃加茂市</t>
  </si>
  <si>
    <t>21012</t>
  </si>
  <si>
    <t>土岐市</t>
  </si>
  <si>
    <t>21013</t>
  </si>
  <si>
    <t>各務原市</t>
  </si>
  <si>
    <t>21015</t>
  </si>
  <si>
    <t>岐南町</t>
  </si>
  <si>
    <t>21016</t>
  </si>
  <si>
    <t>笠松町</t>
  </si>
  <si>
    <t>21021</t>
  </si>
  <si>
    <t>養老町</t>
  </si>
  <si>
    <t>21023</t>
  </si>
  <si>
    <t>垂井町</t>
  </si>
  <si>
    <t>21024</t>
  </si>
  <si>
    <t>関ヶ原町</t>
  </si>
  <si>
    <t>21025</t>
  </si>
  <si>
    <t>神戸町</t>
  </si>
  <si>
    <t>21026</t>
  </si>
  <si>
    <t>輪之内町</t>
  </si>
  <si>
    <t>21027</t>
  </si>
  <si>
    <t>安八町</t>
  </si>
  <si>
    <t>21029</t>
  </si>
  <si>
    <t>揖斐川町</t>
  </si>
  <si>
    <t>21031</t>
  </si>
  <si>
    <t>大野町</t>
  </si>
  <si>
    <t>21032</t>
  </si>
  <si>
    <t>21038</t>
  </si>
  <si>
    <t>北方町</t>
  </si>
  <si>
    <t>21060</t>
  </si>
  <si>
    <t>坂祝町</t>
  </si>
  <si>
    <t>21061</t>
  </si>
  <si>
    <t>富加町</t>
  </si>
  <si>
    <t>21062</t>
  </si>
  <si>
    <t>川辺町</t>
  </si>
  <si>
    <t>21063</t>
  </si>
  <si>
    <t>七宗町</t>
  </si>
  <si>
    <t>21064</t>
  </si>
  <si>
    <t>八百津町</t>
  </si>
  <si>
    <t>21065</t>
  </si>
  <si>
    <t>白川町</t>
  </si>
  <si>
    <t>21066</t>
  </si>
  <si>
    <t>東白川村</t>
  </si>
  <si>
    <t>21067</t>
  </si>
  <si>
    <t>御嵩町</t>
  </si>
  <si>
    <t>21068</t>
  </si>
  <si>
    <t>可児市</t>
  </si>
  <si>
    <t>21090</t>
  </si>
  <si>
    <t>白川村</t>
  </si>
  <si>
    <t>21101</t>
  </si>
  <si>
    <t>山県市</t>
  </si>
  <si>
    <t>21102</t>
  </si>
  <si>
    <t>瑞穂市</t>
  </si>
  <si>
    <t>21103</t>
  </si>
  <si>
    <t>本巣市</t>
  </si>
  <si>
    <t>21104</t>
  </si>
  <si>
    <t>飛騨市</t>
  </si>
  <si>
    <t>21105</t>
  </si>
  <si>
    <t>郡上市</t>
  </si>
  <si>
    <t>21106</t>
  </si>
  <si>
    <t>下呂市</t>
  </si>
  <si>
    <t>21107</t>
  </si>
  <si>
    <t>海津市</t>
  </si>
  <si>
    <t>22001</t>
  </si>
  <si>
    <t>静岡市</t>
  </si>
  <si>
    <t>22002</t>
  </si>
  <si>
    <t>浜松市</t>
  </si>
  <si>
    <t>22003</t>
  </si>
  <si>
    <t>沼津市</t>
  </si>
  <si>
    <t>22005</t>
  </si>
  <si>
    <t>熱海市</t>
  </si>
  <si>
    <t>22006</t>
  </si>
  <si>
    <t>三島市</t>
  </si>
  <si>
    <t>22007</t>
  </si>
  <si>
    <t>富士宮市</t>
  </si>
  <si>
    <t>22008</t>
  </si>
  <si>
    <t>伊東市</t>
  </si>
  <si>
    <t>22009</t>
  </si>
  <si>
    <t>島田市</t>
  </si>
  <si>
    <t>22010</t>
  </si>
  <si>
    <t>富士市</t>
  </si>
  <si>
    <t>22011</t>
  </si>
  <si>
    <t>磐田市</t>
  </si>
  <si>
    <t>22012</t>
  </si>
  <si>
    <t>焼津市</t>
  </si>
  <si>
    <t>22013</t>
  </si>
  <si>
    <t>掛川市</t>
  </si>
  <si>
    <t>22014</t>
  </si>
  <si>
    <t>藤枝市</t>
  </si>
  <si>
    <t>22015</t>
  </si>
  <si>
    <t>御殿場市</t>
  </si>
  <si>
    <t>22016</t>
  </si>
  <si>
    <t>袋井市</t>
  </si>
  <si>
    <t>22019</t>
  </si>
  <si>
    <t>下田市</t>
  </si>
  <si>
    <t>22020</t>
  </si>
  <si>
    <t>裾野市</t>
  </si>
  <si>
    <t>22021</t>
  </si>
  <si>
    <t>湖西市</t>
  </si>
  <si>
    <t>22022</t>
  </si>
  <si>
    <t>東伊豆町</t>
  </si>
  <si>
    <t>22023</t>
  </si>
  <si>
    <t>河津町</t>
  </si>
  <si>
    <t>22024</t>
  </si>
  <si>
    <t>南伊豆町</t>
  </si>
  <si>
    <t>22025</t>
  </si>
  <si>
    <t>松崎町</t>
  </si>
  <si>
    <t>22026</t>
  </si>
  <si>
    <t>西伊豆町</t>
  </si>
  <si>
    <t>22032</t>
  </si>
  <si>
    <t>函南町</t>
  </si>
  <si>
    <t>22037</t>
  </si>
  <si>
    <t>22038</t>
  </si>
  <si>
    <t>長泉町</t>
  </si>
  <si>
    <t>22039</t>
  </si>
  <si>
    <t>小山町</t>
  </si>
  <si>
    <t>22049</t>
  </si>
  <si>
    <t>吉田町</t>
  </si>
  <si>
    <t>22052</t>
  </si>
  <si>
    <t>川根本町</t>
  </si>
  <si>
    <t>22060</t>
  </si>
  <si>
    <t>22081</t>
  </si>
  <si>
    <t>伊豆市</t>
  </si>
  <si>
    <t>22082</t>
  </si>
  <si>
    <t>御前崎市</t>
  </si>
  <si>
    <t>22083</t>
  </si>
  <si>
    <t>菊川市</t>
  </si>
  <si>
    <t>22084</t>
  </si>
  <si>
    <t>伊豆の国市</t>
  </si>
  <si>
    <t>22085</t>
  </si>
  <si>
    <t>牧之原市</t>
  </si>
  <si>
    <t>23001</t>
  </si>
  <si>
    <t>名古屋市</t>
  </si>
  <si>
    <t>23002</t>
  </si>
  <si>
    <t>豊橋市</t>
  </si>
  <si>
    <t>23003</t>
  </si>
  <si>
    <t>岡崎市</t>
  </si>
  <si>
    <t>23004</t>
  </si>
  <si>
    <t>一宮市</t>
  </si>
  <si>
    <t>23005</t>
  </si>
  <si>
    <t>瀬戸市</t>
  </si>
  <si>
    <t>23006</t>
  </si>
  <si>
    <t>半田市</t>
  </si>
  <si>
    <t>23007</t>
  </si>
  <si>
    <t>春日井市</t>
  </si>
  <si>
    <t>23008</t>
  </si>
  <si>
    <t>豊川市</t>
  </si>
  <si>
    <t>23009</t>
  </si>
  <si>
    <t>津島市</t>
  </si>
  <si>
    <t>23010</t>
  </si>
  <si>
    <t>碧南市</t>
  </si>
  <si>
    <t>23011</t>
  </si>
  <si>
    <t>刈谷市</t>
  </si>
  <si>
    <t>23012</t>
  </si>
  <si>
    <t>豊田市</t>
  </si>
  <si>
    <t>23013</t>
  </si>
  <si>
    <t>安城市</t>
  </si>
  <si>
    <t>23014</t>
  </si>
  <si>
    <t>西尾市</t>
  </si>
  <si>
    <t>23015</t>
  </si>
  <si>
    <t>蒲郡市</t>
  </si>
  <si>
    <t>23016</t>
  </si>
  <si>
    <t>犬山市</t>
  </si>
  <si>
    <t>23017</t>
  </si>
  <si>
    <t>常滑市</t>
  </si>
  <si>
    <t>23018</t>
  </si>
  <si>
    <t>江南市</t>
  </si>
  <si>
    <t>23020</t>
  </si>
  <si>
    <t>小牧市</t>
  </si>
  <si>
    <t>23021</t>
  </si>
  <si>
    <t>稲沢市</t>
  </si>
  <si>
    <t>23022</t>
  </si>
  <si>
    <t>新城市</t>
  </si>
  <si>
    <t>23023</t>
  </si>
  <si>
    <t>東海市</t>
  </si>
  <si>
    <t>23024</t>
  </si>
  <si>
    <t>大府市</t>
  </si>
  <si>
    <t>23025</t>
  </si>
  <si>
    <t>知多市</t>
  </si>
  <si>
    <t>23026</t>
  </si>
  <si>
    <t>知立市</t>
  </si>
  <si>
    <t>23027</t>
  </si>
  <si>
    <t>尾張旭市</t>
  </si>
  <si>
    <t>23028</t>
  </si>
  <si>
    <t>高浜市</t>
  </si>
  <si>
    <t>23029</t>
  </si>
  <si>
    <t>岩倉市</t>
  </si>
  <si>
    <t>23030</t>
  </si>
  <si>
    <t>豊明市</t>
  </si>
  <si>
    <t>23031</t>
  </si>
  <si>
    <t>東郷町</t>
  </si>
  <si>
    <t>23032</t>
  </si>
  <si>
    <t>日進市</t>
  </si>
  <si>
    <t>23033</t>
  </si>
  <si>
    <t>長久手市</t>
  </si>
  <si>
    <t>23035</t>
  </si>
  <si>
    <t>豊山町</t>
  </si>
  <si>
    <t>23041</t>
  </si>
  <si>
    <t>大口町</t>
  </si>
  <si>
    <t>23042</t>
  </si>
  <si>
    <t>扶桑町</t>
  </si>
  <si>
    <t>23049</t>
  </si>
  <si>
    <t>大治町</t>
  </si>
  <si>
    <t>23050</t>
  </si>
  <si>
    <t>蟹江町</t>
  </si>
  <si>
    <t>23052</t>
  </si>
  <si>
    <t>飛島村</t>
  </si>
  <si>
    <t>23053</t>
  </si>
  <si>
    <t>弥富市</t>
  </si>
  <si>
    <t>23058</t>
  </si>
  <si>
    <t>阿久比町</t>
  </si>
  <si>
    <t>23059</t>
  </si>
  <si>
    <t>東浦町</t>
  </si>
  <si>
    <t>23060</t>
  </si>
  <si>
    <t>南知多町</t>
  </si>
  <si>
    <t>23061</t>
  </si>
  <si>
    <t>23062</t>
  </si>
  <si>
    <t>武豊町</t>
  </si>
  <si>
    <t>23066</t>
  </si>
  <si>
    <t>幸田町</t>
  </si>
  <si>
    <t>23068</t>
  </si>
  <si>
    <t>みよし市</t>
  </si>
  <si>
    <t>23074</t>
  </si>
  <si>
    <t>設楽町</t>
  </si>
  <si>
    <t>23075</t>
  </si>
  <si>
    <t>東栄町</t>
  </si>
  <si>
    <t>23076</t>
  </si>
  <si>
    <t>豊根村</t>
  </si>
  <si>
    <t>23086</t>
  </si>
  <si>
    <t>田原市</t>
  </si>
  <si>
    <t>23089</t>
  </si>
  <si>
    <t>愛西市</t>
  </si>
  <si>
    <t>23090</t>
  </si>
  <si>
    <t>清須市</t>
  </si>
  <si>
    <t>23091</t>
  </si>
  <si>
    <t>北名古屋市</t>
  </si>
  <si>
    <t>23092</t>
  </si>
  <si>
    <t>あま市</t>
  </si>
  <si>
    <t>24001</t>
  </si>
  <si>
    <t>津市</t>
  </si>
  <si>
    <t>24002</t>
  </si>
  <si>
    <t>四日市市</t>
  </si>
  <si>
    <t>24003</t>
  </si>
  <si>
    <t>伊勢市</t>
  </si>
  <si>
    <t>24004</t>
  </si>
  <si>
    <t>松阪市</t>
  </si>
  <si>
    <t>24005</t>
  </si>
  <si>
    <t>桑名市</t>
  </si>
  <si>
    <t>24007</t>
  </si>
  <si>
    <t>鈴鹿市</t>
  </si>
  <si>
    <t>24008</t>
  </si>
  <si>
    <t>名張市</t>
  </si>
  <si>
    <t>24009</t>
  </si>
  <si>
    <t>尾鷲市</t>
  </si>
  <si>
    <t>24010</t>
  </si>
  <si>
    <t>亀山市</t>
  </si>
  <si>
    <t>24011</t>
  </si>
  <si>
    <t>鳥羽市</t>
  </si>
  <si>
    <t>24012</t>
  </si>
  <si>
    <t>熊野市</t>
  </si>
  <si>
    <t>24016</t>
  </si>
  <si>
    <t>木曽岬町</t>
  </si>
  <si>
    <t>24019</t>
  </si>
  <si>
    <t>東員町</t>
  </si>
  <si>
    <t>24022</t>
  </si>
  <si>
    <t>菰野町</t>
  </si>
  <si>
    <t>24024</t>
  </si>
  <si>
    <t>24025</t>
  </si>
  <si>
    <t>川越町</t>
  </si>
  <si>
    <t>24039</t>
  </si>
  <si>
    <t>多気町</t>
  </si>
  <si>
    <t>24040</t>
  </si>
  <si>
    <t>24041</t>
  </si>
  <si>
    <t>大台町</t>
  </si>
  <si>
    <t>24044</t>
  </si>
  <si>
    <t>玉城町</t>
  </si>
  <si>
    <t>24053</t>
  </si>
  <si>
    <t>度会町</t>
  </si>
  <si>
    <t>24066</t>
  </si>
  <si>
    <t>御浜町</t>
  </si>
  <si>
    <t>24067</t>
  </si>
  <si>
    <t>紀宝町</t>
  </si>
  <si>
    <t>24070</t>
  </si>
  <si>
    <t>いなべ市</t>
  </si>
  <si>
    <t>24071</t>
  </si>
  <si>
    <t>志摩市</t>
  </si>
  <si>
    <t>24072</t>
  </si>
  <si>
    <t>伊賀市</t>
  </si>
  <si>
    <t>24073</t>
  </si>
  <si>
    <t>大紀町</t>
  </si>
  <si>
    <t>24074</t>
  </si>
  <si>
    <t>南伊勢町</t>
  </si>
  <si>
    <t>24075</t>
  </si>
  <si>
    <t>紀北町</t>
  </si>
  <si>
    <t>25001</t>
  </si>
  <si>
    <t>大津市</t>
  </si>
  <si>
    <t>25002</t>
  </si>
  <si>
    <t>彦根市</t>
  </si>
  <si>
    <t>25003</t>
  </si>
  <si>
    <t>長浜市</t>
  </si>
  <si>
    <t>25004</t>
  </si>
  <si>
    <t>近江八幡市</t>
  </si>
  <si>
    <t>25005</t>
  </si>
  <si>
    <t>東近江市</t>
  </si>
  <si>
    <t>25006</t>
  </si>
  <si>
    <t>草津市</t>
  </si>
  <si>
    <t>25007</t>
  </si>
  <si>
    <t>守山市</t>
  </si>
  <si>
    <t>25009</t>
  </si>
  <si>
    <t>栗東市</t>
  </si>
  <si>
    <t>25010</t>
  </si>
  <si>
    <t>野洲市</t>
  </si>
  <si>
    <t>25012</t>
  </si>
  <si>
    <t>湖南市</t>
  </si>
  <si>
    <t>25014</t>
  </si>
  <si>
    <t>甲賀市</t>
  </si>
  <si>
    <t>25021</t>
  </si>
  <si>
    <t>日野町</t>
  </si>
  <si>
    <t>25022</t>
  </si>
  <si>
    <t>竜王町</t>
  </si>
  <si>
    <t>25028</t>
  </si>
  <si>
    <t>愛荘町</t>
  </si>
  <si>
    <t>25030</t>
  </si>
  <si>
    <t>豊郷町</t>
  </si>
  <si>
    <t>25031</t>
  </si>
  <si>
    <t>甲良町</t>
  </si>
  <si>
    <t>25032</t>
  </si>
  <si>
    <t>多賀町</t>
  </si>
  <si>
    <t>25033</t>
  </si>
  <si>
    <t>米原市</t>
  </si>
  <si>
    <t>25045</t>
  </si>
  <si>
    <t>高島市</t>
  </si>
  <si>
    <t>26001</t>
  </si>
  <si>
    <t>京都市</t>
  </si>
  <si>
    <t>26002</t>
  </si>
  <si>
    <t>福知山市</t>
  </si>
  <si>
    <t>26003</t>
  </si>
  <si>
    <t>舞鶴市</t>
  </si>
  <si>
    <t>26004</t>
  </si>
  <si>
    <t>綾部市</t>
  </si>
  <si>
    <t>26005</t>
  </si>
  <si>
    <t>宇治市</t>
  </si>
  <si>
    <t>26006</t>
  </si>
  <si>
    <t>宮津市</t>
  </si>
  <si>
    <t>26007</t>
  </si>
  <si>
    <t>亀岡市</t>
  </si>
  <si>
    <t>26008</t>
  </si>
  <si>
    <t>城陽市</t>
  </si>
  <si>
    <t>26009</t>
  </si>
  <si>
    <t>向日市</t>
  </si>
  <si>
    <t>26010</t>
  </si>
  <si>
    <t>長岡京市</t>
  </si>
  <si>
    <t>26013</t>
  </si>
  <si>
    <t>大山崎町</t>
  </si>
  <si>
    <t>26014</t>
  </si>
  <si>
    <t>久御山町</t>
  </si>
  <si>
    <t>26015</t>
  </si>
  <si>
    <t>八幡市</t>
  </si>
  <si>
    <t>26016</t>
  </si>
  <si>
    <t>京田辺市</t>
  </si>
  <si>
    <t>26017</t>
  </si>
  <si>
    <t>井手町</t>
  </si>
  <si>
    <t>26018</t>
  </si>
  <si>
    <t>宇治田原町</t>
  </si>
  <si>
    <t>26022</t>
  </si>
  <si>
    <t>笠置町</t>
  </si>
  <si>
    <t>26023</t>
  </si>
  <si>
    <t>和束町</t>
  </si>
  <si>
    <t>26024</t>
  </si>
  <si>
    <t>精華町</t>
  </si>
  <si>
    <t>26025</t>
  </si>
  <si>
    <t>南山城村</t>
  </si>
  <si>
    <t>26040</t>
  </si>
  <si>
    <t>伊根町</t>
  </si>
  <si>
    <t>26048</t>
  </si>
  <si>
    <t>京丹波町</t>
  </si>
  <si>
    <t>26049</t>
  </si>
  <si>
    <t>与謝野町</t>
  </si>
  <si>
    <t>26051</t>
  </si>
  <si>
    <t>京丹後市</t>
  </si>
  <si>
    <t>26052</t>
  </si>
  <si>
    <t>南丹市</t>
  </si>
  <si>
    <t>26053</t>
  </si>
  <si>
    <t>木津川市</t>
  </si>
  <si>
    <t>27001</t>
  </si>
  <si>
    <t>大阪市</t>
  </si>
  <si>
    <t>27002</t>
  </si>
  <si>
    <t>堺市</t>
  </si>
  <si>
    <t>27003</t>
  </si>
  <si>
    <t>岸和田市</t>
  </si>
  <si>
    <t>27004</t>
  </si>
  <si>
    <t>豊中市</t>
  </si>
  <si>
    <t>27005</t>
  </si>
  <si>
    <t>池田市</t>
  </si>
  <si>
    <t>27006</t>
  </si>
  <si>
    <t>吹田市</t>
  </si>
  <si>
    <t>27007</t>
  </si>
  <si>
    <t>泉大津市</t>
  </si>
  <si>
    <t>27008</t>
  </si>
  <si>
    <t>高槻市</t>
  </si>
  <si>
    <t>27009</t>
  </si>
  <si>
    <t>貝塚市</t>
  </si>
  <si>
    <t>27010</t>
  </si>
  <si>
    <t>守口市</t>
  </si>
  <si>
    <t>27011</t>
  </si>
  <si>
    <t>枚方市</t>
  </si>
  <si>
    <t>27012</t>
  </si>
  <si>
    <t>茨木市</t>
  </si>
  <si>
    <t>27013</t>
  </si>
  <si>
    <t>八尾市</t>
  </si>
  <si>
    <t>27014</t>
  </si>
  <si>
    <t>泉佐野市</t>
  </si>
  <si>
    <t>27015</t>
  </si>
  <si>
    <t>富田林市</t>
  </si>
  <si>
    <t>27016</t>
  </si>
  <si>
    <t>寝屋川市</t>
  </si>
  <si>
    <t>27017</t>
  </si>
  <si>
    <t>河内長野市</t>
  </si>
  <si>
    <t>27018</t>
  </si>
  <si>
    <t>松原市</t>
  </si>
  <si>
    <t>27019</t>
  </si>
  <si>
    <t>大東市</t>
  </si>
  <si>
    <t>27020</t>
  </si>
  <si>
    <t>和泉市</t>
  </si>
  <si>
    <t>27021</t>
  </si>
  <si>
    <t>箕面市</t>
  </si>
  <si>
    <t>27022</t>
  </si>
  <si>
    <t>柏原市</t>
  </si>
  <si>
    <t>27023</t>
  </si>
  <si>
    <t>羽曳野市</t>
  </si>
  <si>
    <t>27024</t>
  </si>
  <si>
    <t>門真市</t>
  </si>
  <si>
    <t>27025</t>
  </si>
  <si>
    <t>摂津市</t>
  </si>
  <si>
    <t>27026</t>
  </si>
  <si>
    <t>高石市</t>
  </si>
  <si>
    <t>27027</t>
  </si>
  <si>
    <t>藤井寺市</t>
  </si>
  <si>
    <t>27028</t>
  </si>
  <si>
    <t>東大阪市</t>
  </si>
  <si>
    <t>27029</t>
  </si>
  <si>
    <t>泉南市</t>
  </si>
  <si>
    <t>27030</t>
  </si>
  <si>
    <t>四條畷市</t>
  </si>
  <si>
    <t>27031</t>
  </si>
  <si>
    <t>交野市</t>
  </si>
  <si>
    <t>27032</t>
  </si>
  <si>
    <t>島本町</t>
  </si>
  <si>
    <t>27033</t>
  </si>
  <si>
    <t>豊能町</t>
  </si>
  <si>
    <t>27034</t>
  </si>
  <si>
    <t>能勢町</t>
  </si>
  <si>
    <t>27035</t>
  </si>
  <si>
    <t>忠岡町</t>
  </si>
  <si>
    <t>27036</t>
  </si>
  <si>
    <t>熊取町</t>
  </si>
  <si>
    <t>27037</t>
  </si>
  <si>
    <t>田尻町</t>
  </si>
  <si>
    <t>27038</t>
  </si>
  <si>
    <t>阪南市</t>
  </si>
  <si>
    <t>27039</t>
  </si>
  <si>
    <t>岬町</t>
  </si>
  <si>
    <t>27040</t>
  </si>
  <si>
    <t>太子町</t>
  </si>
  <si>
    <t>27041</t>
  </si>
  <si>
    <t>河南町</t>
  </si>
  <si>
    <t>27042</t>
  </si>
  <si>
    <t>千早赤阪村</t>
  </si>
  <si>
    <t>27043</t>
  </si>
  <si>
    <t>大阪狭山市</t>
  </si>
  <si>
    <t>28001</t>
  </si>
  <si>
    <t>神戸市</t>
  </si>
  <si>
    <t>28002</t>
  </si>
  <si>
    <t>姫路市</t>
  </si>
  <si>
    <t>28003</t>
  </si>
  <si>
    <t>尼崎市</t>
  </si>
  <si>
    <t>28004</t>
  </si>
  <si>
    <t>明石市</t>
  </si>
  <si>
    <t>28005</t>
  </si>
  <si>
    <t>西宮市</t>
  </si>
  <si>
    <t>28006</t>
  </si>
  <si>
    <t>洲本市</t>
  </si>
  <si>
    <t>28007</t>
  </si>
  <si>
    <t>芦屋市</t>
  </si>
  <si>
    <t>28008</t>
  </si>
  <si>
    <t>伊丹市</t>
  </si>
  <si>
    <t>28009</t>
  </si>
  <si>
    <t>相生市</t>
  </si>
  <si>
    <t>28011</t>
  </si>
  <si>
    <t>加古川市</t>
  </si>
  <si>
    <t>28013</t>
  </si>
  <si>
    <t>赤穂市</t>
  </si>
  <si>
    <t>28014</t>
  </si>
  <si>
    <t>西脇市</t>
  </si>
  <si>
    <t>28015</t>
  </si>
  <si>
    <t>宝塚市</t>
  </si>
  <si>
    <t>28016</t>
  </si>
  <si>
    <t>三木市</t>
  </si>
  <si>
    <t>28017</t>
  </si>
  <si>
    <t>高砂市</t>
  </si>
  <si>
    <t>28018</t>
  </si>
  <si>
    <t>川西市</t>
  </si>
  <si>
    <t>28019</t>
  </si>
  <si>
    <t>小野市</t>
  </si>
  <si>
    <t>28020</t>
  </si>
  <si>
    <t>三田市</t>
  </si>
  <si>
    <t>28021</t>
  </si>
  <si>
    <t>加西市</t>
  </si>
  <si>
    <t>28022</t>
  </si>
  <si>
    <t>猪名川町</t>
  </si>
  <si>
    <t>28024</t>
  </si>
  <si>
    <t>加東市</t>
  </si>
  <si>
    <t>28027</t>
  </si>
  <si>
    <t>多可町</t>
  </si>
  <si>
    <t>28031</t>
  </si>
  <si>
    <t>稲美町</t>
  </si>
  <si>
    <t>28032</t>
  </si>
  <si>
    <t>播磨町</t>
  </si>
  <si>
    <t>28037</t>
  </si>
  <si>
    <t>市川町</t>
  </si>
  <si>
    <t>28039</t>
  </si>
  <si>
    <t>福崎町</t>
  </si>
  <si>
    <t>28040</t>
  </si>
  <si>
    <t>神河町</t>
  </si>
  <si>
    <t>28042</t>
  </si>
  <si>
    <t>28043</t>
  </si>
  <si>
    <t>たつの市</t>
  </si>
  <si>
    <t>28045</t>
  </si>
  <si>
    <t>上郡町</t>
  </si>
  <si>
    <t>28046</t>
  </si>
  <si>
    <t>佐用町</t>
  </si>
  <si>
    <t>28050</t>
  </si>
  <si>
    <t>宍粟市</t>
  </si>
  <si>
    <t>28057</t>
  </si>
  <si>
    <t>香美町</t>
  </si>
  <si>
    <t>28062</t>
  </si>
  <si>
    <t>新温泉町</t>
  </si>
  <si>
    <t>28065</t>
  </si>
  <si>
    <t>養父市</t>
  </si>
  <si>
    <t>28070</t>
  </si>
  <si>
    <t>朝来市</t>
  </si>
  <si>
    <t>28073</t>
  </si>
  <si>
    <t>丹波市</t>
  </si>
  <si>
    <t>28079</t>
  </si>
  <si>
    <t>28086</t>
  </si>
  <si>
    <t>淡路市</t>
  </si>
  <si>
    <t>28093</t>
  </si>
  <si>
    <t>南あわじ市</t>
  </si>
  <si>
    <t>28095</t>
  </si>
  <si>
    <t>豊岡市</t>
  </si>
  <si>
    <t>29001</t>
  </si>
  <si>
    <t>奈良市</t>
  </si>
  <si>
    <t>29002</t>
  </si>
  <si>
    <t>大和高田市</t>
  </si>
  <si>
    <t>29003</t>
  </si>
  <si>
    <t>大和郡山市</t>
  </si>
  <si>
    <t>29004</t>
  </si>
  <si>
    <t>天理市</t>
  </si>
  <si>
    <t>29005</t>
  </si>
  <si>
    <t>橿原市</t>
  </si>
  <si>
    <t>29006</t>
  </si>
  <si>
    <t>桜井市</t>
  </si>
  <si>
    <t>29007</t>
  </si>
  <si>
    <t>五條市</t>
  </si>
  <si>
    <t>29008</t>
  </si>
  <si>
    <t>御所市</t>
  </si>
  <si>
    <t>29009</t>
  </si>
  <si>
    <t>生駒市</t>
  </si>
  <si>
    <t>29012</t>
  </si>
  <si>
    <t>山添村</t>
  </si>
  <si>
    <t>29013</t>
  </si>
  <si>
    <t>平群町</t>
  </si>
  <si>
    <t>29014</t>
  </si>
  <si>
    <t>三郷町</t>
  </si>
  <si>
    <t>29015</t>
  </si>
  <si>
    <t>斑鳩町</t>
  </si>
  <si>
    <t>29016</t>
  </si>
  <si>
    <t>安堵町</t>
  </si>
  <si>
    <t>29017</t>
  </si>
  <si>
    <t>29018</t>
  </si>
  <si>
    <t>三宅町</t>
  </si>
  <si>
    <t>29019</t>
  </si>
  <si>
    <t>田原本町</t>
  </si>
  <si>
    <t>29024</t>
  </si>
  <si>
    <t>曽爾村</t>
  </si>
  <si>
    <t>29025</t>
  </si>
  <si>
    <t>御杖村</t>
  </si>
  <si>
    <t>29026</t>
  </si>
  <si>
    <t>高取町</t>
  </si>
  <si>
    <t>29027</t>
  </si>
  <si>
    <t>明日香村</t>
  </si>
  <si>
    <t>29030</t>
  </si>
  <si>
    <t>香芝市</t>
  </si>
  <si>
    <t>29031</t>
  </si>
  <si>
    <t>上牧町</t>
  </si>
  <si>
    <t>29032</t>
  </si>
  <si>
    <t>王寺町</t>
  </si>
  <si>
    <t>29033</t>
  </si>
  <si>
    <t>広陵町</t>
  </si>
  <si>
    <t>29034</t>
  </si>
  <si>
    <t>河合町</t>
  </si>
  <si>
    <t>29035</t>
  </si>
  <si>
    <t>吉野町</t>
  </si>
  <si>
    <t>29036</t>
  </si>
  <si>
    <t>大淀町</t>
  </si>
  <si>
    <t>29037</t>
  </si>
  <si>
    <t>下市町</t>
  </si>
  <si>
    <t>29038</t>
  </si>
  <si>
    <t>黒滝村</t>
  </si>
  <si>
    <t>29040</t>
  </si>
  <si>
    <t>天川村</t>
  </si>
  <si>
    <t>29041</t>
  </si>
  <si>
    <t>野迫川村</t>
  </si>
  <si>
    <t>29043</t>
  </si>
  <si>
    <t>十津川村</t>
  </si>
  <si>
    <t>29044</t>
  </si>
  <si>
    <t>下北山村</t>
  </si>
  <si>
    <t>29045</t>
  </si>
  <si>
    <t>上北山村</t>
  </si>
  <si>
    <t>29046</t>
  </si>
  <si>
    <t>29047</t>
  </si>
  <si>
    <t>東吉野村</t>
  </si>
  <si>
    <t>29050</t>
  </si>
  <si>
    <t>葛城市</t>
  </si>
  <si>
    <t>29051</t>
  </si>
  <si>
    <t>宇陀市</t>
  </si>
  <si>
    <t>30001</t>
  </si>
  <si>
    <t>和歌山市</t>
  </si>
  <si>
    <t>30002</t>
  </si>
  <si>
    <t>海南市</t>
  </si>
  <si>
    <t>30003</t>
  </si>
  <si>
    <t>橋本市</t>
  </si>
  <si>
    <t>30004</t>
  </si>
  <si>
    <t>有田市</t>
  </si>
  <si>
    <t>30005</t>
  </si>
  <si>
    <t>御坊市</t>
  </si>
  <si>
    <t>30006</t>
  </si>
  <si>
    <t>田辺市</t>
  </si>
  <si>
    <t>30007</t>
  </si>
  <si>
    <t>新宮市</t>
  </si>
  <si>
    <t>30010</t>
  </si>
  <si>
    <t>紀美野町</t>
  </si>
  <si>
    <t>30012</t>
  </si>
  <si>
    <t>紀の川市</t>
  </si>
  <si>
    <t>30017</t>
  </si>
  <si>
    <t>岩出市</t>
  </si>
  <si>
    <t>30018</t>
  </si>
  <si>
    <t>かつらぎ町</t>
  </si>
  <si>
    <t>30020</t>
  </si>
  <si>
    <t>九度山町</t>
  </si>
  <si>
    <t>30021</t>
  </si>
  <si>
    <t>高野町</t>
  </si>
  <si>
    <t>30023</t>
  </si>
  <si>
    <t>湯浅町</t>
  </si>
  <si>
    <t>30024</t>
  </si>
  <si>
    <t>広川町</t>
  </si>
  <si>
    <t>30025</t>
  </si>
  <si>
    <t>有田川町</t>
  </si>
  <si>
    <t>30028</t>
  </si>
  <si>
    <t>30029</t>
  </si>
  <si>
    <t>30030</t>
  </si>
  <si>
    <t>由良町</t>
  </si>
  <si>
    <t>30032</t>
  </si>
  <si>
    <t>日高川町</t>
  </si>
  <si>
    <t>30035</t>
  </si>
  <si>
    <t>みなべ町</t>
  </si>
  <si>
    <t>30037</t>
  </si>
  <si>
    <t>印南町</t>
  </si>
  <si>
    <t>30038</t>
  </si>
  <si>
    <t>白浜町</t>
  </si>
  <si>
    <t>30042</t>
  </si>
  <si>
    <t>上富田町</t>
  </si>
  <si>
    <t>30044</t>
  </si>
  <si>
    <t>すさみ町</t>
  </si>
  <si>
    <t>30045</t>
  </si>
  <si>
    <t>串本町</t>
  </si>
  <si>
    <t>30046</t>
  </si>
  <si>
    <t>那智勝浦町</t>
  </si>
  <si>
    <t>30047</t>
  </si>
  <si>
    <t>太地町</t>
  </si>
  <si>
    <t>30049</t>
  </si>
  <si>
    <t>古座川町</t>
  </si>
  <si>
    <t>30052</t>
  </si>
  <si>
    <t>北山村</t>
  </si>
  <si>
    <t>31001</t>
  </si>
  <si>
    <t>鳥取市</t>
  </si>
  <si>
    <t>31002</t>
  </si>
  <si>
    <t>米子市</t>
  </si>
  <si>
    <t>31003</t>
  </si>
  <si>
    <t>倉吉市</t>
  </si>
  <si>
    <t>31004</t>
  </si>
  <si>
    <t>境港市</t>
  </si>
  <si>
    <t>31006</t>
  </si>
  <si>
    <t>岩美町</t>
  </si>
  <si>
    <t>31008</t>
  </si>
  <si>
    <t>八頭町</t>
  </si>
  <si>
    <t>31012</t>
  </si>
  <si>
    <t>若桜町</t>
  </si>
  <si>
    <t>31015</t>
  </si>
  <si>
    <t>智頭町</t>
  </si>
  <si>
    <t>31019</t>
  </si>
  <si>
    <t>湯梨浜町</t>
  </si>
  <si>
    <t>31022</t>
  </si>
  <si>
    <t>三朝町</t>
  </si>
  <si>
    <t>31024</t>
  </si>
  <si>
    <t>北栄町</t>
  </si>
  <si>
    <t>31026</t>
  </si>
  <si>
    <t>琴浦町</t>
  </si>
  <si>
    <t>31028</t>
  </si>
  <si>
    <t>31030</t>
  </si>
  <si>
    <t>伯耆町</t>
  </si>
  <si>
    <t>31031</t>
  </si>
  <si>
    <t>日吉津村</t>
  </si>
  <si>
    <t>31033</t>
  </si>
  <si>
    <t>大山町</t>
  </si>
  <si>
    <t>31036</t>
  </si>
  <si>
    <t>日南町</t>
  </si>
  <si>
    <t>31037</t>
  </si>
  <si>
    <t>31038</t>
  </si>
  <si>
    <t>江府町</t>
  </si>
  <si>
    <t>32001</t>
  </si>
  <si>
    <t>松江市</t>
  </si>
  <si>
    <t>32002</t>
  </si>
  <si>
    <t>浜田市</t>
  </si>
  <si>
    <t>32003</t>
  </si>
  <si>
    <t>出雲市</t>
  </si>
  <si>
    <t>32004</t>
  </si>
  <si>
    <t>益田市</t>
  </si>
  <si>
    <t>32005</t>
  </si>
  <si>
    <t>大田市</t>
  </si>
  <si>
    <t>32006</t>
  </si>
  <si>
    <t>安来市</t>
  </si>
  <si>
    <t>32007</t>
  </si>
  <si>
    <t>江津市</t>
  </si>
  <si>
    <t>32036</t>
  </si>
  <si>
    <t>川本町</t>
  </si>
  <si>
    <t>32049</t>
  </si>
  <si>
    <t>津和野町</t>
  </si>
  <si>
    <t>32057</t>
  </si>
  <si>
    <t>海士町</t>
  </si>
  <si>
    <t>32058</t>
  </si>
  <si>
    <t>西ノ島町</t>
  </si>
  <si>
    <t>32059</t>
  </si>
  <si>
    <t>知夫村</t>
  </si>
  <si>
    <t>32061</t>
  </si>
  <si>
    <t>雲南市</t>
  </si>
  <si>
    <t>32081</t>
  </si>
  <si>
    <t>奥出雲町</t>
  </si>
  <si>
    <t>32082</t>
  </si>
  <si>
    <t>飯南町</t>
  </si>
  <si>
    <t>32083</t>
  </si>
  <si>
    <t>32084</t>
  </si>
  <si>
    <t>邑南町</t>
  </si>
  <si>
    <t>32085</t>
  </si>
  <si>
    <t>吉賀町</t>
  </si>
  <si>
    <t>32086</t>
  </si>
  <si>
    <t>隠岐の島町</t>
  </si>
  <si>
    <t>33001</t>
  </si>
  <si>
    <t>岡山市</t>
  </si>
  <si>
    <t>33002</t>
  </si>
  <si>
    <t>倉敷市</t>
  </si>
  <si>
    <t>33003</t>
  </si>
  <si>
    <t>津山市</t>
  </si>
  <si>
    <t>33004</t>
  </si>
  <si>
    <t>玉野市</t>
  </si>
  <si>
    <t>33005</t>
  </si>
  <si>
    <t>笠岡市</t>
  </si>
  <si>
    <t>33006</t>
  </si>
  <si>
    <t>井原市</t>
  </si>
  <si>
    <t>33007</t>
  </si>
  <si>
    <t>備前市</t>
  </si>
  <si>
    <t>33008</t>
  </si>
  <si>
    <t>総社市</t>
  </si>
  <si>
    <t>33009</t>
  </si>
  <si>
    <t>高梁市</t>
  </si>
  <si>
    <t>33010</t>
  </si>
  <si>
    <t>新見市</t>
  </si>
  <si>
    <t>33021</t>
  </si>
  <si>
    <t>和気町</t>
  </si>
  <si>
    <t>33029</t>
  </si>
  <si>
    <t>早島町</t>
  </si>
  <si>
    <t>33036</t>
  </si>
  <si>
    <t>里庄町</t>
  </si>
  <si>
    <t>33037</t>
  </si>
  <si>
    <t>矢掛町</t>
  </si>
  <si>
    <t>33056</t>
  </si>
  <si>
    <t>新庄村</t>
  </si>
  <si>
    <t>33067</t>
  </si>
  <si>
    <t>勝央町</t>
  </si>
  <si>
    <t>33068</t>
  </si>
  <si>
    <t>奈義町</t>
  </si>
  <si>
    <t>33071</t>
  </si>
  <si>
    <t>美作市</t>
  </si>
  <si>
    <t>33075</t>
  </si>
  <si>
    <t>西粟倉村</t>
  </si>
  <si>
    <t>33078</t>
  </si>
  <si>
    <t>久米南町</t>
  </si>
  <si>
    <t>33081</t>
  </si>
  <si>
    <t>吉備中央町</t>
  </si>
  <si>
    <t>33082</t>
  </si>
  <si>
    <t>瀬戸内市</t>
  </si>
  <si>
    <t>33083</t>
  </si>
  <si>
    <t>赤磐市</t>
  </si>
  <si>
    <t>33084</t>
  </si>
  <si>
    <t>真庭市</t>
  </si>
  <si>
    <t>33085</t>
  </si>
  <si>
    <t>鏡野町</t>
  </si>
  <si>
    <t>33086</t>
  </si>
  <si>
    <t>美咲町</t>
  </si>
  <si>
    <t>33087</t>
  </si>
  <si>
    <t>浅口市</t>
  </si>
  <si>
    <t>34001</t>
  </si>
  <si>
    <t>広島市</t>
  </si>
  <si>
    <t>34002</t>
  </si>
  <si>
    <t>呉市</t>
  </si>
  <si>
    <t>34003</t>
  </si>
  <si>
    <t>竹原市</t>
  </si>
  <si>
    <t>34004</t>
  </si>
  <si>
    <t>三原市</t>
  </si>
  <si>
    <t>34005</t>
  </si>
  <si>
    <t>尾道市</t>
  </si>
  <si>
    <t>34008</t>
  </si>
  <si>
    <t>福山市</t>
  </si>
  <si>
    <t>34009</t>
  </si>
  <si>
    <t>34010</t>
  </si>
  <si>
    <t>三次市</t>
  </si>
  <si>
    <t>34011</t>
  </si>
  <si>
    <t>庄原市</t>
  </si>
  <si>
    <t>34012</t>
  </si>
  <si>
    <t>大竹市</t>
  </si>
  <si>
    <t>34014</t>
  </si>
  <si>
    <t>府中町</t>
  </si>
  <si>
    <t>34016</t>
  </si>
  <si>
    <t>海田町</t>
  </si>
  <si>
    <t>34019</t>
  </si>
  <si>
    <t>熊野町</t>
  </si>
  <si>
    <t>34021</t>
  </si>
  <si>
    <t>坂町</t>
  </si>
  <si>
    <t>34022</t>
  </si>
  <si>
    <t>江田島市</t>
  </si>
  <si>
    <t>34028</t>
  </si>
  <si>
    <t>廿日市市</t>
  </si>
  <si>
    <t>34044</t>
  </si>
  <si>
    <t>安芸太田町</t>
  </si>
  <si>
    <t>34047</t>
  </si>
  <si>
    <t>北広島町</t>
  </si>
  <si>
    <t>34051</t>
  </si>
  <si>
    <t>安芸高田市</t>
  </si>
  <si>
    <t>34058</t>
  </si>
  <si>
    <t>東広島市</t>
  </si>
  <si>
    <t>34073</t>
  </si>
  <si>
    <t>大崎上島町</t>
  </si>
  <si>
    <t>34081</t>
  </si>
  <si>
    <t>世羅町</t>
  </si>
  <si>
    <t>34092</t>
  </si>
  <si>
    <t>神石高原町</t>
  </si>
  <si>
    <t>35001</t>
  </si>
  <si>
    <t>下関市</t>
  </si>
  <si>
    <t>35002</t>
  </si>
  <si>
    <t>宇部市</t>
  </si>
  <si>
    <t>35003</t>
  </si>
  <si>
    <t>山口市</t>
  </si>
  <si>
    <t>35006</t>
  </si>
  <si>
    <t>防府市</t>
  </si>
  <si>
    <t>35007</t>
  </si>
  <si>
    <t>下松市</t>
  </si>
  <si>
    <t>35008</t>
  </si>
  <si>
    <t>岩国市</t>
  </si>
  <si>
    <t>35009</t>
  </si>
  <si>
    <t>山陽小野田市</t>
  </si>
  <si>
    <t>35010</t>
  </si>
  <si>
    <t>光市</t>
  </si>
  <si>
    <t>35012</t>
  </si>
  <si>
    <t>柳井市</t>
  </si>
  <si>
    <t>35013</t>
  </si>
  <si>
    <t>美祢市</t>
  </si>
  <si>
    <t>35015</t>
  </si>
  <si>
    <t>周防大島町</t>
  </si>
  <si>
    <t>35019</t>
  </si>
  <si>
    <t>和木町</t>
  </si>
  <si>
    <t>35028</t>
  </si>
  <si>
    <t>上関町</t>
  </si>
  <si>
    <t>35030</t>
  </si>
  <si>
    <t>田布施町</t>
  </si>
  <si>
    <t>35031</t>
  </si>
  <si>
    <t>平生町</t>
  </si>
  <si>
    <t>35052</t>
  </si>
  <si>
    <t>阿武町</t>
  </si>
  <si>
    <t>35059</t>
  </si>
  <si>
    <t>周南市</t>
  </si>
  <si>
    <t>35060</t>
  </si>
  <si>
    <t>萩市</t>
  </si>
  <si>
    <t>35061</t>
  </si>
  <si>
    <t>長門市</t>
  </si>
  <si>
    <t>36001</t>
  </si>
  <si>
    <t>徳島市</t>
  </si>
  <si>
    <t>36002</t>
  </si>
  <si>
    <t>鳴門市</t>
  </si>
  <si>
    <t>36003</t>
  </si>
  <si>
    <t>小松島市</t>
  </si>
  <si>
    <t>36004</t>
  </si>
  <si>
    <t>阿南市</t>
  </si>
  <si>
    <t>36005</t>
  </si>
  <si>
    <t>勝浦町</t>
  </si>
  <si>
    <t>36006</t>
  </si>
  <si>
    <t>上勝町</t>
  </si>
  <si>
    <t>36007</t>
  </si>
  <si>
    <t>佐那河内村</t>
  </si>
  <si>
    <t>36008</t>
  </si>
  <si>
    <t>石井町</t>
  </si>
  <si>
    <t>36009</t>
  </si>
  <si>
    <t>神山町</t>
  </si>
  <si>
    <t>36019</t>
  </si>
  <si>
    <t>牟岐町</t>
  </si>
  <si>
    <t>36023</t>
  </si>
  <si>
    <t>松茂町</t>
  </si>
  <si>
    <t>36024</t>
  </si>
  <si>
    <t>北島町</t>
  </si>
  <si>
    <t>36025</t>
  </si>
  <si>
    <t>藍住町</t>
  </si>
  <si>
    <t>36026</t>
  </si>
  <si>
    <t>板野町</t>
  </si>
  <si>
    <t>36027</t>
  </si>
  <si>
    <t>上板町</t>
  </si>
  <si>
    <t>36051</t>
  </si>
  <si>
    <t>吉野川市</t>
  </si>
  <si>
    <t>36052</t>
  </si>
  <si>
    <t>阿波市</t>
  </si>
  <si>
    <t>36053</t>
  </si>
  <si>
    <t>美馬市</t>
  </si>
  <si>
    <t>36054</t>
  </si>
  <si>
    <t>三好市</t>
  </si>
  <si>
    <t>36061</t>
  </si>
  <si>
    <t>つるぎ町</t>
  </si>
  <si>
    <t>36062</t>
  </si>
  <si>
    <t>那賀町</t>
  </si>
  <si>
    <t>36063</t>
  </si>
  <si>
    <t>東みよし町</t>
  </si>
  <si>
    <t>36064</t>
  </si>
  <si>
    <t>美波町</t>
  </si>
  <si>
    <t>36065</t>
  </si>
  <si>
    <t>海陽町</t>
  </si>
  <si>
    <t>37001</t>
  </si>
  <si>
    <t>高松市</t>
  </si>
  <si>
    <t>37002</t>
  </si>
  <si>
    <t>丸亀市</t>
  </si>
  <si>
    <t>37003</t>
  </si>
  <si>
    <t>坂出市</t>
  </si>
  <si>
    <t>37004</t>
  </si>
  <si>
    <t>善通寺市</t>
  </si>
  <si>
    <t>37005</t>
  </si>
  <si>
    <t>観音寺市</t>
  </si>
  <si>
    <t>37015</t>
  </si>
  <si>
    <t>土庄町</t>
  </si>
  <si>
    <t>37017</t>
  </si>
  <si>
    <t>三木町</t>
  </si>
  <si>
    <t>37024</t>
  </si>
  <si>
    <t>直島町</t>
  </si>
  <si>
    <t>37029</t>
  </si>
  <si>
    <t>宇多津町</t>
  </si>
  <si>
    <t>37032</t>
  </si>
  <si>
    <t>琴平町</t>
  </si>
  <si>
    <t>37033</t>
  </si>
  <si>
    <t>多度津町</t>
  </si>
  <si>
    <t>37045</t>
  </si>
  <si>
    <t>さぬき市</t>
  </si>
  <si>
    <t>37046</t>
  </si>
  <si>
    <t>東かがわ市</t>
  </si>
  <si>
    <t>37047</t>
  </si>
  <si>
    <t>三豊市</t>
  </si>
  <si>
    <t>37048</t>
  </si>
  <si>
    <t>まんのう町</t>
  </si>
  <si>
    <t>37049</t>
  </si>
  <si>
    <t>小豆島町</t>
  </si>
  <si>
    <t>37050</t>
  </si>
  <si>
    <t>綾川町</t>
  </si>
  <si>
    <t>38001</t>
  </si>
  <si>
    <t>松山市</t>
  </si>
  <si>
    <t>38002</t>
  </si>
  <si>
    <t>今治市</t>
  </si>
  <si>
    <t>38003</t>
  </si>
  <si>
    <t>宇和島市</t>
  </si>
  <si>
    <t>38004</t>
  </si>
  <si>
    <t>八幡浜市</t>
  </si>
  <si>
    <t>38005</t>
  </si>
  <si>
    <t>新居浜市</t>
  </si>
  <si>
    <t>38006</t>
  </si>
  <si>
    <t>西条市</t>
  </si>
  <si>
    <t>38007</t>
  </si>
  <si>
    <t>大洲市</t>
  </si>
  <si>
    <t>38009</t>
  </si>
  <si>
    <t>四国中央市</t>
  </si>
  <si>
    <t>38010</t>
  </si>
  <si>
    <t>伊予市</t>
  </si>
  <si>
    <t>38027</t>
  </si>
  <si>
    <t>上島町</t>
  </si>
  <si>
    <t>38033</t>
  </si>
  <si>
    <t>東温市</t>
  </si>
  <si>
    <t>38036</t>
  </si>
  <si>
    <t>久万高原町</t>
  </si>
  <si>
    <t>38041</t>
  </si>
  <si>
    <t>38042</t>
  </si>
  <si>
    <t>砥部町</t>
  </si>
  <si>
    <t>38047</t>
  </si>
  <si>
    <t>内子町</t>
  </si>
  <si>
    <t>38052</t>
  </si>
  <si>
    <t>伊方町</t>
  </si>
  <si>
    <t>38057</t>
  </si>
  <si>
    <t>西予市</t>
  </si>
  <si>
    <t>38062</t>
  </si>
  <si>
    <t>鬼北町</t>
  </si>
  <si>
    <t>38063</t>
  </si>
  <si>
    <t>松野町</t>
  </si>
  <si>
    <t>38069</t>
  </si>
  <si>
    <t>愛南町</t>
  </si>
  <si>
    <t>39001</t>
  </si>
  <si>
    <t>高知市</t>
  </si>
  <si>
    <t>39002</t>
  </si>
  <si>
    <t>室戸市</t>
  </si>
  <si>
    <t>39003</t>
  </si>
  <si>
    <t>安芸市</t>
  </si>
  <si>
    <t>39004</t>
  </si>
  <si>
    <t>南国市</t>
  </si>
  <si>
    <t>39005</t>
  </si>
  <si>
    <t>土佐市</t>
  </si>
  <si>
    <t>39006</t>
  </si>
  <si>
    <t>須崎市</t>
  </si>
  <si>
    <t>39007</t>
  </si>
  <si>
    <t>四万十市</t>
  </si>
  <si>
    <t>39008</t>
  </si>
  <si>
    <t>土佐清水市</t>
  </si>
  <si>
    <t>39009</t>
  </si>
  <si>
    <t>宿毛市</t>
  </si>
  <si>
    <t>39010</t>
  </si>
  <si>
    <t>東洋町</t>
  </si>
  <si>
    <t>39011</t>
  </si>
  <si>
    <t>奈半利町</t>
  </si>
  <si>
    <t>39012</t>
  </si>
  <si>
    <t>田野町</t>
  </si>
  <si>
    <t>39013</t>
  </si>
  <si>
    <t>安田町</t>
  </si>
  <si>
    <t>39014</t>
  </si>
  <si>
    <t>北川村</t>
  </si>
  <si>
    <t>39015</t>
  </si>
  <si>
    <t>馬路村</t>
  </si>
  <si>
    <t>39016</t>
  </si>
  <si>
    <t>芸西村</t>
  </si>
  <si>
    <t>39017</t>
  </si>
  <si>
    <t>香美市</t>
  </si>
  <si>
    <t>39022</t>
  </si>
  <si>
    <t>香南市</t>
  </si>
  <si>
    <t>39026</t>
  </si>
  <si>
    <t>大川村</t>
  </si>
  <si>
    <t>39027</t>
  </si>
  <si>
    <t>土佐町</t>
  </si>
  <si>
    <t>39030</t>
  </si>
  <si>
    <t>本山町</t>
  </si>
  <si>
    <t>39031</t>
  </si>
  <si>
    <t>大豊町</t>
  </si>
  <si>
    <t>39032</t>
  </si>
  <si>
    <t>いの町</t>
  </si>
  <si>
    <t>39036</t>
  </si>
  <si>
    <t>仁淀川町</t>
  </si>
  <si>
    <t>39037</t>
  </si>
  <si>
    <t>佐川町</t>
  </si>
  <si>
    <t>39038</t>
  </si>
  <si>
    <t>越知町</t>
  </si>
  <si>
    <t>39039</t>
  </si>
  <si>
    <t>中土佐町</t>
  </si>
  <si>
    <t>39040</t>
  </si>
  <si>
    <t>四万十町</t>
  </si>
  <si>
    <t>39041</t>
  </si>
  <si>
    <t>日高村</t>
  </si>
  <si>
    <t>39042</t>
  </si>
  <si>
    <t>津野町</t>
  </si>
  <si>
    <t>39046</t>
  </si>
  <si>
    <t>梼原町</t>
  </si>
  <si>
    <t>39048</t>
  </si>
  <si>
    <t>黒潮町</t>
  </si>
  <si>
    <t>39050</t>
  </si>
  <si>
    <t>大月町</t>
  </si>
  <si>
    <t>39053</t>
  </si>
  <si>
    <t>三原村</t>
  </si>
  <si>
    <t>40001</t>
  </si>
  <si>
    <t>北九州市</t>
  </si>
  <si>
    <t>40002</t>
  </si>
  <si>
    <t>福岡市</t>
  </si>
  <si>
    <t>40003</t>
  </si>
  <si>
    <t>大牟田市</t>
  </si>
  <si>
    <t>40004</t>
  </si>
  <si>
    <t>久留米市</t>
  </si>
  <si>
    <t>40005</t>
  </si>
  <si>
    <t>直方市</t>
  </si>
  <si>
    <t>40006</t>
  </si>
  <si>
    <t>飯塚市</t>
  </si>
  <si>
    <t>40007</t>
  </si>
  <si>
    <t>田川市</t>
  </si>
  <si>
    <t>40008</t>
  </si>
  <si>
    <t>柳川市</t>
  </si>
  <si>
    <t>40009</t>
  </si>
  <si>
    <t>嘉麻市</t>
  </si>
  <si>
    <t>40010</t>
  </si>
  <si>
    <t>朝倉市</t>
  </si>
  <si>
    <t>40011</t>
  </si>
  <si>
    <t>八女市</t>
  </si>
  <si>
    <t>40012</t>
  </si>
  <si>
    <t>筑後市</t>
  </si>
  <si>
    <t>40013</t>
  </si>
  <si>
    <t>大川市</t>
  </si>
  <si>
    <t>40014</t>
  </si>
  <si>
    <t>行橋市</t>
  </si>
  <si>
    <t>40015</t>
  </si>
  <si>
    <t>豊前市</t>
  </si>
  <si>
    <t>40016</t>
  </si>
  <si>
    <t>中間市</t>
  </si>
  <si>
    <t>40017</t>
  </si>
  <si>
    <t>小郡市</t>
  </si>
  <si>
    <t>40018</t>
  </si>
  <si>
    <t>筑紫野市</t>
  </si>
  <si>
    <t>40019</t>
  </si>
  <si>
    <t>春日市</t>
  </si>
  <si>
    <t>40020</t>
  </si>
  <si>
    <t>大野城市</t>
  </si>
  <si>
    <t>40021</t>
  </si>
  <si>
    <t>太宰府市</t>
  </si>
  <si>
    <t>40022</t>
  </si>
  <si>
    <t>40024</t>
  </si>
  <si>
    <t>宇美町</t>
  </si>
  <si>
    <t>40025</t>
  </si>
  <si>
    <t>篠栗町</t>
  </si>
  <si>
    <t>40026</t>
  </si>
  <si>
    <t>志免町</t>
  </si>
  <si>
    <t>40027</t>
  </si>
  <si>
    <t>須恵町</t>
  </si>
  <si>
    <t>40028</t>
  </si>
  <si>
    <t>新宮町</t>
  </si>
  <si>
    <t>40029</t>
  </si>
  <si>
    <t>古賀市</t>
  </si>
  <si>
    <t>40030</t>
  </si>
  <si>
    <t>久山町</t>
  </si>
  <si>
    <t>40031</t>
  </si>
  <si>
    <t>粕屋町</t>
  </si>
  <si>
    <t>40032</t>
  </si>
  <si>
    <t>宗像市</t>
  </si>
  <si>
    <t>40033</t>
  </si>
  <si>
    <t>福津市</t>
  </si>
  <si>
    <t>40037</t>
  </si>
  <si>
    <t>芦屋町</t>
  </si>
  <si>
    <t>40038</t>
  </si>
  <si>
    <t>水巻町</t>
  </si>
  <si>
    <t>40039</t>
  </si>
  <si>
    <t>岡垣町</t>
  </si>
  <si>
    <t>40040</t>
  </si>
  <si>
    <t>遠賀町</t>
  </si>
  <si>
    <t>40041</t>
  </si>
  <si>
    <t>小竹町</t>
  </si>
  <si>
    <t>40042</t>
  </si>
  <si>
    <t>鞍手町</t>
  </si>
  <si>
    <t>40043</t>
  </si>
  <si>
    <t>宮若市</t>
  </si>
  <si>
    <t>40045</t>
  </si>
  <si>
    <t>桂川町</t>
  </si>
  <si>
    <t>40055</t>
  </si>
  <si>
    <t>筑前町</t>
  </si>
  <si>
    <t>40057</t>
  </si>
  <si>
    <t>東峰村</t>
  </si>
  <si>
    <t>40059</t>
  </si>
  <si>
    <t>糸島市</t>
  </si>
  <si>
    <t>40062</t>
  </si>
  <si>
    <t>うきは市</t>
  </si>
  <si>
    <t>40066</t>
  </si>
  <si>
    <t>大刀洗町</t>
  </si>
  <si>
    <t>40068</t>
  </si>
  <si>
    <t>大木町</t>
  </si>
  <si>
    <t>40073</t>
  </si>
  <si>
    <t>40076</t>
  </si>
  <si>
    <t>みやま市</t>
  </si>
  <si>
    <t>40081</t>
  </si>
  <si>
    <t>香春町</t>
  </si>
  <si>
    <t>40082</t>
  </si>
  <si>
    <t>添田町</t>
  </si>
  <si>
    <t>40083</t>
  </si>
  <si>
    <t>福智町</t>
  </si>
  <si>
    <t>40084</t>
  </si>
  <si>
    <t>糸田町</t>
  </si>
  <si>
    <t>40085</t>
  </si>
  <si>
    <t>40088</t>
  </si>
  <si>
    <t>大任町</t>
  </si>
  <si>
    <t>40089</t>
  </si>
  <si>
    <t>赤村</t>
  </si>
  <si>
    <t>40090</t>
  </si>
  <si>
    <t>苅田町</t>
  </si>
  <si>
    <t>40091</t>
  </si>
  <si>
    <t>みやこ町</t>
  </si>
  <si>
    <t>40094</t>
  </si>
  <si>
    <t>築上町</t>
  </si>
  <si>
    <t>40095</t>
  </si>
  <si>
    <t>吉富町</t>
  </si>
  <si>
    <t>40097</t>
  </si>
  <si>
    <t>上毛町</t>
  </si>
  <si>
    <t>41001</t>
  </si>
  <si>
    <t>佐賀市</t>
  </si>
  <si>
    <t>41002</t>
  </si>
  <si>
    <t>唐津市</t>
  </si>
  <si>
    <t>41003</t>
  </si>
  <si>
    <t>鳥栖市</t>
  </si>
  <si>
    <t>41004</t>
  </si>
  <si>
    <t>多久市</t>
  </si>
  <si>
    <t>41005</t>
  </si>
  <si>
    <t>伊万里市</t>
  </si>
  <si>
    <t>41006</t>
  </si>
  <si>
    <t>武雄市</t>
  </si>
  <si>
    <t>41007</t>
  </si>
  <si>
    <t>鹿島市</t>
  </si>
  <si>
    <t>41014</t>
  </si>
  <si>
    <t>神埼市</t>
  </si>
  <si>
    <t>41016</t>
  </si>
  <si>
    <t>吉野ヶ里町</t>
  </si>
  <si>
    <t>41020</t>
  </si>
  <si>
    <t>基山町</t>
  </si>
  <si>
    <t>41021</t>
  </si>
  <si>
    <t>みやき町</t>
  </si>
  <si>
    <t>41024</t>
  </si>
  <si>
    <t>上峰町</t>
  </si>
  <si>
    <t>41025</t>
  </si>
  <si>
    <t>小城市</t>
  </si>
  <si>
    <t>41035</t>
  </si>
  <si>
    <t>玄海町</t>
  </si>
  <si>
    <t>41038</t>
  </si>
  <si>
    <t>有田町</t>
  </si>
  <si>
    <t>41042</t>
  </si>
  <si>
    <t>大町町</t>
  </si>
  <si>
    <t>41043</t>
  </si>
  <si>
    <t>江北町</t>
  </si>
  <si>
    <t>41044</t>
  </si>
  <si>
    <t>白石町</t>
  </si>
  <si>
    <t>41047</t>
  </si>
  <si>
    <t>太良町</t>
  </si>
  <si>
    <t>41048</t>
  </si>
  <si>
    <t>嬉野市</t>
  </si>
  <si>
    <t>42001</t>
  </si>
  <si>
    <t>長崎市</t>
  </si>
  <si>
    <t>42002</t>
  </si>
  <si>
    <t>佐世保市</t>
  </si>
  <si>
    <t>42003</t>
  </si>
  <si>
    <t>島原市</t>
  </si>
  <si>
    <t>42004</t>
  </si>
  <si>
    <t>諫早市</t>
  </si>
  <si>
    <t>42005</t>
  </si>
  <si>
    <t>大村市</t>
  </si>
  <si>
    <t>42007</t>
  </si>
  <si>
    <t>平戸市</t>
  </si>
  <si>
    <t>42008</t>
  </si>
  <si>
    <t>松浦市</t>
  </si>
  <si>
    <t>42015</t>
  </si>
  <si>
    <t>長与町</t>
  </si>
  <si>
    <t>42016</t>
  </si>
  <si>
    <t>時津町</t>
  </si>
  <si>
    <t>42024</t>
  </si>
  <si>
    <t>東彼杵町</t>
  </si>
  <si>
    <t>42025</t>
  </si>
  <si>
    <t>川棚町</t>
  </si>
  <si>
    <t>42026</t>
  </si>
  <si>
    <t>波佐見町</t>
  </si>
  <si>
    <t>42049</t>
  </si>
  <si>
    <t>小値賀町</t>
  </si>
  <si>
    <t>42057</t>
  </si>
  <si>
    <t>佐々町</t>
  </si>
  <si>
    <t>42080</t>
  </si>
  <si>
    <t>対馬市</t>
  </si>
  <si>
    <t>42081</t>
  </si>
  <si>
    <t>壱岐市</t>
  </si>
  <si>
    <t>42082</t>
  </si>
  <si>
    <t>五島市</t>
  </si>
  <si>
    <t>42083</t>
  </si>
  <si>
    <t>新上五島町</t>
  </si>
  <si>
    <t>42084</t>
  </si>
  <si>
    <t>西海市</t>
  </si>
  <si>
    <t>42085</t>
  </si>
  <si>
    <t>雲仙市</t>
  </si>
  <si>
    <t>42086</t>
  </si>
  <si>
    <t>南島原市</t>
  </si>
  <si>
    <t>43001</t>
  </si>
  <si>
    <t>熊本市</t>
  </si>
  <si>
    <t>43003</t>
  </si>
  <si>
    <t>人吉市</t>
  </si>
  <si>
    <t>43004</t>
  </si>
  <si>
    <t>荒尾市</t>
  </si>
  <si>
    <t>43005</t>
  </si>
  <si>
    <t>水俣市</t>
  </si>
  <si>
    <t>43011</t>
  </si>
  <si>
    <t>宇土市</t>
  </si>
  <si>
    <t>43029</t>
  </si>
  <si>
    <t>玉東町</t>
  </si>
  <si>
    <t>43032</t>
  </si>
  <si>
    <t>南関町</t>
  </si>
  <si>
    <t>43033</t>
  </si>
  <si>
    <t>長洲町</t>
  </si>
  <si>
    <t>43042</t>
  </si>
  <si>
    <t>大津町</t>
  </si>
  <si>
    <t>43043</t>
  </si>
  <si>
    <t>菊陽町</t>
  </si>
  <si>
    <t>43049</t>
  </si>
  <si>
    <t>南小国町</t>
  </si>
  <si>
    <t>43050</t>
  </si>
  <si>
    <t>43051</t>
  </si>
  <si>
    <t>産山村</t>
  </si>
  <si>
    <t>43054</t>
  </si>
  <si>
    <t>43058</t>
  </si>
  <si>
    <t>西原村</t>
  </si>
  <si>
    <t>43059</t>
  </si>
  <si>
    <t>御船町</t>
  </si>
  <si>
    <t>43060</t>
  </si>
  <si>
    <t>嘉島町</t>
  </si>
  <si>
    <t>43061</t>
  </si>
  <si>
    <t>益城町</t>
  </si>
  <si>
    <t>43062</t>
  </si>
  <si>
    <t>甲佐町</t>
  </si>
  <si>
    <t>43075</t>
  </si>
  <si>
    <t>津奈木町</t>
  </si>
  <si>
    <t>43076</t>
  </si>
  <si>
    <t>錦町</t>
  </si>
  <si>
    <t>43077</t>
  </si>
  <si>
    <t>あさぎり町</t>
  </si>
  <si>
    <t>43080</t>
  </si>
  <si>
    <t>多良木町</t>
  </si>
  <si>
    <t>43081</t>
  </si>
  <si>
    <t>湯前町</t>
  </si>
  <si>
    <t>43082</t>
  </si>
  <si>
    <t>水上村</t>
  </si>
  <si>
    <t>43085</t>
  </si>
  <si>
    <t>相良村</t>
  </si>
  <si>
    <t>43086</t>
  </si>
  <si>
    <t>五木村</t>
  </si>
  <si>
    <t>43087</t>
  </si>
  <si>
    <t>山江村</t>
  </si>
  <si>
    <t>43088</t>
  </si>
  <si>
    <t>球磨村</t>
  </si>
  <si>
    <t>43099</t>
  </si>
  <si>
    <t>苓北町</t>
  </si>
  <si>
    <t>43151</t>
  </si>
  <si>
    <t>上天草市</t>
  </si>
  <si>
    <t>43152</t>
  </si>
  <si>
    <t>山鹿市</t>
  </si>
  <si>
    <t>43153</t>
  </si>
  <si>
    <t>宇城市</t>
  </si>
  <si>
    <t>43154</t>
  </si>
  <si>
    <t>阿蘇市</t>
  </si>
  <si>
    <t>43155</t>
  </si>
  <si>
    <t>菊池市</t>
  </si>
  <si>
    <t>43156</t>
  </si>
  <si>
    <t>八代市</t>
  </si>
  <si>
    <t>43157</t>
  </si>
  <si>
    <t>玉名市</t>
  </si>
  <si>
    <t>43158</t>
  </si>
  <si>
    <t>合志市</t>
  </si>
  <si>
    <t>43159</t>
  </si>
  <si>
    <t>天草市</t>
  </si>
  <si>
    <t>43201</t>
  </si>
  <si>
    <t>43206</t>
  </si>
  <si>
    <t>和水町</t>
  </si>
  <si>
    <t>43221</t>
  </si>
  <si>
    <t>南阿蘇村</t>
  </si>
  <si>
    <t>43231</t>
  </si>
  <si>
    <t>山都町</t>
  </si>
  <si>
    <t>43241</t>
  </si>
  <si>
    <t>氷川町</t>
  </si>
  <si>
    <t>43246</t>
  </si>
  <si>
    <t>芦北町</t>
  </si>
  <si>
    <t>44001</t>
  </si>
  <si>
    <t>大分市</t>
  </si>
  <si>
    <t>44002</t>
  </si>
  <si>
    <t>別府市</t>
  </si>
  <si>
    <t>44003</t>
  </si>
  <si>
    <t>中津市</t>
  </si>
  <si>
    <t>44004</t>
  </si>
  <si>
    <t>日田市</t>
  </si>
  <si>
    <t>44005</t>
  </si>
  <si>
    <t>佐伯市</t>
  </si>
  <si>
    <t>44006</t>
  </si>
  <si>
    <t>臼杵市</t>
  </si>
  <si>
    <t>44007</t>
  </si>
  <si>
    <t>津久見市</t>
  </si>
  <si>
    <t>44008</t>
  </si>
  <si>
    <t>竹田市</t>
  </si>
  <si>
    <t>44009</t>
  </si>
  <si>
    <t>豊後高田市</t>
  </si>
  <si>
    <t>44010</t>
  </si>
  <si>
    <t>杵築市</t>
  </si>
  <si>
    <t>44011</t>
  </si>
  <si>
    <t>宇佐市</t>
  </si>
  <si>
    <t>44016</t>
  </si>
  <si>
    <t>姫島村</t>
  </si>
  <si>
    <t>44020</t>
  </si>
  <si>
    <t>日出町</t>
  </si>
  <si>
    <t>44046</t>
  </si>
  <si>
    <t>九重町</t>
  </si>
  <si>
    <t>44047</t>
  </si>
  <si>
    <t>玖珠町</t>
  </si>
  <si>
    <t>44101</t>
  </si>
  <si>
    <t>豊後大野市</t>
  </si>
  <si>
    <t>44102</t>
  </si>
  <si>
    <t>由布市</t>
  </si>
  <si>
    <t>44103</t>
  </si>
  <si>
    <t>国東市</t>
  </si>
  <si>
    <t>45001</t>
  </si>
  <si>
    <t>宮崎市</t>
  </si>
  <si>
    <t>45002</t>
  </si>
  <si>
    <t>都城市</t>
  </si>
  <si>
    <t>45003</t>
  </si>
  <si>
    <t>延岡市</t>
  </si>
  <si>
    <t>45004</t>
  </si>
  <si>
    <t>日南市</t>
  </si>
  <si>
    <t>45005</t>
  </si>
  <si>
    <t>小林市</t>
  </si>
  <si>
    <t>45006</t>
  </si>
  <si>
    <t>日向市</t>
  </si>
  <si>
    <t>45007</t>
  </si>
  <si>
    <t>串間市</t>
  </si>
  <si>
    <t>45008</t>
  </si>
  <si>
    <t>西都市</t>
  </si>
  <si>
    <t>45009</t>
  </si>
  <si>
    <t>えびの市</t>
  </si>
  <si>
    <t>45015</t>
  </si>
  <si>
    <t>三股町</t>
  </si>
  <si>
    <t>45020</t>
  </si>
  <si>
    <t>高原町</t>
  </si>
  <si>
    <t>45024</t>
  </si>
  <si>
    <t>国富町</t>
  </si>
  <si>
    <t>45025</t>
  </si>
  <si>
    <t>綾町</t>
  </si>
  <si>
    <t>45026</t>
  </si>
  <si>
    <t>高鍋町</t>
  </si>
  <si>
    <t>45027</t>
  </si>
  <si>
    <t>新富町</t>
  </si>
  <si>
    <t>45028</t>
  </si>
  <si>
    <t>西米良村</t>
  </si>
  <si>
    <t>45029</t>
  </si>
  <si>
    <t>木城町</t>
  </si>
  <si>
    <t>45030</t>
  </si>
  <si>
    <t>川南町</t>
  </si>
  <si>
    <t>45031</t>
  </si>
  <si>
    <t>都農町</t>
  </si>
  <si>
    <t>45032</t>
  </si>
  <si>
    <t>門川町</t>
  </si>
  <si>
    <t>45040</t>
  </si>
  <si>
    <t>諸塚村</t>
  </si>
  <si>
    <t>45041</t>
  </si>
  <si>
    <t>椎葉村</t>
  </si>
  <si>
    <t>45042</t>
  </si>
  <si>
    <t>高千穂町</t>
  </si>
  <si>
    <t>45043</t>
  </si>
  <si>
    <t>日之影町</t>
  </si>
  <si>
    <t>45044</t>
  </si>
  <si>
    <t>五ヶ瀬町</t>
  </si>
  <si>
    <t>45045</t>
  </si>
  <si>
    <t>46001</t>
  </si>
  <si>
    <t>鹿児島市</t>
  </si>
  <si>
    <t>46002</t>
  </si>
  <si>
    <t>薩摩川内市</t>
  </si>
  <si>
    <t>46003</t>
  </si>
  <si>
    <t>鹿屋市</t>
  </si>
  <si>
    <t>46004</t>
  </si>
  <si>
    <t>枕崎市</t>
  </si>
  <si>
    <t>46005</t>
  </si>
  <si>
    <t>いちき串木野市</t>
  </si>
  <si>
    <t>46006</t>
  </si>
  <si>
    <t>阿久根市</t>
  </si>
  <si>
    <t>46007</t>
  </si>
  <si>
    <t>出水市</t>
  </si>
  <si>
    <t>46008</t>
  </si>
  <si>
    <t>伊佐市</t>
  </si>
  <si>
    <t>46009</t>
  </si>
  <si>
    <t>指宿市</t>
  </si>
  <si>
    <t>46010</t>
  </si>
  <si>
    <t>南さつま市</t>
  </si>
  <si>
    <t>46011</t>
  </si>
  <si>
    <t>霧島市</t>
  </si>
  <si>
    <t>46012</t>
  </si>
  <si>
    <t>奄美市</t>
  </si>
  <si>
    <t>46013</t>
  </si>
  <si>
    <t>西之表市</t>
  </si>
  <si>
    <t>46014</t>
  </si>
  <si>
    <t>垂水市</t>
  </si>
  <si>
    <t>46019</t>
  </si>
  <si>
    <t>南九州市</t>
  </si>
  <si>
    <t>46028</t>
  </si>
  <si>
    <t>日置市</t>
  </si>
  <si>
    <t>46037</t>
  </si>
  <si>
    <t>さつま町</t>
  </si>
  <si>
    <t>46048</t>
  </si>
  <si>
    <t>長島町</t>
  </si>
  <si>
    <t>46050</t>
  </si>
  <si>
    <t>姶良市</t>
  </si>
  <si>
    <t>46055</t>
  </si>
  <si>
    <t>湧水町</t>
  </si>
  <si>
    <t>46061</t>
  </si>
  <si>
    <t>曽於市</t>
  </si>
  <si>
    <t>46065</t>
  </si>
  <si>
    <t>志布志市</t>
  </si>
  <si>
    <t>46068</t>
  </si>
  <si>
    <t>大崎町</t>
  </si>
  <si>
    <t>46070</t>
  </si>
  <si>
    <t>東串良町</t>
  </si>
  <si>
    <t>46071</t>
  </si>
  <si>
    <t>肝付町</t>
  </si>
  <si>
    <t>46074</t>
  </si>
  <si>
    <t>錦江町</t>
  </si>
  <si>
    <t>46077</t>
  </si>
  <si>
    <t>南大隅町</t>
  </si>
  <si>
    <t>46078</t>
  </si>
  <si>
    <t>中種子町</t>
  </si>
  <si>
    <t>46079</t>
  </si>
  <si>
    <t>南種子町</t>
  </si>
  <si>
    <t>46081</t>
  </si>
  <si>
    <t>屋久島町</t>
  </si>
  <si>
    <t>46082</t>
  </si>
  <si>
    <t>大和村</t>
  </si>
  <si>
    <t>46083</t>
  </si>
  <si>
    <t>宇検村</t>
  </si>
  <si>
    <t>46084</t>
  </si>
  <si>
    <t>瀬戸内町</t>
  </si>
  <si>
    <t>46086</t>
  </si>
  <si>
    <t>龍郷町</t>
  </si>
  <si>
    <t>46088</t>
  </si>
  <si>
    <t>喜界町</t>
  </si>
  <si>
    <t>46089</t>
  </si>
  <si>
    <t>徳之島町</t>
  </si>
  <si>
    <t>46090</t>
  </si>
  <si>
    <t>天城町</t>
  </si>
  <si>
    <t>46091</t>
  </si>
  <si>
    <t>伊仙町</t>
  </si>
  <si>
    <t>46092</t>
  </si>
  <si>
    <t>和泊町</t>
  </si>
  <si>
    <t>46093</t>
  </si>
  <si>
    <t>知名町</t>
  </si>
  <si>
    <t>46094</t>
  </si>
  <si>
    <t>与論町</t>
  </si>
  <si>
    <t>46095</t>
  </si>
  <si>
    <t>三島村</t>
  </si>
  <si>
    <t>46096</t>
  </si>
  <si>
    <t>十島村</t>
  </si>
  <si>
    <t>47001</t>
  </si>
  <si>
    <t>那覇市</t>
  </si>
  <si>
    <t>47003</t>
  </si>
  <si>
    <t>うるま市</t>
  </si>
  <si>
    <t>47004</t>
  </si>
  <si>
    <t>沖縄市</t>
  </si>
  <si>
    <t>47005</t>
  </si>
  <si>
    <t>宜野湾市</t>
  </si>
  <si>
    <t>47006</t>
  </si>
  <si>
    <t>宮古島市</t>
  </si>
  <si>
    <t>47007</t>
  </si>
  <si>
    <t>石垣市</t>
  </si>
  <si>
    <t>47008</t>
  </si>
  <si>
    <t>浦添市</t>
  </si>
  <si>
    <t>47009</t>
  </si>
  <si>
    <t>名護市</t>
  </si>
  <si>
    <t>47010</t>
  </si>
  <si>
    <t>糸満市</t>
  </si>
  <si>
    <t>47011</t>
  </si>
  <si>
    <t>国頭村</t>
  </si>
  <si>
    <t>47012</t>
  </si>
  <si>
    <t>大宜味村</t>
  </si>
  <si>
    <t>47013</t>
  </si>
  <si>
    <t>東村</t>
  </si>
  <si>
    <t>47014</t>
  </si>
  <si>
    <t>今帰仁村</t>
  </si>
  <si>
    <t>47015</t>
  </si>
  <si>
    <t>本部町</t>
  </si>
  <si>
    <t>47016</t>
  </si>
  <si>
    <t>恩納村</t>
  </si>
  <si>
    <t>47017</t>
  </si>
  <si>
    <t>宜野座村</t>
  </si>
  <si>
    <t>47018</t>
  </si>
  <si>
    <t>金武町</t>
  </si>
  <si>
    <t>47019</t>
  </si>
  <si>
    <t>伊江村</t>
  </si>
  <si>
    <t>47023</t>
  </si>
  <si>
    <t>読谷村</t>
  </si>
  <si>
    <t>47024</t>
  </si>
  <si>
    <t>嘉手納町</t>
  </si>
  <si>
    <t>47025</t>
  </si>
  <si>
    <t>北谷町</t>
  </si>
  <si>
    <t>47026</t>
  </si>
  <si>
    <t>北中城村</t>
  </si>
  <si>
    <t>47027</t>
  </si>
  <si>
    <t>中城村</t>
  </si>
  <si>
    <t>47028</t>
  </si>
  <si>
    <t>西原町</t>
  </si>
  <si>
    <t>47029</t>
  </si>
  <si>
    <t>豊見城市</t>
  </si>
  <si>
    <t>47030</t>
  </si>
  <si>
    <t>八重瀬町</t>
  </si>
  <si>
    <t>47035</t>
  </si>
  <si>
    <t>与那原町</t>
  </si>
  <si>
    <t>47037</t>
  </si>
  <si>
    <t>南風原町</t>
  </si>
  <si>
    <t>47038</t>
  </si>
  <si>
    <t>久米島町</t>
  </si>
  <si>
    <t>47040</t>
  </si>
  <si>
    <t>渡嘉敷村</t>
  </si>
  <si>
    <t>47041</t>
  </si>
  <si>
    <t>座間味村</t>
  </si>
  <si>
    <t>47042</t>
  </si>
  <si>
    <t>粟国村</t>
  </si>
  <si>
    <t>47043</t>
  </si>
  <si>
    <t>渡名喜村</t>
  </si>
  <si>
    <t>47044</t>
  </si>
  <si>
    <t>南大東村</t>
  </si>
  <si>
    <t>47045</t>
  </si>
  <si>
    <t>北大東村</t>
  </si>
  <si>
    <t>47046</t>
  </si>
  <si>
    <t>伊平屋村</t>
  </si>
  <si>
    <t>47047</t>
  </si>
  <si>
    <t>伊是名村</t>
  </si>
  <si>
    <t>47052</t>
  </si>
  <si>
    <t>多良間村</t>
  </si>
  <si>
    <t>47053</t>
  </si>
  <si>
    <t>竹富町</t>
  </si>
  <si>
    <t>47054</t>
  </si>
  <si>
    <t>与那国町</t>
  </si>
  <si>
    <t>47055</t>
  </si>
  <si>
    <t>南城市</t>
  </si>
  <si>
    <t>CD</t>
  </si>
  <si>
    <t>都道府県名</t>
    <rPh sb="0" eb="4">
      <t>トドウフケン</t>
    </rPh>
    <rPh sb="4" eb="5">
      <t>メイ</t>
    </rPh>
    <phoneticPr fontId="1"/>
  </si>
  <si>
    <t>保険者名</t>
    <rPh sb="0" eb="3">
      <t>ホケンシャ</t>
    </rPh>
    <rPh sb="3" eb="4">
      <t>メイ</t>
    </rPh>
    <phoneticPr fontId="32"/>
  </si>
  <si>
    <t>丹波篠山市</t>
    <rPh sb="0" eb="2">
      <t>タンバ</t>
    </rPh>
    <phoneticPr fontId="32"/>
  </si>
  <si>
    <t>那珂川市</t>
    <rPh sb="3" eb="4">
      <t>シ</t>
    </rPh>
    <phoneticPr fontId="32"/>
  </si>
  <si>
    <t>都道府県
CD</t>
    <rPh sb="0" eb="4">
      <t>トドウフケン</t>
    </rPh>
    <rPh sb="3" eb="4">
      <t>ケン</t>
    </rPh>
    <phoneticPr fontId="32"/>
  </si>
  <si>
    <t>保険者
CD</t>
    <rPh sb="0" eb="3">
      <t>ホケンシャ</t>
    </rPh>
    <phoneticPr fontId="32"/>
  </si>
  <si>
    <t>都道府県名+保険者名</t>
    <rPh sb="0" eb="4">
      <t>トドウフケン</t>
    </rPh>
    <rPh sb="4" eb="5">
      <t>メイ</t>
    </rPh>
    <rPh sb="6" eb="9">
      <t>ホケンシャ</t>
    </rPh>
    <rPh sb="9" eb="10">
      <t>メイ</t>
    </rPh>
    <phoneticPr fontId="1"/>
  </si>
  <si>
    <t>北海道</t>
    <rPh sb="0" eb="3">
      <t>ホッカイドウ</t>
    </rPh>
    <phoneticPr fontId="32"/>
  </si>
  <si>
    <t>歌志内市</t>
    <rPh sb="0" eb="1">
      <t>ウタ</t>
    </rPh>
    <rPh sb="1" eb="2">
      <t>シ</t>
    </rPh>
    <rPh sb="2" eb="3">
      <t>ウチ</t>
    </rPh>
    <rPh sb="3" eb="4">
      <t>シ</t>
    </rPh>
    <phoneticPr fontId="32"/>
  </si>
  <si>
    <t>奈井江町</t>
    <rPh sb="0" eb="3">
      <t>ナイエ</t>
    </rPh>
    <rPh sb="3" eb="4">
      <t>チョウ</t>
    </rPh>
    <phoneticPr fontId="32"/>
  </si>
  <si>
    <t>上砂川町</t>
    <rPh sb="0" eb="1">
      <t>カミ</t>
    </rPh>
    <rPh sb="1" eb="3">
      <t>スナガワ</t>
    </rPh>
    <rPh sb="3" eb="4">
      <t>マチ</t>
    </rPh>
    <phoneticPr fontId="32"/>
  </si>
  <si>
    <t>浦臼町</t>
    <rPh sb="0" eb="1">
      <t>ウラ</t>
    </rPh>
    <rPh sb="2" eb="3">
      <t>チョウ</t>
    </rPh>
    <phoneticPr fontId="32"/>
  </si>
  <si>
    <t>新十津川町</t>
    <rPh sb="0" eb="1">
      <t>シン</t>
    </rPh>
    <rPh sb="1" eb="2">
      <t>ジュウ</t>
    </rPh>
    <rPh sb="2" eb="3">
      <t>ツ</t>
    </rPh>
    <rPh sb="3" eb="4">
      <t>カワ</t>
    </rPh>
    <rPh sb="4" eb="5">
      <t>マチ</t>
    </rPh>
    <phoneticPr fontId="32"/>
  </si>
  <si>
    <t>雨竜町</t>
    <rPh sb="0" eb="1">
      <t>アメ</t>
    </rPh>
    <rPh sb="1" eb="2">
      <t>リュウ</t>
    </rPh>
    <rPh sb="2" eb="3">
      <t>マチ</t>
    </rPh>
    <phoneticPr fontId="32"/>
  </si>
  <si>
    <t>東神楽町</t>
    <rPh sb="0" eb="1">
      <t>ヒガシ</t>
    </rPh>
    <rPh sb="1" eb="2">
      <t>カミ</t>
    </rPh>
    <rPh sb="2" eb="3">
      <t>タノ</t>
    </rPh>
    <rPh sb="3" eb="4">
      <t>マチ</t>
    </rPh>
    <phoneticPr fontId="32"/>
  </si>
  <si>
    <t>東川町</t>
    <rPh sb="0" eb="2">
      <t>ヒガシカワ</t>
    </rPh>
    <rPh sb="2" eb="3">
      <t>マチ</t>
    </rPh>
    <phoneticPr fontId="32"/>
  </si>
  <si>
    <t>美瑛町</t>
    <rPh sb="0" eb="2">
      <t>ビエイ</t>
    </rPh>
    <rPh sb="2" eb="3">
      <t>マチ</t>
    </rPh>
    <phoneticPr fontId="32"/>
  </si>
  <si>
    <t>島牧村</t>
    <rPh sb="0" eb="1">
      <t>シマ</t>
    </rPh>
    <rPh sb="1" eb="2">
      <t>ボク</t>
    </rPh>
    <rPh sb="2" eb="3">
      <t>ムラ</t>
    </rPh>
    <phoneticPr fontId="32"/>
  </si>
  <si>
    <t>黒松内町</t>
    <rPh sb="0" eb="1">
      <t>クロ</t>
    </rPh>
    <rPh sb="1" eb="3">
      <t>マツウチ</t>
    </rPh>
    <rPh sb="3" eb="4">
      <t>マチ</t>
    </rPh>
    <phoneticPr fontId="32"/>
  </si>
  <si>
    <t>蘭越町</t>
    <rPh sb="0" eb="1">
      <t>ラン</t>
    </rPh>
    <rPh sb="1" eb="2">
      <t>エツ</t>
    </rPh>
    <rPh sb="2" eb="3">
      <t>マチ</t>
    </rPh>
    <phoneticPr fontId="32"/>
  </si>
  <si>
    <t>ニセコ町</t>
    <rPh sb="3" eb="4">
      <t>マチ</t>
    </rPh>
    <phoneticPr fontId="32"/>
  </si>
  <si>
    <t>真狩村</t>
    <rPh sb="0" eb="1">
      <t>マ</t>
    </rPh>
    <rPh sb="1" eb="2">
      <t>カ</t>
    </rPh>
    <rPh sb="2" eb="3">
      <t>ムラ</t>
    </rPh>
    <phoneticPr fontId="32"/>
  </si>
  <si>
    <t>留寿都村</t>
    <rPh sb="0" eb="1">
      <t>ト</t>
    </rPh>
    <rPh sb="1" eb="2">
      <t>コトブキ</t>
    </rPh>
    <rPh sb="2" eb="3">
      <t>ミヤコ</t>
    </rPh>
    <rPh sb="3" eb="4">
      <t>ムラ</t>
    </rPh>
    <phoneticPr fontId="32"/>
  </si>
  <si>
    <t>喜茂別町</t>
    <rPh sb="0" eb="1">
      <t>ヨロコ</t>
    </rPh>
    <rPh sb="1" eb="2">
      <t>シゲ</t>
    </rPh>
    <rPh sb="2" eb="3">
      <t>ベツ</t>
    </rPh>
    <rPh sb="3" eb="4">
      <t>マチ</t>
    </rPh>
    <phoneticPr fontId="32"/>
  </si>
  <si>
    <t>京極町</t>
    <rPh sb="0" eb="2">
      <t>キョウゴク</t>
    </rPh>
    <rPh sb="2" eb="3">
      <t>マチ</t>
    </rPh>
    <phoneticPr fontId="32"/>
  </si>
  <si>
    <t>倶知安町</t>
    <rPh sb="0" eb="3">
      <t>クッチャン</t>
    </rPh>
    <rPh sb="3" eb="4">
      <t>チョウ</t>
    </rPh>
    <phoneticPr fontId="32"/>
  </si>
  <si>
    <t>共和町</t>
    <rPh sb="0" eb="2">
      <t>キョウワ</t>
    </rPh>
    <rPh sb="2" eb="3">
      <t>マチ</t>
    </rPh>
    <phoneticPr fontId="32"/>
  </si>
  <si>
    <t>泊村</t>
    <rPh sb="0" eb="1">
      <t>ト</t>
    </rPh>
    <rPh sb="1" eb="2">
      <t>ムラ</t>
    </rPh>
    <phoneticPr fontId="32"/>
  </si>
  <si>
    <t>神恵内村</t>
    <rPh sb="0" eb="1">
      <t>カミ</t>
    </rPh>
    <rPh sb="1" eb="2">
      <t>メグ</t>
    </rPh>
    <rPh sb="2" eb="3">
      <t>ウチ</t>
    </rPh>
    <rPh sb="3" eb="4">
      <t>ムラ</t>
    </rPh>
    <phoneticPr fontId="32"/>
  </si>
  <si>
    <t>積丹町</t>
    <rPh sb="0" eb="1">
      <t>セキ</t>
    </rPh>
    <rPh sb="1" eb="2">
      <t>タン</t>
    </rPh>
    <rPh sb="2" eb="3">
      <t>マチ</t>
    </rPh>
    <phoneticPr fontId="32"/>
  </si>
  <si>
    <t>古平町</t>
    <rPh sb="0" eb="2">
      <t>コヒラ</t>
    </rPh>
    <rPh sb="2" eb="3">
      <t>マチ</t>
    </rPh>
    <phoneticPr fontId="32"/>
  </si>
  <si>
    <t>仁木町</t>
    <rPh sb="0" eb="2">
      <t>ニキ</t>
    </rPh>
    <rPh sb="2" eb="3">
      <t>マチ</t>
    </rPh>
    <phoneticPr fontId="32"/>
  </si>
  <si>
    <t>赤井川村</t>
    <rPh sb="0" eb="3">
      <t>アカイガワ</t>
    </rPh>
    <rPh sb="3" eb="4">
      <t>ムラ</t>
    </rPh>
    <phoneticPr fontId="32"/>
  </si>
  <si>
    <t>青森県</t>
    <rPh sb="0" eb="2">
      <t>アオモリ</t>
    </rPh>
    <rPh sb="2" eb="3">
      <t>ケン</t>
    </rPh>
    <phoneticPr fontId="32"/>
  </si>
  <si>
    <t>岩手県</t>
    <rPh sb="0" eb="3">
      <t>イワテケン</t>
    </rPh>
    <phoneticPr fontId="32"/>
  </si>
  <si>
    <t>宮城県</t>
    <rPh sb="0" eb="3">
      <t>ミヤギケン</t>
    </rPh>
    <phoneticPr fontId="32"/>
  </si>
  <si>
    <t>秋田県</t>
    <rPh sb="0" eb="3">
      <t>アキタケン</t>
    </rPh>
    <phoneticPr fontId="32"/>
  </si>
  <si>
    <t>山形県</t>
    <rPh sb="0" eb="3">
      <t>ヤマガタケン</t>
    </rPh>
    <phoneticPr fontId="32"/>
  </si>
  <si>
    <t>戸沢村</t>
    <rPh sb="0" eb="2">
      <t>トサワ</t>
    </rPh>
    <rPh sb="2" eb="3">
      <t>ムラ</t>
    </rPh>
    <phoneticPr fontId="32"/>
  </si>
  <si>
    <t>鮭川村</t>
    <rPh sb="0" eb="1">
      <t>サケ</t>
    </rPh>
    <rPh sb="1" eb="2">
      <t>カワ</t>
    </rPh>
    <rPh sb="2" eb="3">
      <t>ムラ</t>
    </rPh>
    <phoneticPr fontId="32"/>
  </si>
  <si>
    <t>真室川町</t>
    <rPh sb="0" eb="1">
      <t>マ</t>
    </rPh>
    <rPh sb="1" eb="2">
      <t>ムロ</t>
    </rPh>
    <rPh sb="2" eb="3">
      <t>カワ</t>
    </rPh>
    <rPh sb="3" eb="4">
      <t>マチ</t>
    </rPh>
    <phoneticPr fontId="32"/>
  </si>
  <si>
    <t>金山町</t>
    <rPh sb="0" eb="2">
      <t>カナヤマ</t>
    </rPh>
    <rPh sb="2" eb="3">
      <t>マチ</t>
    </rPh>
    <phoneticPr fontId="32"/>
  </si>
  <si>
    <t>福島県</t>
    <rPh sb="0" eb="3">
      <t>フクシマケン</t>
    </rPh>
    <phoneticPr fontId="32"/>
  </si>
  <si>
    <t>茨城県</t>
    <rPh sb="0" eb="3">
      <t>イバラギケン</t>
    </rPh>
    <phoneticPr fontId="32"/>
  </si>
  <si>
    <t>栃木県</t>
    <rPh sb="0" eb="3">
      <t>トチギケン</t>
    </rPh>
    <phoneticPr fontId="32"/>
  </si>
  <si>
    <t>群馬県</t>
    <rPh sb="0" eb="3">
      <t>グンマケン</t>
    </rPh>
    <phoneticPr fontId="32"/>
  </si>
  <si>
    <t>埼玉県</t>
    <rPh sb="0" eb="3">
      <t>サイタマケン</t>
    </rPh>
    <phoneticPr fontId="32"/>
  </si>
  <si>
    <t>千葉県</t>
    <rPh sb="0" eb="3">
      <t>チバケン</t>
    </rPh>
    <phoneticPr fontId="32"/>
  </si>
  <si>
    <t>東京都</t>
    <rPh sb="0" eb="3">
      <t>トウキョウト</t>
    </rPh>
    <phoneticPr fontId="32"/>
  </si>
  <si>
    <t>神奈川県</t>
    <rPh sb="0" eb="4">
      <t>カナガワケン</t>
    </rPh>
    <phoneticPr fontId="32"/>
  </si>
  <si>
    <t>新潟県</t>
    <rPh sb="0" eb="2">
      <t>ニイガタ</t>
    </rPh>
    <rPh sb="2" eb="3">
      <t>ケン</t>
    </rPh>
    <phoneticPr fontId="32"/>
  </si>
  <si>
    <t>富山県</t>
    <rPh sb="0" eb="3">
      <t>トヤマケン</t>
    </rPh>
    <phoneticPr fontId="32"/>
  </si>
  <si>
    <t>石川県</t>
    <rPh sb="0" eb="3">
      <t>イシカワケン</t>
    </rPh>
    <phoneticPr fontId="32"/>
  </si>
  <si>
    <t>福井県</t>
    <rPh sb="0" eb="3">
      <t>フクイケン</t>
    </rPh>
    <phoneticPr fontId="32"/>
  </si>
  <si>
    <t>山梨県</t>
    <rPh sb="0" eb="3">
      <t>ヤマナシケン</t>
    </rPh>
    <phoneticPr fontId="32"/>
  </si>
  <si>
    <t>長野県</t>
    <rPh sb="0" eb="3">
      <t>ナガノケン</t>
    </rPh>
    <phoneticPr fontId="32"/>
  </si>
  <si>
    <t>岐阜県</t>
    <rPh sb="0" eb="3">
      <t>ギフケン</t>
    </rPh>
    <phoneticPr fontId="32"/>
  </si>
  <si>
    <t>静岡県</t>
    <rPh sb="0" eb="3">
      <t>シズオカケン</t>
    </rPh>
    <phoneticPr fontId="32"/>
  </si>
  <si>
    <t>愛知県</t>
    <rPh sb="0" eb="3">
      <t>アイチケン</t>
    </rPh>
    <phoneticPr fontId="32"/>
  </si>
  <si>
    <t>三重県</t>
    <rPh sb="0" eb="3">
      <t>ミエケン</t>
    </rPh>
    <phoneticPr fontId="32"/>
  </si>
  <si>
    <t>滋賀県</t>
    <rPh sb="0" eb="3">
      <t>シガケン</t>
    </rPh>
    <phoneticPr fontId="32"/>
  </si>
  <si>
    <t>京都府</t>
    <rPh sb="0" eb="3">
      <t>キョウトフ</t>
    </rPh>
    <phoneticPr fontId="32"/>
  </si>
  <si>
    <t>大阪府</t>
    <rPh sb="0" eb="3">
      <t>オオサカフ</t>
    </rPh>
    <phoneticPr fontId="32"/>
  </si>
  <si>
    <t>兵庫県</t>
    <rPh sb="0" eb="3">
      <t>ヒョウゴケン</t>
    </rPh>
    <phoneticPr fontId="32"/>
  </si>
  <si>
    <t>奈良県</t>
    <rPh sb="0" eb="3">
      <t>ナラケン</t>
    </rPh>
    <phoneticPr fontId="32"/>
  </si>
  <si>
    <t>和歌山県</t>
    <rPh sb="0" eb="4">
      <t>ワカヤマケン</t>
    </rPh>
    <phoneticPr fontId="32"/>
  </si>
  <si>
    <t>鳥取県</t>
    <rPh sb="0" eb="2">
      <t>トットリ</t>
    </rPh>
    <rPh sb="2" eb="3">
      <t>ケン</t>
    </rPh>
    <phoneticPr fontId="32"/>
  </si>
  <si>
    <t>島根県</t>
    <rPh sb="0" eb="3">
      <t>シマネケン</t>
    </rPh>
    <phoneticPr fontId="32"/>
  </si>
  <si>
    <t>岡山県</t>
    <rPh sb="0" eb="3">
      <t>オカヤマケン</t>
    </rPh>
    <phoneticPr fontId="32"/>
  </si>
  <si>
    <t>広島県</t>
    <rPh sb="0" eb="3">
      <t>ヒロシマケン</t>
    </rPh>
    <phoneticPr fontId="32"/>
  </si>
  <si>
    <t>山口県</t>
    <rPh sb="0" eb="3">
      <t>ヤマグチケン</t>
    </rPh>
    <phoneticPr fontId="32"/>
  </si>
  <si>
    <t>徳島県</t>
    <rPh sb="0" eb="3">
      <t>トクシマケン</t>
    </rPh>
    <phoneticPr fontId="32"/>
  </si>
  <si>
    <t>香川県</t>
    <rPh sb="0" eb="3">
      <t>カガワケン</t>
    </rPh>
    <phoneticPr fontId="32"/>
  </si>
  <si>
    <t>愛媛県</t>
    <rPh sb="0" eb="3">
      <t>エヒメケン</t>
    </rPh>
    <phoneticPr fontId="32"/>
  </si>
  <si>
    <t>高知県</t>
    <rPh sb="0" eb="3">
      <t>コウチケン</t>
    </rPh>
    <phoneticPr fontId="32"/>
  </si>
  <si>
    <t>福岡県</t>
    <rPh sb="0" eb="3">
      <t>フクオカケン</t>
    </rPh>
    <phoneticPr fontId="32"/>
  </si>
  <si>
    <t>佐賀県</t>
    <rPh sb="0" eb="3">
      <t>サガケン</t>
    </rPh>
    <phoneticPr fontId="32"/>
  </si>
  <si>
    <t>長崎県</t>
    <rPh sb="0" eb="3">
      <t>ナガサキケン</t>
    </rPh>
    <phoneticPr fontId="32"/>
  </si>
  <si>
    <t>熊本県</t>
    <rPh sb="0" eb="3">
      <t>クマモトケン</t>
    </rPh>
    <phoneticPr fontId="32"/>
  </si>
  <si>
    <t>大分県</t>
    <rPh sb="0" eb="3">
      <t>オオイタケン</t>
    </rPh>
    <phoneticPr fontId="32"/>
  </si>
  <si>
    <t>宮崎県</t>
    <rPh sb="0" eb="3">
      <t>ミヤザキケン</t>
    </rPh>
    <phoneticPr fontId="32"/>
  </si>
  <si>
    <t>鹿児島県</t>
    <rPh sb="0" eb="4">
      <t>カゴシマケン</t>
    </rPh>
    <phoneticPr fontId="32"/>
  </si>
  <si>
    <t>沖縄県</t>
    <rPh sb="0" eb="3">
      <t>オキナワケン</t>
    </rPh>
    <phoneticPr fontId="32"/>
  </si>
  <si>
    <t>03</t>
    <phoneticPr fontId="1"/>
  </si>
  <si>
    <t>都道府県CD+保険者CD</t>
    <rPh sb="0" eb="4">
      <t>トドウフケン</t>
    </rPh>
    <rPh sb="7" eb="10">
      <t>ホケンシャ</t>
    </rPh>
    <phoneticPr fontId="1"/>
  </si>
  <si>
    <t>01</t>
    <phoneticPr fontId="1"/>
  </si>
  <si>
    <t>100</t>
  </si>
  <si>
    <t>101</t>
  </si>
  <si>
    <t>102</t>
  </si>
  <si>
    <t>103</t>
  </si>
  <si>
    <t>104</t>
  </si>
  <si>
    <t>105</t>
  </si>
  <si>
    <t>106</t>
  </si>
  <si>
    <t>107</t>
  </si>
  <si>
    <t>109</t>
  </si>
  <si>
    <t>111</t>
  </si>
  <si>
    <t>112</t>
  </si>
  <si>
    <t>113</t>
  </si>
  <si>
    <t>114</t>
  </si>
  <si>
    <t>117</t>
  </si>
  <si>
    <t>118</t>
  </si>
  <si>
    <t>122</t>
  </si>
  <si>
    <t>125</t>
  </si>
  <si>
    <t>151</t>
  </si>
  <si>
    <t>152</t>
  </si>
  <si>
    <t>153</t>
  </si>
  <si>
    <t>154</t>
  </si>
  <si>
    <t>155</t>
  </si>
  <si>
    <t>156</t>
  </si>
  <si>
    <t>157</t>
  </si>
  <si>
    <t>158</t>
  </si>
  <si>
    <t>159</t>
  </si>
  <si>
    <t>02</t>
    <phoneticPr fontId="1"/>
  </si>
  <si>
    <t>04</t>
    <phoneticPr fontId="1"/>
  </si>
  <si>
    <t>05</t>
    <phoneticPr fontId="1"/>
  </si>
  <si>
    <t>06</t>
    <phoneticPr fontId="1"/>
  </si>
  <si>
    <t>07</t>
    <phoneticPr fontId="1"/>
  </si>
  <si>
    <t>08</t>
    <phoneticPr fontId="1"/>
  </si>
  <si>
    <t>09</t>
    <phoneticPr fontId="1"/>
  </si>
  <si>
    <t>001</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</si>
  <si>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</si>
  <si>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</si>
  <si>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</si>
  <si>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</si>
  <si>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</si>
  <si>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</si>
  <si>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</si>
  <si>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</si>
  <si>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</si>
  <si>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</si>
  <si>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</si>
  <si>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</si>
  <si>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</si>
  <si>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</si>
  <si>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</si>
  <si>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</si>
  <si>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</si>
  <si>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</si>
  <si>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</si>
  <si>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</si>
  <si>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</si>
  <si>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</si>
  <si>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</si>
  <si>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</si>
  <si>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</si>
  <si>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028</t>
  </si>
  <si>
    <t>029</t>
  </si>
  <si>
    <t>030</t>
  </si>
  <si>
    <t>031</t>
  </si>
  <si>
    <t>033</t>
  </si>
  <si>
    <t>034</t>
  </si>
  <si>
    <t>035</t>
  </si>
  <si>
    <t>036</t>
  </si>
  <si>
    <t>037</t>
  </si>
  <si>
    <t>040</t>
  </si>
  <si>
    <t>041</t>
  </si>
  <si>
    <t>042</t>
  </si>
  <si>
    <t>043</t>
  </si>
  <si>
    <t>044</t>
  </si>
  <si>
    <t>046</t>
  </si>
  <si>
    <t>051</t>
  </si>
  <si>
    <t>053</t>
  </si>
  <si>
    <t>054</t>
  </si>
  <si>
    <t>055</t>
  </si>
  <si>
    <t>056</t>
  </si>
  <si>
    <t>057</t>
  </si>
  <si>
    <t>058</t>
  </si>
  <si>
    <t>059</t>
  </si>
  <si>
    <t>062</t>
  </si>
  <si>
    <t>064</t>
  </si>
  <si>
    <t>065</t>
  </si>
  <si>
    <t>067</t>
  </si>
  <si>
    <t>077</t>
  </si>
  <si>
    <t>083</t>
  </si>
  <si>
    <t>087</t>
  </si>
  <si>
    <t>090</t>
  </si>
  <si>
    <t>091</t>
  </si>
  <si>
    <t>092</t>
  </si>
  <si>
    <t>093</t>
  </si>
  <si>
    <t>094</t>
  </si>
  <si>
    <t>096</t>
  </si>
  <si>
    <t>097</t>
  </si>
  <si>
    <t>099</t>
  </si>
  <si>
    <t>027</t>
  </si>
  <si>
    <t>032</t>
  </si>
  <si>
    <t>045</t>
  </si>
  <si>
    <t>047</t>
  </si>
  <si>
    <t>050</t>
  </si>
  <si>
    <t>060</t>
  </si>
  <si>
    <t>063</t>
  </si>
  <si>
    <t>070</t>
  </si>
  <si>
    <t>071</t>
  </si>
  <si>
    <t>072</t>
  </si>
  <si>
    <t>073</t>
  </si>
  <si>
    <t>048</t>
  </si>
  <si>
    <t>049</t>
  </si>
  <si>
    <t>039</t>
  </si>
  <si>
    <t>068</t>
  </si>
  <si>
    <t>075</t>
  </si>
  <si>
    <t>076</t>
  </si>
  <si>
    <t>078</t>
  </si>
  <si>
    <t>079</t>
  </si>
  <si>
    <t>080</t>
  </si>
  <si>
    <t>081</t>
  </si>
  <si>
    <t>074</t>
  </si>
  <si>
    <t>038</t>
  </si>
  <si>
    <t>069</t>
  </si>
  <si>
    <t>082</t>
  </si>
  <si>
    <t>084</t>
  </si>
  <si>
    <t>085</t>
  </si>
  <si>
    <t>086</t>
  </si>
  <si>
    <t>089</t>
  </si>
  <si>
    <t>095</t>
  </si>
  <si>
    <t>098</t>
  </si>
  <si>
    <t>052</t>
  </si>
  <si>
    <t>066</t>
  </si>
  <si>
    <t>061</t>
  </si>
  <si>
    <t>201</t>
  </si>
  <si>
    <t>202</t>
  </si>
  <si>
    <t>203</t>
  </si>
  <si>
    <t>204</t>
  </si>
  <si>
    <t>205</t>
  </si>
  <si>
    <t>206</t>
  </si>
  <si>
    <t>207</t>
  </si>
  <si>
    <t>251</t>
  </si>
  <si>
    <t>088</t>
  </si>
  <si>
    <t>221</t>
  </si>
  <si>
    <t>231</t>
  </si>
  <si>
    <t>241</t>
  </si>
  <si>
    <t>246</t>
  </si>
  <si>
    <t>富谷市</t>
    <rPh sb="2" eb="3">
      <t>シ</t>
    </rPh>
    <phoneticPr fontId="32"/>
  </si>
  <si>
    <t>南部町</t>
    <rPh sb="0" eb="2">
      <t>ナンブ</t>
    </rPh>
    <rPh sb="2" eb="3">
      <t>マチ</t>
    </rPh>
    <phoneticPr fontId="32"/>
  </si>
  <si>
    <t>⑤　受診率が10％以上15％未満の値となっている場合</t>
    <rPh sb="2" eb="5">
      <t>ジュシンリツ</t>
    </rPh>
    <rPh sb="9" eb="11">
      <t>イジョウ</t>
    </rPh>
    <rPh sb="14" eb="16">
      <t>ミマン</t>
    </rPh>
    <rPh sb="17" eb="18">
      <t>アタイ</t>
    </rPh>
    <rPh sb="24" eb="26">
      <t>バアイ</t>
    </rPh>
    <phoneticPr fontId="1"/>
  </si>
  <si>
    <t>⑥　受診率が10％未満の値となっている場合</t>
    <rPh sb="2" eb="5">
      <t>ジュシンリツ</t>
    </rPh>
    <rPh sb="9" eb="11">
      <t>ミマン</t>
    </rPh>
    <rPh sb="12" eb="13">
      <t>アタイ</t>
    </rPh>
    <rPh sb="19" eb="21">
      <t>バアイ</t>
    </rPh>
    <phoneticPr fontId="1"/>
  </si>
  <si>
    <t>⑦　①及び③の基準は達成していないが、2016年度の実績と比較し、受診率が5ポイント以上向上している場合</t>
    <rPh sb="3" eb="4">
      <t>オヨ</t>
    </rPh>
    <rPh sb="7" eb="9">
      <t>キジュン</t>
    </rPh>
    <rPh sb="10" eb="12">
      <t>タッセイ</t>
    </rPh>
    <rPh sb="23" eb="25">
      <t>ネンド</t>
    </rPh>
    <rPh sb="26" eb="28">
      <t>ジッセキ</t>
    </rPh>
    <rPh sb="29" eb="31">
      <t>ヒカク</t>
    </rPh>
    <rPh sb="33" eb="36">
      <t>ジュシンリツ</t>
    </rPh>
    <rPh sb="42" eb="44">
      <t>イジョウ</t>
    </rPh>
    <rPh sb="44" eb="46">
      <t>コウジョウ</t>
    </rPh>
    <rPh sb="50" eb="52">
      <t>バアイ</t>
    </rPh>
    <phoneticPr fontId="1"/>
  </si>
  <si>
    <r>
      <t xml:space="preserve">②　第三者求償の適正な事務を行うために、一般社団法人日本損害保険協会等と締結した第三者行為による傷病届の提出に関する覚書に基づく様式に統一して、代行されている場合（全様式が統一されていない場合は2点）  </t>
    </r>
    <r>
      <rPr>
        <sz val="6"/>
        <color theme="1"/>
        <rFont val="游ゴシック"/>
        <family val="3"/>
        <charset val="128"/>
        <scheme val="minor"/>
      </rPr>
      <t>※</t>
    </r>
    <r>
      <rPr>
        <sz val="6"/>
        <color theme="1"/>
        <rFont val="游ゴシック"/>
        <family val="2"/>
        <charset val="128"/>
        <scheme val="minor"/>
      </rPr>
      <t>4  ※5</t>
    </r>
    <rPh sb="82" eb="83">
      <t>ゼン</t>
    </rPh>
    <rPh sb="83" eb="85">
      <t>ヨウシキ</t>
    </rPh>
    <rPh sb="86" eb="88">
      <t>トウイツ</t>
    </rPh>
    <rPh sb="94" eb="96">
      <t>バアイ</t>
    </rPh>
    <rPh sb="98" eb="99">
      <t>テン</t>
    </rPh>
    <phoneticPr fontId="1"/>
  </si>
  <si>
    <r>
      <t>③　 第三者求償事務に係る評価指標（２必須指標）について、前年度の数値目標を達成している場合（2016年4月4日国民健康保険課長通知）（1指標のみ達成の場合は3点）　</t>
    </r>
    <r>
      <rPr>
        <sz val="6"/>
        <color theme="1"/>
        <rFont val="游ゴシック"/>
        <family val="3"/>
        <charset val="128"/>
        <scheme val="minor"/>
      </rPr>
      <t>※8</t>
    </r>
    <rPh sb="29" eb="32">
      <t>ゼンネンド</t>
    </rPh>
    <rPh sb="69" eb="71">
      <t>シヒョウ</t>
    </rPh>
    <rPh sb="73" eb="75">
      <t>タッセイ</t>
    </rPh>
    <rPh sb="76" eb="78">
      <t>バアイ</t>
    </rPh>
    <rPh sb="80" eb="81">
      <t>テン</t>
    </rPh>
    <phoneticPr fontId="1"/>
  </si>
  <si>
    <t>入力欄(該当の有無)</t>
    <rPh sb="0" eb="3">
      <t>ニュウリョクラン</t>
    </rPh>
    <rPh sb="4" eb="6">
      <t>ガイトウ</t>
    </rPh>
    <rPh sb="7" eb="9">
      <t>ウム</t>
    </rPh>
    <phoneticPr fontId="1"/>
  </si>
  <si>
    <r>
      <rPr>
        <b/>
        <sz val="9"/>
        <color theme="1"/>
        <rFont val="游ゴシック"/>
        <family val="3"/>
        <charset val="128"/>
        <scheme val="minor"/>
      </rPr>
      <t>　灰色の網掛け部分</t>
    </r>
    <r>
      <rPr>
        <sz val="9"/>
        <color theme="1"/>
        <rFont val="游ゴシック"/>
        <family val="2"/>
        <charset val="128"/>
        <scheme val="minor"/>
      </rPr>
      <t>については、国において算定する項目であるため、入力しないこと。</t>
    </r>
    <rPh sb="33" eb="34">
      <t>チカラ</t>
    </rPh>
    <phoneticPr fontId="1"/>
  </si>
  <si>
    <r>
      <t>　入力する評価指標について該当がない場合には、</t>
    </r>
    <r>
      <rPr>
        <b/>
        <sz val="9"/>
        <color theme="1"/>
        <rFont val="游ゴシック"/>
        <family val="3"/>
        <charset val="128"/>
        <scheme val="minor"/>
      </rPr>
      <t>空欄</t>
    </r>
    <r>
      <rPr>
        <sz val="9"/>
        <color theme="1"/>
        <rFont val="游ゴシック"/>
        <family val="3"/>
        <charset val="128"/>
        <scheme val="minor"/>
      </rPr>
      <t>とすること。</t>
    </r>
    <rPh sb="5" eb="7">
      <t>ヒョウカ</t>
    </rPh>
    <rPh sb="7" eb="9">
      <t>シヒョウ</t>
    </rPh>
    <phoneticPr fontId="1"/>
  </si>
  <si>
    <t>　2019年度の実施状況を評価対象とする指標については、当該年度中に実施予定である場合をも評価対象とするため、事業の実施予定については、都道府県において客観的資料で確認し評価するものとする。</t>
    <rPh sb="8" eb="10">
      <t>ジッシ</t>
    </rPh>
    <rPh sb="10" eb="12">
      <t>ジョウキョウ</t>
    </rPh>
    <rPh sb="15" eb="17">
      <t>タイショウ</t>
    </rPh>
    <rPh sb="28" eb="30">
      <t>トウガイ</t>
    </rPh>
    <rPh sb="55" eb="57">
      <t>ジギョウ</t>
    </rPh>
    <phoneticPr fontId="1"/>
  </si>
  <si>
    <t>　現時点においてデータヘルス計画が策定されていない場合であっても、2019年度中にデータヘルス計画の策定予定があり、かつ、策定予定であるデータヘルス計画の内容に即した保健事業を実施しているときには、評価対象とする。データヘルス計画の策定にあたっては、「保健事業の実施計画（データヘルス計画）策定の手引き」（ https://www.mhlw.go.jp/stf/shingi2/0000177585.html ）を参考とすること。</t>
    <rPh sb="1" eb="4">
      <t>ゲンジテン</t>
    </rPh>
    <rPh sb="14" eb="16">
      <t>ケイカク</t>
    </rPh>
    <rPh sb="17" eb="19">
      <t>サクテイ</t>
    </rPh>
    <rPh sb="25" eb="27">
      <t>バアイ</t>
    </rPh>
    <rPh sb="37" eb="39">
      <t>ネンド</t>
    </rPh>
    <rPh sb="39" eb="40">
      <t>チュウ</t>
    </rPh>
    <rPh sb="47" eb="49">
      <t>ケイカク</t>
    </rPh>
    <rPh sb="50" eb="52">
      <t>サクテイ</t>
    </rPh>
    <rPh sb="52" eb="54">
      <t>ヨテイ</t>
    </rPh>
    <rPh sb="61" eb="63">
      <t>サクテイ</t>
    </rPh>
    <rPh sb="63" eb="65">
      <t>ヨテイ</t>
    </rPh>
    <rPh sb="74" eb="76">
      <t>ケイカク</t>
    </rPh>
    <rPh sb="77" eb="79">
      <t>ナイヨウ</t>
    </rPh>
    <rPh sb="80" eb="81">
      <t>ソク</t>
    </rPh>
    <rPh sb="83" eb="85">
      <t>ホケン</t>
    </rPh>
    <rPh sb="85" eb="87">
      <t>ジギョウ</t>
    </rPh>
    <rPh sb="88" eb="90">
      <t>ジッシ</t>
    </rPh>
    <rPh sb="99" eb="101">
      <t>ヒョウカ</t>
    </rPh>
    <rPh sb="101" eb="103">
      <t>タイショウ</t>
    </rPh>
    <rPh sb="113" eb="115">
      <t>ケイカク</t>
    </rPh>
    <rPh sb="116" eb="118">
      <t>サクテイ</t>
    </rPh>
    <rPh sb="207" eb="209">
      <t>サンコウ</t>
    </rPh>
    <phoneticPr fontId="1"/>
  </si>
  <si>
    <t>（１）特定健康診査の受診率（2017年度実績を評価）</t>
    <rPh sb="3" eb="5">
      <t>トクテイ</t>
    </rPh>
    <rPh sb="5" eb="7">
      <t>ケンコウ</t>
    </rPh>
    <rPh sb="7" eb="9">
      <t>シンサ</t>
    </rPh>
    <rPh sb="10" eb="13">
      <t>ジュシンリツ</t>
    </rPh>
    <rPh sb="18" eb="20">
      <t>ネンド</t>
    </rPh>
    <rPh sb="20" eb="22">
      <t>ジッセキ</t>
    </rPh>
    <rPh sb="23" eb="25">
      <t>ヒョウカ</t>
    </rPh>
    <phoneticPr fontId="1"/>
  </si>
  <si>
    <t>（２）特定保健指導の受診率（2017年度の実績を評価）</t>
    <rPh sb="3" eb="5">
      <t>トクテイ</t>
    </rPh>
    <rPh sb="5" eb="7">
      <t>ホケン</t>
    </rPh>
    <rPh sb="7" eb="9">
      <t>シドウ</t>
    </rPh>
    <rPh sb="10" eb="12">
      <t>ジュシン</t>
    </rPh>
    <rPh sb="12" eb="13">
      <t>リツ</t>
    </rPh>
    <rPh sb="18" eb="19">
      <t>ネン</t>
    </rPh>
    <rPh sb="19" eb="20">
      <t>ド</t>
    </rPh>
    <rPh sb="21" eb="23">
      <t>ジッセキ</t>
    </rPh>
    <rPh sb="24" eb="26">
      <t>ヒョウカ</t>
    </rPh>
    <phoneticPr fontId="1"/>
  </si>
  <si>
    <t>（３）メタボリックシンドローム該当者及び予備群の減少率（2017年度実績を評価）</t>
    <rPh sb="15" eb="18">
      <t>ガイトウシャ</t>
    </rPh>
    <rPh sb="18" eb="19">
      <t>オヨ</t>
    </rPh>
    <rPh sb="20" eb="22">
      <t>ヨビ</t>
    </rPh>
    <rPh sb="22" eb="23">
      <t>グン</t>
    </rPh>
    <rPh sb="24" eb="26">
      <t>ゲンショウ</t>
    </rPh>
    <rPh sb="26" eb="27">
      <t>リツ</t>
    </rPh>
    <rPh sb="32" eb="34">
      <t>ネンド</t>
    </rPh>
    <rPh sb="34" eb="36">
      <t>ジッセキ</t>
    </rPh>
    <rPh sb="37" eb="39">
      <t>ヒョウカ</t>
    </rPh>
    <phoneticPr fontId="1"/>
  </si>
  <si>
    <t>　⑦について、「データ分析の内容」を明確に入力すること。「データ分析の内容」としては、例えば、ⅰデータ分析の目的、ⅱデータ分析の方法（対象者の抽出など）、ⅲデータ分析した結果などが考えられる。</t>
    <rPh sb="18" eb="20">
      <t>メイカク</t>
    </rPh>
    <rPh sb="90" eb="91">
      <t>カンガ</t>
    </rPh>
    <phoneticPr fontId="1"/>
  </si>
  <si>
    <r>
      <t>受診勧奨対象者数</t>
    </r>
    <r>
      <rPr>
        <sz val="6"/>
        <color theme="1"/>
        <rFont val="游ゴシック"/>
        <family val="3"/>
        <charset val="128"/>
        <scheme val="minor"/>
      </rPr>
      <t>（人）</t>
    </r>
    <rPh sb="0" eb="2">
      <t>ジュシン</t>
    </rPh>
    <rPh sb="2" eb="4">
      <t>カンショウ</t>
    </rPh>
    <rPh sb="4" eb="7">
      <t>タイショウシャ</t>
    </rPh>
    <rPh sb="7" eb="8">
      <t>スウ</t>
    </rPh>
    <rPh sb="9" eb="10">
      <t>ニン</t>
    </rPh>
    <phoneticPr fontId="1"/>
  </si>
  <si>
    <r>
      <t>受診勧奨実施者数</t>
    </r>
    <r>
      <rPr>
        <sz val="6"/>
        <color theme="1"/>
        <rFont val="游ゴシック"/>
        <family val="3"/>
        <charset val="128"/>
        <scheme val="minor"/>
      </rPr>
      <t>（人）【A】</t>
    </r>
    <rPh sb="0" eb="2">
      <t>ジュシン</t>
    </rPh>
    <rPh sb="2" eb="4">
      <t>カンショウ</t>
    </rPh>
    <rPh sb="4" eb="7">
      <t>ジッシシャ</t>
    </rPh>
    <rPh sb="7" eb="8">
      <t>スウ</t>
    </rPh>
    <rPh sb="9" eb="10">
      <t>ニン</t>
    </rPh>
    <phoneticPr fontId="1"/>
  </si>
  <si>
    <t>【A】【B】に該当する者のうち、受診が確認できた者の数（人）</t>
    <rPh sb="7" eb="9">
      <t>ガイトウ</t>
    </rPh>
    <rPh sb="11" eb="12">
      <t>モノ</t>
    </rPh>
    <rPh sb="16" eb="18">
      <t>ジュシン</t>
    </rPh>
    <rPh sb="19" eb="21">
      <t>カクニン</t>
    </rPh>
    <rPh sb="24" eb="25">
      <t>モノ</t>
    </rPh>
    <rPh sb="26" eb="27">
      <t>カズ</t>
    </rPh>
    <rPh sb="28" eb="29">
      <t>ニン</t>
    </rPh>
    <phoneticPr fontId="1"/>
  </si>
  <si>
    <t>　⑦にいう「適切な時期」については、別途Q&amp;Aにてお示しすることとする。</t>
    <rPh sb="18" eb="20">
      <t>ベット</t>
    </rPh>
    <rPh sb="26" eb="27">
      <t>シメ</t>
    </rPh>
    <phoneticPr fontId="1"/>
  </si>
  <si>
    <t>③　①の基準は達成していないが、減少率が全自治体の上位3割に当たる○○％を達成している場合</t>
    <rPh sb="4" eb="6">
      <t>キジュン</t>
    </rPh>
    <rPh sb="7" eb="9">
      <t>タッセイ</t>
    </rPh>
    <rPh sb="16" eb="19">
      <t>ゲンショウリツ</t>
    </rPh>
    <rPh sb="20" eb="21">
      <t>ゼン</t>
    </rPh>
    <rPh sb="21" eb="24">
      <t>ジチタイ</t>
    </rPh>
    <rPh sb="25" eb="27">
      <t>ジョウイ</t>
    </rPh>
    <rPh sb="28" eb="29">
      <t>ワリ</t>
    </rPh>
    <rPh sb="30" eb="31">
      <t>ア</t>
    </rPh>
    <rPh sb="37" eb="39">
      <t>タッセイ</t>
    </rPh>
    <rPh sb="43" eb="45">
      <t>バアイ</t>
    </rPh>
    <phoneticPr fontId="1"/>
  </si>
  <si>
    <t>⑤　①及び②の基準は達成していないが、減少率が全自治体の上位5割に当たる○○％を達成している場合</t>
    <rPh sb="3" eb="4">
      <t>オヨ</t>
    </rPh>
    <rPh sb="7" eb="9">
      <t>キジュン</t>
    </rPh>
    <rPh sb="10" eb="12">
      <t>タッセイ</t>
    </rPh>
    <rPh sb="19" eb="22">
      <t>ゲンショウリツ</t>
    </rPh>
    <rPh sb="23" eb="24">
      <t>ゼン</t>
    </rPh>
    <rPh sb="24" eb="27">
      <t>ジチタイ</t>
    </rPh>
    <rPh sb="28" eb="30">
      <t>ジョウイ</t>
    </rPh>
    <rPh sb="31" eb="32">
      <t>ワリ</t>
    </rPh>
    <rPh sb="33" eb="34">
      <t>ア</t>
    </rPh>
    <rPh sb="40" eb="42">
      <t>タッセイ</t>
    </rPh>
    <rPh sb="46" eb="48">
      <t>バアイ</t>
    </rPh>
    <phoneticPr fontId="1"/>
  </si>
  <si>
    <t>指標②　特定健診・特定保健指導に加えて他の健診の実施や健診結果等に基づく受診勧奨等の取組の実施状況</t>
    <rPh sb="0" eb="2">
      <t>シヒョウ</t>
    </rPh>
    <rPh sb="4" eb="6">
      <t>トクテイ</t>
    </rPh>
    <rPh sb="6" eb="8">
      <t>ケンシン</t>
    </rPh>
    <rPh sb="9" eb="11">
      <t>トクテイ</t>
    </rPh>
    <rPh sb="11" eb="13">
      <t>ホケン</t>
    </rPh>
    <rPh sb="13" eb="15">
      <t>シドウ</t>
    </rPh>
    <rPh sb="16" eb="17">
      <t>クワ</t>
    </rPh>
    <rPh sb="19" eb="20">
      <t>タ</t>
    </rPh>
    <rPh sb="21" eb="23">
      <t>ケンシン</t>
    </rPh>
    <rPh sb="24" eb="26">
      <t>ジッシ</t>
    </rPh>
    <rPh sb="27" eb="29">
      <t>ケンシン</t>
    </rPh>
    <rPh sb="29" eb="31">
      <t>ケッカ</t>
    </rPh>
    <rPh sb="31" eb="32">
      <t>トウ</t>
    </rPh>
    <rPh sb="33" eb="34">
      <t>モト</t>
    </rPh>
    <rPh sb="36" eb="38">
      <t>ジュシン</t>
    </rPh>
    <rPh sb="38" eb="40">
      <t>カンショウ</t>
    </rPh>
    <rPh sb="40" eb="41">
      <t>トウ</t>
    </rPh>
    <rPh sb="42" eb="44">
      <t>トリクミ</t>
    </rPh>
    <rPh sb="45" eb="47">
      <t>ジッシ</t>
    </rPh>
    <rPh sb="47" eb="49">
      <t>ジョウキョウ</t>
    </rPh>
    <phoneticPr fontId="1"/>
  </si>
  <si>
    <t>占める割合(B)／(A)　(％)【X】</t>
    <rPh sb="0" eb="1">
      <t>シ</t>
    </rPh>
    <rPh sb="3" eb="5">
      <t>ワリアイ</t>
    </rPh>
    <phoneticPr fontId="1"/>
  </si>
  <si>
    <t>占める割合(D)／(C)　(％)【Y】</t>
    <rPh sb="0" eb="1">
      <t>シ</t>
    </rPh>
    <rPh sb="3" eb="5">
      <t>ワリアイ</t>
    </rPh>
    <phoneticPr fontId="1"/>
  </si>
  <si>
    <t>【参考】　【Y】- 【X】</t>
    <rPh sb="1" eb="3">
      <t>サンコウ</t>
    </rPh>
    <phoneticPr fontId="1"/>
  </si>
  <si>
    <r>
      <t>②　2018年度の歯科健診の受診率が全自治体の上位3割に当たる○○％を達成している場合　</t>
    </r>
    <r>
      <rPr>
        <sz val="6"/>
        <color theme="1"/>
        <rFont val="游ゴシック"/>
        <family val="3"/>
        <charset val="128"/>
        <scheme val="minor"/>
      </rPr>
      <t>※2</t>
    </r>
    <rPh sb="6" eb="8">
      <t>ネンド</t>
    </rPh>
    <rPh sb="9" eb="11">
      <t>シカ</t>
    </rPh>
    <rPh sb="11" eb="13">
      <t>ケンシン</t>
    </rPh>
    <rPh sb="14" eb="17">
      <t>ジュシンリツ</t>
    </rPh>
    <rPh sb="18" eb="19">
      <t>ゼン</t>
    </rPh>
    <rPh sb="19" eb="22">
      <t>ジチタイ</t>
    </rPh>
    <rPh sb="23" eb="25">
      <t>ジョウイ</t>
    </rPh>
    <rPh sb="26" eb="27">
      <t>ワリ</t>
    </rPh>
    <rPh sb="28" eb="29">
      <t>ア</t>
    </rPh>
    <rPh sb="35" eb="37">
      <t>タッセイ</t>
    </rPh>
    <rPh sb="41" eb="43">
      <t>バアイ</t>
    </rPh>
    <phoneticPr fontId="1"/>
  </si>
  <si>
    <r>
      <t>③　②の基準は達成していないが、2018年度の歯科健診の受診率が全自治体の上位5割に当たる○○％を達成している場合　</t>
    </r>
    <r>
      <rPr>
        <sz val="6"/>
        <color theme="1"/>
        <rFont val="游ゴシック"/>
        <family val="3"/>
        <charset val="128"/>
        <scheme val="minor"/>
      </rPr>
      <t>※2</t>
    </r>
    <rPh sb="4" eb="6">
      <t>キジュン</t>
    </rPh>
    <rPh sb="7" eb="9">
      <t>タッセイ</t>
    </rPh>
    <rPh sb="20" eb="22">
      <t>ネンド</t>
    </rPh>
    <rPh sb="23" eb="25">
      <t>シカ</t>
    </rPh>
    <rPh sb="25" eb="27">
      <t>ケンシン</t>
    </rPh>
    <rPh sb="28" eb="31">
      <t>ジュシンリツ</t>
    </rPh>
    <rPh sb="32" eb="33">
      <t>ゼン</t>
    </rPh>
    <rPh sb="33" eb="36">
      <t>ジチタイ</t>
    </rPh>
    <rPh sb="37" eb="39">
      <t>ジョウイ</t>
    </rPh>
    <rPh sb="40" eb="41">
      <t>ワリ</t>
    </rPh>
    <rPh sb="42" eb="43">
      <t>ア</t>
    </rPh>
    <rPh sb="49" eb="51">
      <t>タッセイ</t>
    </rPh>
    <rPh sb="55" eb="57">
      <t>バアイ</t>
    </rPh>
    <phoneticPr fontId="1"/>
  </si>
  <si>
    <r>
      <t>③　個人へのインセンティブの提供にあたり、プログラム等の中での本人の取組を評価していること　</t>
    </r>
    <r>
      <rPr>
        <sz val="6"/>
        <color theme="1"/>
        <rFont val="游ゴシック"/>
        <family val="3"/>
        <charset val="128"/>
        <scheme val="minor"/>
      </rPr>
      <t>※5</t>
    </r>
    <rPh sb="2" eb="4">
      <t>コジン</t>
    </rPh>
    <rPh sb="14" eb="16">
      <t>テイキョウ</t>
    </rPh>
    <rPh sb="26" eb="27">
      <t>ナド</t>
    </rPh>
    <rPh sb="28" eb="29">
      <t>ナカ</t>
    </rPh>
    <rPh sb="31" eb="33">
      <t>ホンニン</t>
    </rPh>
    <rPh sb="34" eb="36">
      <t>トリクミ</t>
    </rPh>
    <rPh sb="37" eb="39">
      <t>ヒョウカ</t>
    </rPh>
    <phoneticPr fontId="1"/>
  </si>
  <si>
    <t>　①の取組内容としては、「インセンティブを提供する方法」「インセンティブ提供に係る評価項目」「報奨の内容」を明確に入力すること。取組内容が、健康ポイント等の個人インセンティブ事業を実施している団体への助成事業であっても、市町村がインセンティブを提供する方法、インセンティブに係る評価指標、報奨の内容、効果検証方法等について協議し、積極的に関与している場合は評価対象とする。</t>
    <rPh sb="64" eb="66">
      <t>トリクミ</t>
    </rPh>
    <rPh sb="66" eb="68">
      <t>ナイヨウ</t>
    </rPh>
    <rPh sb="70" eb="72">
      <t>ケンコウ</t>
    </rPh>
    <rPh sb="76" eb="77">
      <t>ナド</t>
    </rPh>
    <rPh sb="78" eb="80">
      <t>コジン</t>
    </rPh>
    <rPh sb="87" eb="89">
      <t>ジギョウ</t>
    </rPh>
    <rPh sb="90" eb="92">
      <t>ジッシ</t>
    </rPh>
    <rPh sb="96" eb="98">
      <t>ダンタイ</t>
    </rPh>
    <rPh sb="100" eb="102">
      <t>ジョセイ</t>
    </rPh>
    <rPh sb="102" eb="104">
      <t>ジギョウ</t>
    </rPh>
    <rPh sb="110" eb="113">
      <t>シチョウソン</t>
    </rPh>
    <rPh sb="122" eb="124">
      <t>テイキョウ</t>
    </rPh>
    <rPh sb="126" eb="128">
      <t>ホウホウ</t>
    </rPh>
    <rPh sb="137" eb="138">
      <t>カカ</t>
    </rPh>
    <rPh sb="139" eb="141">
      <t>ヒョウカ</t>
    </rPh>
    <rPh sb="141" eb="143">
      <t>シヒョウ</t>
    </rPh>
    <rPh sb="144" eb="146">
      <t>ホウショウ</t>
    </rPh>
    <rPh sb="147" eb="149">
      <t>ナイヨウ</t>
    </rPh>
    <rPh sb="150" eb="152">
      <t>コウカ</t>
    </rPh>
    <rPh sb="152" eb="154">
      <t>ケンショウ</t>
    </rPh>
    <rPh sb="154" eb="156">
      <t>ホウホウ</t>
    </rPh>
    <rPh sb="156" eb="157">
      <t>ナド</t>
    </rPh>
    <rPh sb="161" eb="163">
      <t>キョウギ</t>
    </rPh>
    <rPh sb="165" eb="168">
      <t>セッキョクテキ</t>
    </rPh>
    <rPh sb="169" eb="171">
      <t>カンヨ</t>
    </rPh>
    <rPh sb="175" eb="177">
      <t>バアイ</t>
    </rPh>
    <rPh sb="178" eb="180">
      <t>ヒョウカ</t>
    </rPh>
    <rPh sb="180" eb="182">
      <t>タイショウ</t>
    </rPh>
    <phoneticPr fontId="1"/>
  </si>
  <si>
    <t>　第三者求償の対象事案がない場合については、次のとおり評価する。
　①については、県警本部等の統計により過去3年間における交通事故（国保被保険者の同乗者のない自損事故を除く。）の発生件数がゼロであり、市町村に第三者へ直接求償すべき案件の滞留もないことが客観的資料により明らかな場合には、評価対象とする。
　②については、覚書様式がホームページ上で公表されている場合には、評価対象とする。
　③については、平成29年度における国民健康保険の事業実施状況報告（平成30年6月29日付事務連絡）様式9-4で設定した任意目標を設定している場合にその目標を達成しているときには、評価対象とする。</t>
    <rPh sb="1" eb="4">
      <t>ダイサンシャ</t>
    </rPh>
    <rPh sb="4" eb="6">
      <t>キュウショウ</t>
    </rPh>
    <rPh sb="7" eb="9">
      <t>タイショウ</t>
    </rPh>
    <rPh sb="9" eb="11">
      <t>ジアン</t>
    </rPh>
    <rPh sb="14" eb="16">
      <t>バアイ</t>
    </rPh>
    <rPh sb="22" eb="23">
      <t>ツギ</t>
    </rPh>
    <rPh sb="27" eb="29">
      <t>ヒョウカ</t>
    </rPh>
    <rPh sb="138" eb="140">
      <t>バアイ</t>
    </rPh>
    <rPh sb="171" eb="172">
      <t>ジョウ</t>
    </rPh>
    <rPh sb="173" eb="175">
      <t>コウヒョウ</t>
    </rPh>
    <rPh sb="180" eb="182">
      <t>バアイ</t>
    </rPh>
    <rPh sb="185" eb="187">
      <t>ヒョウカ</t>
    </rPh>
    <rPh sb="187" eb="189">
      <t>タイショウ</t>
    </rPh>
    <rPh sb="250" eb="252">
      <t>セッテイ</t>
    </rPh>
    <rPh sb="254" eb="256">
      <t>ニンイ</t>
    </rPh>
    <rPh sb="256" eb="258">
      <t>モクヒョウ</t>
    </rPh>
    <rPh sb="259" eb="261">
      <t>セッテイ</t>
    </rPh>
    <rPh sb="265" eb="267">
      <t>バアイ</t>
    </rPh>
    <rPh sb="270" eb="272">
      <t>モクヒョウ</t>
    </rPh>
    <rPh sb="273" eb="275">
      <t>タッセイ</t>
    </rPh>
    <rPh sb="284" eb="286">
      <t>ヒョウカ</t>
    </rPh>
    <rPh sb="286" eb="288">
      <t>タイショウ</t>
    </rPh>
    <phoneticPr fontId="1"/>
  </si>
  <si>
    <t>　④において、連携する関係機関の「種類」が要件となったことから、例えば複数の病院と連携体制を構築した場合であっても病院という1種類の関係機関との連携と評価され、2種類以上の関係機関と連携しているとは評価されないことに留意すること。</t>
    <rPh sb="7" eb="9">
      <t>レンケイ</t>
    </rPh>
    <rPh sb="11" eb="13">
      <t>カンケイ</t>
    </rPh>
    <rPh sb="13" eb="15">
      <t>キカン</t>
    </rPh>
    <rPh sb="17" eb="19">
      <t>シュルイ</t>
    </rPh>
    <rPh sb="21" eb="23">
      <t>ヨウケン</t>
    </rPh>
    <rPh sb="32" eb="33">
      <t>タト</t>
    </rPh>
    <rPh sb="35" eb="37">
      <t>フクスウ</t>
    </rPh>
    <rPh sb="38" eb="40">
      <t>ビョウイン</t>
    </rPh>
    <rPh sb="41" eb="43">
      <t>レンケイ</t>
    </rPh>
    <rPh sb="43" eb="45">
      <t>タイセイ</t>
    </rPh>
    <rPh sb="46" eb="48">
      <t>コウチク</t>
    </rPh>
    <rPh sb="50" eb="52">
      <t>バアイ</t>
    </rPh>
    <rPh sb="57" eb="59">
      <t>ビョウイン</t>
    </rPh>
    <rPh sb="63" eb="65">
      <t>シュルイ</t>
    </rPh>
    <rPh sb="66" eb="68">
      <t>カンケイ</t>
    </rPh>
    <rPh sb="68" eb="70">
      <t>キカン</t>
    </rPh>
    <rPh sb="72" eb="74">
      <t>レンケイ</t>
    </rPh>
    <rPh sb="75" eb="77">
      <t>ヒョウカ</t>
    </rPh>
    <rPh sb="81" eb="83">
      <t>シュルイ</t>
    </rPh>
    <rPh sb="83" eb="85">
      <t>イジョウ</t>
    </rPh>
    <rPh sb="86" eb="88">
      <t>カンケイ</t>
    </rPh>
    <rPh sb="88" eb="90">
      <t>キカン</t>
    </rPh>
    <rPh sb="91" eb="93">
      <t>レンケイ</t>
    </rPh>
    <rPh sb="99" eb="101">
      <t>ヒョウカ</t>
    </rPh>
    <rPh sb="108" eb="110">
      <t>リュウイ</t>
    </rPh>
    <phoneticPr fontId="1"/>
  </si>
  <si>
    <t>　「全世帯数」は、各年度当初賦課決定の対象となる世帯数を入力することとし、「推計賦課世帯数及び未申告世帯数」は、各年度当初賦課決定を行う際に保険者が所得把握できていない世帯について入力すること。なお、未申告世帯が０の場合についても評価対象とする。</t>
    <rPh sb="2" eb="3">
      <t>ゼン</t>
    </rPh>
    <rPh sb="3" eb="6">
      <t>セタイスウ</t>
    </rPh>
    <rPh sb="9" eb="10">
      <t>カク</t>
    </rPh>
    <rPh sb="10" eb="12">
      <t>ネンド</t>
    </rPh>
    <rPh sb="12" eb="14">
      <t>トウショ</t>
    </rPh>
    <rPh sb="14" eb="16">
      <t>フカ</t>
    </rPh>
    <rPh sb="16" eb="18">
      <t>ケッテイ</t>
    </rPh>
    <rPh sb="19" eb="21">
      <t>タイショウ</t>
    </rPh>
    <rPh sb="24" eb="27">
      <t>セタイスウ</t>
    </rPh>
    <rPh sb="28" eb="30">
      <t>ニュウリョク</t>
    </rPh>
    <rPh sb="38" eb="40">
      <t>スイケイ</t>
    </rPh>
    <rPh sb="40" eb="42">
      <t>フカ</t>
    </rPh>
    <rPh sb="42" eb="44">
      <t>セタイ</t>
    </rPh>
    <rPh sb="44" eb="45">
      <t>スウ</t>
    </rPh>
    <rPh sb="45" eb="46">
      <t>オヨ</t>
    </rPh>
    <rPh sb="47" eb="50">
      <t>ミシンコク</t>
    </rPh>
    <rPh sb="50" eb="52">
      <t>セタイ</t>
    </rPh>
    <rPh sb="52" eb="53">
      <t>スウ</t>
    </rPh>
    <rPh sb="56" eb="57">
      <t>カク</t>
    </rPh>
    <rPh sb="57" eb="59">
      <t>ネンド</t>
    </rPh>
    <rPh sb="59" eb="61">
      <t>トウショ</t>
    </rPh>
    <rPh sb="61" eb="63">
      <t>フカ</t>
    </rPh>
    <rPh sb="63" eb="65">
      <t>ケッテイ</t>
    </rPh>
    <rPh sb="66" eb="67">
      <t>オコナ</t>
    </rPh>
    <rPh sb="68" eb="69">
      <t>サイ</t>
    </rPh>
    <rPh sb="70" eb="73">
      <t>ホケンシャ</t>
    </rPh>
    <rPh sb="74" eb="76">
      <t>ショトク</t>
    </rPh>
    <rPh sb="76" eb="78">
      <t>ハアク</t>
    </rPh>
    <rPh sb="84" eb="86">
      <t>セタイ</t>
    </rPh>
    <rPh sb="90" eb="92">
      <t>ニュウリョク</t>
    </rPh>
    <rPh sb="100" eb="103">
      <t>ミシンコク</t>
    </rPh>
    <rPh sb="103" eb="105">
      <t>セタイ</t>
    </rPh>
    <rPh sb="108" eb="110">
      <t>バアイ</t>
    </rPh>
    <rPh sb="115" eb="117">
      <t>ヒョウカ</t>
    </rPh>
    <rPh sb="117" eb="119">
      <t>タイショウ</t>
    </rPh>
    <phoneticPr fontId="1"/>
  </si>
  <si>
    <t>該当の有無</t>
    <rPh sb="0" eb="2">
      <t>ガイトウ</t>
    </rPh>
    <rPh sb="3" eb="5">
      <t>ウム</t>
    </rPh>
    <phoneticPr fontId="1"/>
  </si>
  <si>
    <t>②　2018年度の削減予定額（率）を達成している場合</t>
    <phoneticPr fontId="1"/>
  </si>
  <si>
    <t>2018年度削減額【A】</t>
    <rPh sb="4" eb="6">
      <t>ネンド</t>
    </rPh>
    <rPh sb="6" eb="8">
      <t>サクゲン</t>
    </rPh>
    <rPh sb="8" eb="9">
      <t>ガク</t>
    </rPh>
    <phoneticPr fontId="1"/>
  </si>
  <si>
    <t>2018年度削減率【B】</t>
    <phoneticPr fontId="1"/>
  </si>
  <si>
    <t>2018年度削減予定額【C】</t>
    <rPh sb="4" eb="6">
      <t>ネンド</t>
    </rPh>
    <rPh sb="6" eb="8">
      <t>サクゲン</t>
    </rPh>
    <rPh sb="8" eb="10">
      <t>ヨテイ</t>
    </rPh>
    <rPh sb="10" eb="11">
      <t>ガク</t>
    </rPh>
    <phoneticPr fontId="1"/>
  </si>
  <si>
    <t>2018年度削減予定率【D】</t>
    <phoneticPr fontId="1"/>
  </si>
  <si>
    <t>【参考】</t>
    <rPh sb="1" eb="3">
      <t>サンコウ</t>
    </rPh>
    <phoneticPr fontId="1"/>
  </si>
  <si>
    <t>2018年度の削減予定額の1/2 【E】</t>
    <phoneticPr fontId="1"/>
  </si>
  <si>
    <t>2018年度の削減予定率の1/2 【F】</t>
    <rPh sb="11" eb="12">
      <t>リツ</t>
    </rPh>
    <phoneticPr fontId="1"/>
  </si>
  <si>
    <t>削減率の達成状況
【B】-【D】</t>
    <rPh sb="0" eb="3">
      <t>サクゲンリツ</t>
    </rPh>
    <rPh sb="4" eb="6">
      <t>タッセイ</t>
    </rPh>
    <rPh sb="6" eb="8">
      <t>ジョウキョウ</t>
    </rPh>
    <phoneticPr fontId="1"/>
  </si>
  <si>
    <t>削減額の達成状況
【A】-【C】</t>
    <rPh sb="0" eb="3">
      <t>サクゲンガク</t>
    </rPh>
    <rPh sb="4" eb="6">
      <t>タッセイ</t>
    </rPh>
    <rPh sb="6" eb="8">
      <t>ジョウキョウ</t>
    </rPh>
    <phoneticPr fontId="1"/>
  </si>
  <si>
    <t>実施した時期（年月）</t>
    <rPh sb="0" eb="2">
      <t>ジッシ</t>
    </rPh>
    <rPh sb="4" eb="6">
      <t>ジキ</t>
    </rPh>
    <rPh sb="7" eb="9">
      <t>ネンゲツ</t>
    </rPh>
    <phoneticPr fontId="1"/>
  </si>
  <si>
    <t>実施予定時期（年月）</t>
    <rPh sb="0" eb="2">
      <t>ジッシ</t>
    </rPh>
    <rPh sb="2" eb="4">
      <t>ヨテイ</t>
    </rPh>
    <rPh sb="4" eb="6">
      <t>ジキ</t>
    </rPh>
    <rPh sb="7" eb="9">
      <t>ネンゲツ</t>
    </rPh>
    <phoneticPr fontId="1"/>
  </si>
  <si>
    <r>
      <t xml:space="preserve">①　被保険者の負担軽減等の観点から、被保険者証と高齢受給者証を一体化している場合（2019年度中の実施予定を含む。） </t>
    </r>
    <r>
      <rPr>
        <sz val="6"/>
        <color theme="1"/>
        <rFont val="游ゴシック"/>
        <family val="3"/>
        <charset val="128"/>
        <scheme val="minor"/>
      </rPr>
      <t>※</t>
    </r>
    <phoneticPr fontId="1"/>
  </si>
  <si>
    <t>2018年度　歯周疾患（病）検診の実施状況</t>
    <rPh sb="4" eb="6">
      <t>ネンド</t>
    </rPh>
    <phoneticPr fontId="1"/>
  </si>
  <si>
    <t>2017年度　歯周疾患（病）検診の実施状況</t>
    <rPh sb="4" eb="6">
      <t>ネンド</t>
    </rPh>
    <phoneticPr fontId="1"/>
  </si>
  <si>
    <t>②括弧書</t>
    <rPh sb="1" eb="4">
      <t>カッコガ</t>
    </rPh>
    <phoneticPr fontId="32"/>
  </si>
  <si>
    <t>③括弧書</t>
    <rPh sb="1" eb="4">
      <t>カッコガ</t>
    </rPh>
    <phoneticPr fontId="32"/>
  </si>
  <si>
    <t>④括弧書</t>
    <rPh sb="1" eb="4">
      <t>カッコガ</t>
    </rPh>
    <phoneticPr fontId="32"/>
  </si>
  <si>
    <t>⑥括弧書</t>
    <rPh sb="1" eb="4">
      <t>カッコガ</t>
    </rPh>
    <phoneticPr fontId="32"/>
  </si>
  <si>
    <t>⑦</t>
    <phoneticPr fontId="32"/>
  </si>
  <si>
    <r>
      <t>該当している場合　</t>
    </r>
    <r>
      <rPr>
        <sz val="6"/>
        <color theme="1"/>
        <rFont val="游ゴシック"/>
        <family val="3"/>
        <charset val="128"/>
        <scheme val="minor"/>
      </rPr>
      <t>※18  ※19</t>
    </r>
    <rPh sb="0" eb="2">
      <t>ガイトウ</t>
    </rPh>
    <rPh sb="6" eb="8">
      <t>バアイ</t>
    </rPh>
    <phoneticPr fontId="1"/>
  </si>
  <si>
    <t>現年度分(A)</t>
    <rPh sb="0" eb="3">
      <t>ゲンネンド</t>
    </rPh>
    <rPh sb="3" eb="4">
      <t>ブン</t>
    </rPh>
    <phoneticPr fontId="32"/>
  </si>
  <si>
    <t>過年度分(B)</t>
    <rPh sb="0" eb="1">
      <t>ス</t>
    </rPh>
    <rPh sb="1" eb="3">
      <t>ネンド</t>
    </rPh>
    <rPh sb="3" eb="4">
      <t>ブン</t>
    </rPh>
    <phoneticPr fontId="32"/>
  </si>
  <si>
    <t>現年度分(C)</t>
    <rPh sb="0" eb="1">
      <t>アラワ</t>
    </rPh>
    <rPh sb="1" eb="3">
      <t>ネンド</t>
    </rPh>
    <rPh sb="3" eb="4">
      <t>ブン</t>
    </rPh>
    <phoneticPr fontId="32"/>
  </si>
  <si>
    <t>過年度分(D)</t>
    <rPh sb="0" eb="3">
      <t>カネンド</t>
    </rPh>
    <rPh sb="3" eb="4">
      <t>ブン</t>
    </rPh>
    <phoneticPr fontId="32"/>
  </si>
  <si>
    <t>指標③</t>
    <rPh sb="0" eb="2">
      <t>シヒョウ</t>
    </rPh>
    <phoneticPr fontId="1"/>
  </si>
  <si>
    <t>給付適正化</t>
    <rPh sb="0" eb="2">
      <t>キュウフ</t>
    </rPh>
    <rPh sb="2" eb="5">
      <t>テキセイカ</t>
    </rPh>
    <phoneticPr fontId="1"/>
  </si>
  <si>
    <t>取組内容</t>
    <rPh sb="0" eb="2">
      <t>トリクミ</t>
    </rPh>
    <rPh sb="2" eb="4">
      <t>ナイヨウ</t>
    </rPh>
    <phoneticPr fontId="1"/>
  </si>
  <si>
    <t>⑦</t>
    <phoneticPr fontId="1"/>
  </si>
  <si>
    <t>2017年度口座振替世帯数（A）</t>
    <rPh sb="4" eb="6">
      <t>ネンド</t>
    </rPh>
    <rPh sb="6" eb="8">
      <t>コウザ</t>
    </rPh>
    <rPh sb="8" eb="10">
      <t>フリカエ</t>
    </rPh>
    <rPh sb="10" eb="13">
      <t>セタイスウ</t>
    </rPh>
    <phoneticPr fontId="32"/>
  </si>
  <si>
    <t>2017年度全世帯数（B)</t>
    <rPh sb="4" eb="6">
      <t>ネンド</t>
    </rPh>
    <rPh sb="6" eb="7">
      <t>ゼン</t>
    </rPh>
    <rPh sb="7" eb="10">
      <t>セタイスウ</t>
    </rPh>
    <phoneticPr fontId="32"/>
  </si>
  <si>
    <t>2018年度口座振替世帯数（C）</t>
    <rPh sb="4" eb="6">
      <t>ネンド</t>
    </rPh>
    <rPh sb="6" eb="8">
      <t>コウザ</t>
    </rPh>
    <rPh sb="8" eb="10">
      <t>フリカエ</t>
    </rPh>
    <rPh sb="10" eb="13">
      <t>セタイスウ</t>
    </rPh>
    <phoneticPr fontId="32"/>
  </si>
  <si>
    <t>2018年度全世帯数（D)</t>
    <rPh sb="4" eb="6">
      <t>ネンド</t>
    </rPh>
    <rPh sb="6" eb="7">
      <t>ゼン</t>
    </rPh>
    <rPh sb="7" eb="10">
      <t>セタイスウ</t>
    </rPh>
    <phoneticPr fontId="32"/>
  </si>
  <si>
    <t>2017年度口座振替世帯の割合（A)/(B)　【X】</t>
    <rPh sb="4" eb="6">
      <t>ネンド</t>
    </rPh>
    <rPh sb="6" eb="8">
      <t>コウザ</t>
    </rPh>
    <rPh sb="8" eb="10">
      <t>フリカエ</t>
    </rPh>
    <rPh sb="10" eb="12">
      <t>セタイ</t>
    </rPh>
    <rPh sb="13" eb="15">
      <t>ワリアイ</t>
    </rPh>
    <phoneticPr fontId="32"/>
  </si>
  <si>
    <t>2018年度口座振替世帯の割合（C)/(D)　【Y】</t>
    <rPh sb="4" eb="6">
      <t>ネンド</t>
    </rPh>
    <rPh sb="6" eb="8">
      <t>コウザ</t>
    </rPh>
    <rPh sb="8" eb="10">
      <t>フリカエ</t>
    </rPh>
    <rPh sb="10" eb="12">
      <t>セタイ</t>
    </rPh>
    <rPh sb="13" eb="15">
      <t>ワリアイ</t>
    </rPh>
    <phoneticPr fontId="32"/>
  </si>
  <si>
    <t>【参考】　【Y】-【X】</t>
    <rPh sb="1" eb="3">
      <t>サンコウ</t>
    </rPh>
    <phoneticPr fontId="1"/>
  </si>
  <si>
    <t>（２）外国人被保険者への周知</t>
    <phoneticPr fontId="1"/>
  </si>
  <si>
    <t>①</t>
    <phoneticPr fontId="1"/>
  </si>
  <si>
    <t>○法定外繰入の解消等（2018年度の実施状況）</t>
    <phoneticPr fontId="1"/>
  </si>
  <si>
    <t>③　2018年度の削減予定額（率）を達成していないが、その1/2以上の額（率）を削減している場合</t>
    <phoneticPr fontId="1"/>
  </si>
  <si>
    <t>削減額の達成状況（1/2以上）
【A】-【E】</t>
    <rPh sb="0" eb="3">
      <t>サクゲンガク</t>
    </rPh>
    <rPh sb="4" eb="6">
      <t>タッセイ</t>
    </rPh>
    <rPh sb="6" eb="8">
      <t>ジョウキョウ</t>
    </rPh>
    <phoneticPr fontId="1"/>
  </si>
  <si>
    <t>削減率の達成状況（1/2以上）
【B】-【F】</t>
    <rPh sb="0" eb="3">
      <t>サクゲンリツ</t>
    </rPh>
    <rPh sb="4" eb="6">
      <t>タッセイ</t>
    </rPh>
    <rPh sb="6" eb="8">
      <t>ジョウキョウ</t>
    </rPh>
    <phoneticPr fontId="1"/>
  </si>
  <si>
    <t>（４）被保険者証と高齢受給者証の一体化の推進</t>
    <phoneticPr fontId="1"/>
  </si>
  <si>
    <t>①</t>
    <phoneticPr fontId="1"/>
  </si>
  <si>
    <t>実施した時期（年月）</t>
    <phoneticPr fontId="1"/>
  </si>
  <si>
    <t>実施予定時期（年月）</t>
    <rPh sb="2" eb="4">
      <t>ヨテイ</t>
    </rPh>
    <rPh sb="4" eb="6">
      <t>ジキ</t>
    </rPh>
    <phoneticPr fontId="1"/>
  </si>
  <si>
    <t>削減額の達成状況（1/2以上）【A】-【E】</t>
    <rPh sb="0" eb="3">
      <t>サクゲンガク</t>
    </rPh>
    <rPh sb="4" eb="6">
      <t>タッセイ</t>
    </rPh>
    <rPh sb="6" eb="8">
      <t>ジョウキョウ</t>
    </rPh>
    <phoneticPr fontId="1"/>
  </si>
  <si>
    <t>削減率の達成状況（1/2以上）【B】-【F】</t>
    <rPh sb="0" eb="3">
      <t>サクゲンリツ</t>
    </rPh>
    <rPh sb="4" eb="6">
      <t>タッセイ</t>
    </rPh>
    <rPh sb="6" eb="8">
      <t>ジョウキョウ</t>
    </rPh>
    <phoneticPr fontId="1"/>
  </si>
  <si>
    <t>受診勧奨対象者数</t>
    <rPh sb="0" eb="2">
      <t>ジュシン</t>
    </rPh>
    <rPh sb="2" eb="4">
      <t>カンショウ</t>
    </rPh>
    <rPh sb="4" eb="7">
      <t>タイショウシャ</t>
    </rPh>
    <rPh sb="7" eb="8">
      <t>スウ</t>
    </rPh>
    <phoneticPr fontId="32"/>
  </si>
  <si>
    <t>受診勧奨実施者数【A】</t>
    <rPh sb="0" eb="2">
      <t>ジュシン</t>
    </rPh>
    <rPh sb="2" eb="4">
      <t>カンショウ</t>
    </rPh>
    <rPh sb="4" eb="7">
      <t>ジッシシャ</t>
    </rPh>
    <rPh sb="7" eb="8">
      <t>スウ</t>
    </rPh>
    <phoneticPr fontId="32"/>
  </si>
  <si>
    <t>未受診者のうち、更なる受診勧奨を実施した数【B】</t>
    <rPh sb="0" eb="4">
      <t>ミジュシンシャ</t>
    </rPh>
    <rPh sb="8" eb="9">
      <t>サラ</t>
    </rPh>
    <rPh sb="11" eb="13">
      <t>ジュシン</t>
    </rPh>
    <rPh sb="13" eb="15">
      <t>カンショウ</t>
    </rPh>
    <rPh sb="16" eb="18">
      <t>ジッシ</t>
    </rPh>
    <rPh sb="20" eb="21">
      <t>スウ</t>
    </rPh>
    <phoneticPr fontId="32"/>
  </si>
  <si>
    <t>【A】【B】に該当する者のうち、受診が確認できた者の数</t>
    <rPh sb="7" eb="9">
      <t>ガイトウ</t>
    </rPh>
    <rPh sb="11" eb="12">
      <t>モノ</t>
    </rPh>
    <rPh sb="16" eb="18">
      <t>ジュシン</t>
    </rPh>
    <rPh sb="19" eb="21">
      <t>カクニン</t>
    </rPh>
    <rPh sb="24" eb="25">
      <t>シャ</t>
    </rPh>
    <rPh sb="26" eb="27">
      <t>カズ</t>
    </rPh>
    <phoneticPr fontId="32"/>
  </si>
  <si>
    <t>入力内容</t>
    <rPh sb="0" eb="2">
      <t>ニュウリョク</t>
    </rPh>
    <rPh sb="2" eb="4">
      <t>ナイヨウ</t>
    </rPh>
    <phoneticPr fontId="32"/>
  </si>
  <si>
    <t>(C)-(A)</t>
    <phoneticPr fontId="1"/>
  </si>
  <si>
    <t>(D)-(B)</t>
    <phoneticPr fontId="1"/>
  </si>
  <si>
    <t>④　③に該当し、かつ2016年度の実績と比較し、受診率が5ポイント以上向上している場合</t>
    <rPh sb="4" eb="6">
      <t>ガイトウ</t>
    </rPh>
    <rPh sb="14" eb="16">
      <t>ネンド</t>
    </rPh>
    <rPh sb="17" eb="19">
      <t>ジッセキ</t>
    </rPh>
    <rPh sb="20" eb="22">
      <t>ヒカク</t>
    </rPh>
    <rPh sb="24" eb="27">
      <t>ジュシンリツ</t>
    </rPh>
    <rPh sb="33" eb="35">
      <t>イジョウ</t>
    </rPh>
    <rPh sb="35" eb="37">
      <t>コウジョウ</t>
    </rPh>
    <rPh sb="41" eb="43">
      <t>バアイ</t>
    </rPh>
    <phoneticPr fontId="1"/>
  </si>
  <si>
    <t>（１）がん検診受診率（2017年度の実績を評価）</t>
    <rPh sb="5" eb="7">
      <t>ケンシン</t>
    </rPh>
    <rPh sb="7" eb="10">
      <t>ジュシンリツ</t>
    </rPh>
    <rPh sb="15" eb="17">
      <t>ネンド</t>
    </rPh>
    <rPh sb="18" eb="20">
      <t>ジッセキ</t>
    </rPh>
    <rPh sb="21" eb="23">
      <t>ヒョウカ</t>
    </rPh>
    <phoneticPr fontId="1"/>
  </si>
  <si>
    <t>　①にいう歯科健診は、保険者の事業によって歯科医師が実施する健診を広く想定しており、歯周疾患（病）検診、歯科疾患（病）検診を含むものとする。入力する「対象者数」・「受診者数」については、国民健康保険の被保険者に限定する必要はない。</t>
    <rPh sb="70" eb="72">
      <t>ニュウリョク</t>
    </rPh>
    <phoneticPr fontId="1"/>
  </si>
  <si>
    <r>
      <t>対象者数</t>
    </r>
    <r>
      <rPr>
        <sz val="6"/>
        <color theme="1"/>
        <rFont val="游ゴシック"/>
        <family val="3"/>
        <charset val="128"/>
        <scheme val="minor"/>
      </rPr>
      <t>（人）※1</t>
    </r>
    <rPh sb="0" eb="3">
      <t>タイショウシャ</t>
    </rPh>
    <rPh sb="3" eb="4">
      <t>スウ</t>
    </rPh>
    <rPh sb="5" eb="6">
      <t>ニン</t>
    </rPh>
    <phoneticPr fontId="1"/>
  </si>
  <si>
    <r>
      <t>受診者数</t>
    </r>
    <r>
      <rPr>
        <sz val="6"/>
        <color theme="1"/>
        <rFont val="游ゴシック"/>
        <family val="3"/>
        <charset val="128"/>
        <scheme val="minor"/>
      </rPr>
      <t>（人）※1</t>
    </r>
    <rPh sb="0" eb="3">
      <t>ジュシンシャ</t>
    </rPh>
    <rPh sb="3" eb="4">
      <t>スウ</t>
    </rPh>
    <rPh sb="5" eb="6">
      <t>ニン</t>
    </rPh>
    <phoneticPr fontId="1"/>
  </si>
  <si>
    <t>歯科検診の受診率　＝　受診者数※3　／　対象者数※4　×　100</t>
    <rPh sb="0" eb="2">
      <t>シカ</t>
    </rPh>
    <rPh sb="2" eb="4">
      <t>ケンシン</t>
    </rPh>
    <rPh sb="5" eb="8">
      <t>ジュシンリツ</t>
    </rPh>
    <rPh sb="11" eb="14">
      <t>ジュシンシャ</t>
    </rPh>
    <rPh sb="14" eb="15">
      <t>スウ</t>
    </rPh>
    <rPh sb="20" eb="23">
      <t>タイショウシャ</t>
    </rPh>
    <rPh sb="23" eb="24">
      <t>スウ</t>
    </rPh>
    <phoneticPr fontId="1"/>
  </si>
  <si>
    <t>※3　対象者数とは、当該市町村の区域内に居住地を有する40歳、50歳、60歳及び70歳の者の総数をいう。</t>
    <rPh sb="3" eb="6">
      <t>タイショウシャ</t>
    </rPh>
    <rPh sb="6" eb="7">
      <t>スウ</t>
    </rPh>
    <rPh sb="10" eb="12">
      <t>トウガイ</t>
    </rPh>
    <rPh sb="12" eb="15">
      <t>シチョウソン</t>
    </rPh>
    <rPh sb="16" eb="18">
      <t>クイキ</t>
    </rPh>
    <rPh sb="18" eb="19">
      <t>ウチ</t>
    </rPh>
    <rPh sb="20" eb="23">
      <t>キョジュウチ</t>
    </rPh>
    <rPh sb="24" eb="25">
      <t>ユウ</t>
    </rPh>
    <rPh sb="29" eb="30">
      <t>サイ</t>
    </rPh>
    <rPh sb="33" eb="34">
      <t>サイ</t>
    </rPh>
    <rPh sb="37" eb="38">
      <t>サイ</t>
    </rPh>
    <rPh sb="38" eb="39">
      <t>オヨ</t>
    </rPh>
    <rPh sb="42" eb="43">
      <t>サイ</t>
    </rPh>
    <rPh sb="44" eb="45">
      <t>モノ</t>
    </rPh>
    <rPh sb="46" eb="48">
      <t>ソウスウ</t>
    </rPh>
    <phoneticPr fontId="1"/>
  </si>
  <si>
    <t>※4　受診者数については、地域保健・健康増進事業報告の報告内容の基礎となる数値をいい、同報告の内容を確認上、内容の整合性をとること。</t>
    <rPh sb="3" eb="6">
      <t>ジュシンシャ</t>
    </rPh>
    <rPh sb="6" eb="7">
      <t>スウ</t>
    </rPh>
    <rPh sb="13" eb="15">
      <t>チイキ</t>
    </rPh>
    <rPh sb="15" eb="17">
      <t>ホケン</t>
    </rPh>
    <rPh sb="18" eb="20">
      <t>ケンコウ</t>
    </rPh>
    <rPh sb="20" eb="22">
      <t>ゾウシン</t>
    </rPh>
    <rPh sb="22" eb="24">
      <t>ジギョウ</t>
    </rPh>
    <rPh sb="24" eb="26">
      <t>ホウコク</t>
    </rPh>
    <rPh sb="27" eb="29">
      <t>ホウコク</t>
    </rPh>
    <rPh sb="29" eb="31">
      <t>ナイヨウ</t>
    </rPh>
    <rPh sb="32" eb="34">
      <t>キソ</t>
    </rPh>
    <rPh sb="37" eb="39">
      <t>スウチ</t>
    </rPh>
    <rPh sb="43" eb="44">
      <t>ドウ</t>
    </rPh>
    <rPh sb="44" eb="46">
      <t>ホウコク</t>
    </rPh>
    <rPh sb="47" eb="49">
      <t>ナイヨウ</t>
    </rPh>
    <rPh sb="50" eb="52">
      <t>カクニン</t>
    </rPh>
    <rPh sb="52" eb="53">
      <t>ウエ</t>
    </rPh>
    <rPh sb="54" eb="56">
      <t>ナイヨウ</t>
    </rPh>
    <rPh sb="57" eb="60">
      <t>セイゴウセイ</t>
    </rPh>
    <phoneticPr fontId="1"/>
  </si>
  <si>
    <t>　②～④の歯科健診の受診率は、地域保健・健康増進事業報告において事業報告を行っている歯周疾患（病）検診の実施状況に基づき、次の方法により算定するものとする。</t>
    <rPh sb="5" eb="7">
      <t>シカ</t>
    </rPh>
    <rPh sb="7" eb="9">
      <t>ケンシン</t>
    </rPh>
    <rPh sb="10" eb="13">
      <t>ジュシンリツ</t>
    </rPh>
    <rPh sb="15" eb="17">
      <t>チイキ</t>
    </rPh>
    <rPh sb="17" eb="19">
      <t>ホケン</t>
    </rPh>
    <rPh sb="20" eb="22">
      <t>ケンコウ</t>
    </rPh>
    <rPh sb="22" eb="24">
      <t>ゾウシン</t>
    </rPh>
    <rPh sb="24" eb="26">
      <t>ジギョウ</t>
    </rPh>
    <rPh sb="26" eb="28">
      <t>ホウコク</t>
    </rPh>
    <rPh sb="32" eb="34">
      <t>ジギョウ</t>
    </rPh>
    <rPh sb="34" eb="36">
      <t>ホウコク</t>
    </rPh>
    <rPh sb="37" eb="38">
      <t>オコナ</t>
    </rPh>
    <rPh sb="42" eb="44">
      <t>シシュウ</t>
    </rPh>
    <rPh sb="44" eb="46">
      <t>シッカン</t>
    </rPh>
    <rPh sb="47" eb="48">
      <t>ヤマイ</t>
    </rPh>
    <rPh sb="49" eb="51">
      <t>ケンシン</t>
    </rPh>
    <rPh sb="52" eb="54">
      <t>ジッシ</t>
    </rPh>
    <rPh sb="54" eb="56">
      <t>ジョウキョウ</t>
    </rPh>
    <rPh sb="57" eb="58">
      <t>モト</t>
    </rPh>
    <rPh sb="61" eb="62">
      <t>ツギ</t>
    </rPh>
    <rPh sb="63" eb="65">
      <t>ホウホウ</t>
    </rPh>
    <rPh sb="68" eb="70">
      <t>サンテイ</t>
    </rPh>
    <phoneticPr fontId="1"/>
  </si>
  <si>
    <t>　⑤にいう「糖尿病対策推進会議等との連携」とは、ⅰ事業実施にあたり事業内容について糖尿病対策推進会議等に情報提供をすること、ⅱ事業実施過程で事業内容について糖尿病対策推進会議等から助言を受けること、等を指す。入力にあたっては、連携を行っている会議等の名称を必ず入力すること。</t>
    <rPh sb="6" eb="9">
      <t>トウニョウビョウ</t>
    </rPh>
    <rPh sb="9" eb="11">
      <t>タイサク</t>
    </rPh>
    <rPh sb="11" eb="13">
      <t>スイシン</t>
    </rPh>
    <rPh sb="13" eb="16">
      <t>カイギナド</t>
    </rPh>
    <rPh sb="18" eb="20">
      <t>レンケイ</t>
    </rPh>
    <rPh sb="25" eb="27">
      <t>ジギョウ</t>
    </rPh>
    <rPh sb="27" eb="29">
      <t>ジッシ</t>
    </rPh>
    <rPh sb="33" eb="35">
      <t>ジギョウ</t>
    </rPh>
    <rPh sb="35" eb="37">
      <t>ナイヨウ</t>
    </rPh>
    <rPh sb="41" eb="44">
      <t>トウニョウビョウ</t>
    </rPh>
    <rPh sb="44" eb="46">
      <t>タイサク</t>
    </rPh>
    <rPh sb="46" eb="48">
      <t>スイシン</t>
    </rPh>
    <rPh sb="48" eb="50">
      <t>カイギ</t>
    </rPh>
    <rPh sb="50" eb="51">
      <t>ナド</t>
    </rPh>
    <rPh sb="52" eb="54">
      <t>ジョウホウ</t>
    </rPh>
    <rPh sb="54" eb="56">
      <t>テイキョウ</t>
    </rPh>
    <rPh sb="63" eb="65">
      <t>ジギョウ</t>
    </rPh>
    <rPh sb="65" eb="67">
      <t>ジッシ</t>
    </rPh>
    <rPh sb="67" eb="69">
      <t>カテイ</t>
    </rPh>
    <rPh sb="70" eb="72">
      <t>ジギョウ</t>
    </rPh>
    <rPh sb="72" eb="74">
      <t>ナイヨウ</t>
    </rPh>
    <rPh sb="78" eb="81">
      <t>トウニョウビョウ</t>
    </rPh>
    <rPh sb="81" eb="83">
      <t>タイサク</t>
    </rPh>
    <rPh sb="83" eb="85">
      <t>スイシン</t>
    </rPh>
    <rPh sb="85" eb="87">
      <t>カイギ</t>
    </rPh>
    <rPh sb="87" eb="88">
      <t>ナド</t>
    </rPh>
    <rPh sb="90" eb="92">
      <t>ジョゲン</t>
    </rPh>
    <rPh sb="93" eb="94">
      <t>ウ</t>
    </rPh>
    <rPh sb="99" eb="100">
      <t>ナド</t>
    </rPh>
    <rPh sb="101" eb="102">
      <t>サ</t>
    </rPh>
    <rPh sb="104" eb="106">
      <t>ニュウリョク</t>
    </rPh>
    <rPh sb="128" eb="129">
      <t>カナラ</t>
    </rPh>
    <phoneticPr fontId="1"/>
  </si>
  <si>
    <t>（２）歯科健診受診率（2019年度の実施状況、2018年度の実績を評価）</t>
    <rPh sb="3" eb="5">
      <t>シカ</t>
    </rPh>
    <rPh sb="5" eb="7">
      <t>ケンシン</t>
    </rPh>
    <rPh sb="7" eb="10">
      <t>ジュシンリツ</t>
    </rPh>
    <rPh sb="15" eb="17">
      <t>ネンド</t>
    </rPh>
    <rPh sb="18" eb="20">
      <t>ジッシ</t>
    </rPh>
    <rPh sb="20" eb="22">
      <t>ジョウキョウ</t>
    </rPh>
    <rPh sb="27" eb="29">
      <t>ネンド</t>
    </rPh>
    <rPh sb="30" eb="32">
      <t>ジッセキ</t>
    </rPh>
    <rPh sb="33" eb="35">
      <t>ヒョウカ</t>
    </rPh>
    <phoneticPr fontId="1"/>
  </si>
  <si>
    <r>
      <t>受診者数</t>
    </r>
    <r>
      <rPr>
        <sz val="6"/>
        <color theme="1"/>
        <rFont val="游ゴシック"/>
        <family val="3"/>
        <charset val="128"/>
        <scheme val="minor"/>
      </rPr>
      <t>（人）※4</t>
    </r>
    <rPh sb="0" eb="3">
      <t>ジュシンシャ</t>
    </rPh>
    <rPh sb="3" eb="4">
      <t>スウ</t>
    </rPh>
    <rPh sb="5" eb="6">
      <t>ニン</t>
    </rPh>
    <phoneticPr fontId="1"/>
  </si>
  <si>
    <r>
      <t>受診率</t>
    </r>
    <r>
      <rPr>
        <sz val="6"/>
        <color theme="1"/>
        <rFont val="游ゴシック"/>
        <family val="3"/>
        <charset val="128"/>
        <scheme val="minor"/>
      </rPr>
      <t>（％）※2</t>
    </r>
    <rPh sb="0" eb="3">
      <t>ジュシンリツ</t>
    </rPh>
    <phoneticPr fontId="1"/>
  </si>
  <si>
    <t>　①及び②の基準を満たす事業を実施する場合であって、以下を満たす事業を実施している場合</t>
    <rPh sb="2" eb="3">
      <t>オヨ</t>
    </rPh>
    <rPh sb="6" eb="8">
      <t>キジュン</t>
    </rPh>
    <rPh sb="9" eb="10">
      <t>ミ</t>
    </rPh>
    <rPh sb="12" eb="14">
      <t>ジギョウ</t>
    </rPh>
    <rPh sb="15" eb="17">
      <t>ジッシ</t>
    </rPh>
    <rPh sb="19" eb="21">
      <t>バアイ</t>
    </rPh>
    <rPh sb="26" eb="28">
      <t>イカ</t>
    </rPh>
    <rPh sb="29" eb="30">
      <t>ミ</t>
    </rPh>
    <rPh sb="32" eb="34">
      <t>ジギョウ</t>
    </rPh>
    <rPh sb="35" eb="37">
      <t>ジッシ</t>
    </rPh>
    <rPh sb="41" eb="43">
      <t>バアイ</t>
    </rPh>
    <phoneticPr fontId="1"/>
  </si>
  <si>
    <r>
      <t>②　PDCAサイクル等で見直しを行うことができるよう、インセンティブが一般住民の行動変容につながったかどうか、効果検証を行い、検証に基づき必要な改善を行っている場合　</t>
    </r>
    <r>
      <rPr>
        <sz val="6"/>
        <color theme="1"/>
        <rFont val="游ゴシック"/>
        <family val="3"/>
        <charset val="128"/>
        <scheme val="minor"/>
      </rPr>
      <t>※</t>
    </r>
    <r>
      <rPr>
        <sz val="6"/>
        <color theme="1"/>
        <rFont val="游ゴシック"/>
        <family val="2"/>
        <charset val="128"/>
        <scheme val="minor"/>
      </rPr>
      <t>4</t>
    </r>
    <rPh sb="10" eb="11">
      <t>ナド</t>
    </rPh>
    <rPh sb="12" eb="14">
      <t>ミナオ</t>
    </rPh>
    <rPh sb="16" eb="17">
      <t>オコナ</t>
    </rPh>
    <rPh sb="35" eb="37">
      <t>イッパン</t>
    </rPh>
    <rPh sb="37" eb="39">
      <t>ジュウミン</t>
    </rPh>
    <rPh sb="40" eb="42">
      <t>コウドウ</t>
    </rPh>
    <rPh sb="42" eb="44">
      <t>ヘンヨウ</t>
    </rPh>
    <rPh sb="55" eb="57">
      <t>コウカ</t>
    </rPh>
    <rPh sb="57" eb="59">
      <t>ケンショウ</t>
    </rPh>
    <rPh sb="60" eb="61">
      <t>オコナ</t>
    </rPh>
    <rPh sb="63" eb="65">
      <t>ケンショウ</t>
    </rPh>
    <rPh sb="66" eb="67">
      <t>モト</t>
    </rPh>
    <rPh sb="69" eb="71">
      <t>ヒツヨウ</t>
    </rPh>
    <rPh sb="72" eb="74">
      <t>カイゼン</t>
    </rPh>
    <rPh sb="75" eb="76">
      <t>オコナ</t>
    </rPh>
    <rPh sb="80" eb="82">
      <t>バアイ</t>
    </rPh>
    <phoneticPr fontId="1"/>
  </si>
  <si>
    <r>
      <t>　以下①～⑤の基準を全て満たす糖尿病性腎症重症化予防の取組を実施している場合</t>
    </r>
    <r>
      <rPr>
        <sz val="6"/>
        <color theme="1"/>
        <rFont val="游ゴシック"/>
        <family val="3"/>
        <charset val="128"/>
        <scheme val="minor"/>
      </rPr>
      <t>※1</t>
    </r>
    <r>
      <rPr>
        <sz val="10"/>
        <color theme="1"/>
        <rFont val="游ゴシック"/>
        <family val="3"/>
        <charset val="128"/>
        <scheme val="minor"/>
      </rPr>
      <t xml:space="preserve">
※取組方法については、受診勧奨、保健指導、受診勧奨と保健指導を一体化した取組等の中から地域の実情に応じ適切なものを選択すること。</t>
    </r>
    <rPh sb="1" eb="3">
      <t>イカ</t>
    </rPh>
    <rPh sb="7" eb="9">
      <t>キジュン</t>
    </rPh>
    <rPh sb="10" eb="11">
      <t>スベ</t>
    </rPh>
    <rPh sb="12" eb="13">
      <t>ミ</t>
    </rPh>
    <rPh sb="15" eb="18">
      <t>トウニョウビョウ</t>
    </rPh>
    <rPh sb="18" eb="19">
      <t>セイ</t>
    </rPh>
    <rPh sb="19" eb="21">
      <t>ジンショウ</t>
    </rPh>
    <rPh sb="21" eb="24">
      <t>ジュウショウカ</t>
    </rPh>
    <rPh sb="24" eb="26">
      <t>ヨボウ</t>
    </rPh>
    <rPh sb="27" eb="29">
      <t>トリクミ</t>
    </rPh>
    <rPh sb="30" eb="32">
      <t>ジッシ</t>
    </rPh>
    <rPh sb="36" eb="38">
      <t>バアイ</t>
    </rPh>
    <rPh sb="77" eb="79">
      <t>トリクミ</t>
    </rPh>
    <phoneticPr fontId="1"/>
  </si>
  <si>
    <t>　取組を実施している場合には健診結果通知表の様式のPDFデータを都道府県に送付すること。</t>
    <phoneticPr fontId="1"/>
  </si>
  <si>
    <r>
      <t>⑤　データヘルス計画に係る2019年度の保健事業の実施・評価について、都道府県（保健所含む。）との連携体制が構築されている場合　</t>
    </r>
    <r>
      <rPr>
        <sz val="6"/>
        <color theme="1"/>
        <rFont val="游ゴシック"/>
        <family val="3"/>
        <charset val="128"/>
        <scheme val="minor"/>
      </rPr>
      <t>※5</t>
    </r>
    <phoneticPr fontId="1"/>
  </si>
  <si>
    <r>
      <t>⑥　データヘルス計画に係る2019年度の保健事業の実施・評価について、学識経験者、地域の医師会、歯科医師会、薬剤師会、看護協会、栄養士会等の保健医療関係者などとの連携体制が構築されている場合</t>
    </r>
    <r>
      <rPr>
        <sz val="6"/>
        <color theme="1"/>
        <rFont val="游ゴシック"/>
        <family val="3"/>
        <charset val="128"/>
        <scheme val="minor"/>
      </rPr>
      <t>　※5</t>
    </r>
    <rPh sb="35" eb="37">
      <t>ガクシキ</t>
    </rPh>
    <rPh sb="37" eb="40">
      <t>ケイケンシャ</t>
    </rPh>
    <rPh sb="41" eb="43">
      <t>チイキ</t>
    </rPh>
    <rPh sb="44" eb="47">
      <t>イシカイ</t>
    </rPh>
    <rPh sb="48" eb="53">
      <t>シカイシカイ</t>
    </rPh>
    <rPh sb="54" eb="57">
      <t>ヤクザイシ</t>
    </rPh>
    <rPh sb="57" eb="58">
      <t>カイ</t>
    </rPh>
    <rPh sb="59" eb="61">
      <t>カンゴ</t>
    </rPh>
    <rPh sb="61" eb="63">
      <t>キョウカイ</t>
    </rPh>
    <rPh sb="64" eb="67">
      <t>エイヨウシ</t>
    </rPh>
    <rPh sb="67" eb="68">
      <t>カイ</t>
    </rPh>
    <rPh sb="68" eb="69">
      <t>ナド</t>
    </rPh>
    <rPh sb="70" eb="72">
      <t>ホケン</t>
    </rPh>
    <rPh sb="72" eb="74">
      <t>イリョウ</t>
    </rPh>
    <rPh sb="74" eb="77">
      <t>カンケイシャ</t>
    </rPh>
    <phoneticPr fontId="1"/>
  </si>
  <si>
    <t>　第三者行為求償事務においては、直接求償の取組強化を進めており、直接求償の件数の増加に伴い市町村における債権管理や法的手続きが重要となっている。⑥では、そうした観点から顧問弁護士、行政書士等の専門家を例示しているが、これに準じる専門家等との連携であっても評価対象とする。また、実際に参加した研修、連携している専門家について、明確に入力すること。</t>
    <rPh sb="138" eb="140">
      <t>ジッサイ</t>
    </rPh>
    <rPh sb="141" eb="143">
      <t>サンカ</t>
    </rPh>
    <rPh sb="145" eb="147">
      <t>ケンシュウ</t>
    </rPh>
    <rPh sb="148" eb="150">
      <t>レンケイ</t>
    </rPh>
    <rPh sb="154" eb="157">
      <t>センモンカ</t>
    </rPh>
    <rPh sb="162" eb="164">
      <t>メイカク</t>
    </rPh>
    <rPh sb="165" eb="167">
      <t>ニュウリョク</t>
    </rPh>
    <phoneticPr fontId="1"/>
  </si>
  <si>
    <t>④　②及び③の基準は達成していないが、2016年度から2018年度の3か年平均の収納率が①の基準の上位5割の収納率を満たしている場合</t>
    <rPh sb="3" eb="4">
      <t>オヨ</t>
    </rPh>
    <rPh sb="7" eb="9">
      <t>キジュン</t>
    </rPh>
    <rPh sb="10" eb="12">
      <t>タッセイ</t>
    </rPh>
    <rPh sb="23" eb="25">
      <t>ネンド</t>
    </rPh>
    <rPh sb="31" eb="33">
      <t>ネンド</t>
    </rPh>
    <rPh sb="36" eb="37">
      <t>ネン</t>
    </rPh>
    <rPh sb="37" eb="39">
      <t>ヘイキン</t>
    </rPh>
    <rPh sb="40" eb="43">
      <t>シュウノウリツ</t>
    </rPh>
    <rPh sb="46" eb="48">
      <t>キジュン</t>
    </rPh>
    <rPh sb="49" eb="51">
      <t>ジョウイ</t>
    </rPh>
    <rPh sb="52" eb="53">
      <t>ワリ</t>
    </rPh>
    <rPh sb="54" eb="57">
      <t>シュウノウリツ</t>
    </rPh>
    <rPh sb="58" eb="59">
      <t>ミ</t>
    </rPh>
    <rPh sb="64" eb="66">
      <t>バアイ</t>
    </rPh>
    <phoneticPr fontId="1"/>
  </si>
  <si>
    <t>　④・⑤・⑥にいう「連携体制の構築」とは、市町村の事業実施（計画策定）及び事業評価時に関係部局、都道府県、医療関係者（以下「関係部局等」という。）から意見を求める場を設置する場合や市町村が関係部局等へ助言を求める場合等をいう。また、関係部局等からの意見を求める場として、国保連が設置するデータヘルス計画の支援・評価委員会に関係部局等が構成員として参加し、助言が行われる場合はこれに含むものとする。該当する場合には、「連携の相手方」、「連携内容」を明確に入力すること。</t>
    <phoneticPr fontId="1"/>
  </si>
  <si>
    <t>　④にいう国保直診施設等には、国保直診施設のみならず、公立病院や医師会病院、民間の中核的医療機関等を含む。</t>
    <rPh sb="43" eb="44">
      <t>テキ</t>
    </rPh>
    <phoneticPr fontId="1"/>
  </si>
  <si>
    <r>
      <t>⑥　国保連合会等主催の第三者求償研修に参加し、知識の習得に努めている。また、顧問弁護士、行政書士等の専門家の助言などを得て、課題の解決に取り組んでいる場合　</t>
    </r>
    <r>
      <rPr>
        <sz val="6"/>
        <color theme="1"/>
        <rFont val="游ゴシック"/>
        <family val="3"/>
        <charset val="128"/>
        <scheme val="minor"/>
      </rPr>
      <t>※15</t>
    </r>
    <rPh sb="13" eb="14">
      <t>シャ</t>
    </rPh>
    <phoneticPr fontId="1"/>
  </si>
  <si>
    <t>　当初賦課決定時において、世帯員のうちの一人でも所得が把握出来ていなかった場合には、賦課算定は推計値での算出となるため、「推計賦課世帯」に含める必要がある。ただし、世帯員の子どもが16歳以上であっても学生であるため、申告していない場合であっても未申告とみなさない等の取扱いを行っている市町村においては、当該者が属する世帯については推計世帯及び未申告世帯からは除外するものとする。</t>
    <phoneticPr fontId="1"/>
  </si>
  <si>
    <t>　事業実施報告様式11-1　設問3(2)②で突合情報を活用したレセプト点検を「実施している」場合、プルダウンで「○」を選択すること。</t>
    <rPh sb="1" eb="3">
      <t>ジギョウ</t>
    </rPh>
    <rPh sb="3" eb="5">
      <t>ジッシ</t>
    </rPh>
    <rPh sb="5" eb="7">
      <t>ホウコク</t>
    </rPh>
    <rPh sb="7" eb="9">
      <t>ヨウシキ</t>
    </rPh>
    <rPh sb="14" eb="16">
      <t>セツモン</t>
    </rPh>
    <rPh sb="22" eb="24">
      <t>トツゴウ</t>
    </rPh>
    <rPh sb="24" eb="26">
      <t>ジョウホウ</t>
    </rPh>
    <rPh sb="27" eb="29">
      <t>カツヨウ</t>
    </rPh>
    <rPh sb="35" eb="37">
      <t>テンケン</t>
    </rPh>
    <rPh sb="39" eb="41">
      <t>ジッシ</t>
    </rPh>
    <rPh sb="46" eb="48">
      <t>バアイ</t>
    </rPh>
    <rPh sb="59" eb="61">
      <t>センタク</t>
    </rPh>
    <phoneticPr fontId="1"/>
  </si>
  <si>
    <t>　2019年8月31日現在、契約を締結している場合は、都道府県にPDFデータを送付すること。</t>
    <rPh sb="14" eb="16">
      <t>ケイヤク</t>
    </rPh>
    <rPh sb="17" eb="19">
      <t>テイケツ</t>
    </rPh>
    <phoneticPr fontId="1"/>
  </si>
  <si>
    <t>　令和元年6月6日付事務連絡「令和2年度予算関係資料の作成について」（以下「令和2年度予算関係資料」という。）　様式17-2(1)「一部負担金減免実施状況」の条例等有無欄を「○」で報告する場合は、プルダウンで「○」を選択すること。</t>
    <rPh sb="1" eb="3">
      <t>レイワ</t>
    </rPh>
    <phoneticPr fontId="1"/>
  </si>
  <si>
    <t>　令和2年度予算関係資料　様式第24「未収金に係る保険者徴収の実施状況」の条例等有無欄を「○」で報告し、かつ保険者徴収の実施欄に実施件数及び実施額を報告している場合は、プルダウンで「○」を選択すること。なお、医療機関から申請がない場合として評価されるのは、保険者徴収に係る条例等を定めている場合に限られる。</t>
    <rPh sb="104" eb="106">
      <t>イリョウ</t>
    </rPh>
    <rPh sb="106" eb="108">
      <t>キカン</t>
    </rPh>
    <rPh sb="110" eb="112">
      <t>シンセイ</t>
    </rPh>
    <rPh sb="115" eb="117">
      <t>バアイ</t>
    </rPh>
    <rPh sb="120" eb="122">
      <t>ヒョウカ</t>
    </rPh>
    <rPh sb="128" eb="131">
      <t>ホケンシャ</t>
    </rPh>
    <rPh sb="131" eb="133">
      <t>チョウシュウ</t>
    </rPh>
    <rPh sb="134" eb="135">
      <t>カカ</t>
    </rPh>
    <rPh sb="136" eb="138">
      <t>ジョウレイ</t>
    </rPh>
    <rPh sb="138" eb="139">
      <t>ナド</t>
    </rPh>
    <rPh sb="140" eb="141">
      <t>サダ</t>
    </rPh>
    <rPh sb="145" eb="147">
      <t>バアイ</t>
    </rPh>
    <rPh sb="148" eb="149">
      <t>カギ</t>
    </rPh>
    <phoneticPr fontId="1"/>
  </si>
  <si>
    <t>　⑥については、「対象者の滞納理由を把握した方法」「生活困窮者自立支援制度担当部局との連携方法」を具体的に入力すること。</t>
    <rPh sb="9" eb="12">
      <t>タイショウシャ</t>
    </rPh>
    <rPh sb="13" eb="15">
      <t>タイノウ</t>
    </rPh>
    <rPh sb="15" eb="17">
      <t>リユウ</t>
    </rPh>
    <rPh sb="18" eb="20">
      <t>ハアク</t>
    </rPh>
    <rPh sb="22" eb="24">
      <t>ホウホウ</t>
    </rPh>
    <rPh sb="26" eb="28">
      <t>セイカツ</t>
    </rPh>
    <rPh sb="28" eb="31">
      <t>コンキュウシャ</t>
    </rPh>
    <rPh sb="31" eb="33">
      <t>ジリツ</t>
    </rPh>
    <rPh sb="33" eb="35">
      <t>シエン</t>
    </rPh>
    <rPh sb="35" eb="37">
      <t>セイド</t>
    </rPh>
    <rPh sb="37" eb="39">
      <t>タントウ</t>
    </rPh>
    <rPh sb="39" eb="41">
      <t>ブキョク</t>
    </rPh>
    <rPh sb="43" eb="45">
      <t>レンケイ</t>
    </rPh>
    <rPh sb="45" eb="47">
      <t>ホウホウ</t>
    </rPh>
    <rPh sb="49" eb="52">
      <t>グタイテキ</t>
    </rPh>
    <rPh sb="53" eb="55">
      <t>ニュウリョク</t>
    </rPh>
    <phoneticPr fontId="1"/>
  </si>
  <si>
    <t>　該当する場合には、2019年度当初に作成した研修計画等をPDFで都道府県に送付すること。</t>
    <rPh sb="1" eb="3">
      <t>ガイトウ</t>
    </rPh>
    <rPh sb="5" eb="7">
      <t>バアイ</t>
    </rPh>
    <rPh sb="14" eb="16">
      <t>ネンド</t>
    </rPh>
    <rPh sb="16" eb="18">
      <t>トウショ</t>
    </rPh>
    <rPh sb="19" eb="21">
      <t>サクセイ</t>
    </rPh>
    <rPh sb="23" eb="25">
      <t>ケンシュウ</t>
    </rPh>
    <rPh sb="25" eb="27">
      <t>ケイカク</t>
    </rPh>
    <rPh sb="27" eb="28">
      <t>ナド</t>
    </rPh>
    <rPh sb="33" eb="37">
      <t>トドウフケン</t>
    </rPh>
    <rPh sb="38" eb="40">
      <t>ソウフ</t>
    </rPh>
    <phoneticPr fontId="1"/>
  </si>
  <si>
    <t>　2019年8月31日現在、市町村事務処理標準システムの使用申請に係る発行届を国保中央会に提出済みである市町村は、プルダウンで「○」を選択すること。</t>
    <rPh sb="5" eb="6">
      <t>ネン</t>
    </rPh>
    <rPh sb="7" eb="8">
      <t>ツキ</t>
    </rPh>
    <rPh sb="10" eb="11">
      <t>ヒ</t>
    </rPh>
    <rPh sb="11" eb="13">
      <t>ゲンザイ</t>
    </rPh>
    <rPh sb="14" eb="17">
      <t>シチョウソン</t>
    </rPh>
    <rPh sb="17" eb="19">
      <t>ジム</t>
    </rPh>
    <rPh sb="19" eb="21">
      <t>ショリ</t>
    </rPh>
    <rPh sb="21" eb="23">
      <t>ヒョウジュン</t>
    </rPh>
    <rPh sb="28" eb="30">
      <t>シヨウ</t>
    </rPh>
    <rPh sb="30" eb="32">
      <t>シンセイ</t>
    </rPh>
    <rPh sb="33" eb="34">
      <t>カカ</t>
    </rPh>
    <rPh sb="35" eb="37">
      <t>ハッコウ</t>
    </rPh>
    <rPh sb="37" eb="38">
      <t>トド</t>
    </rPh>
    <rPh sb="39" eb="41">
      <t>コクホ</t>
    </rPh>
    <rPh sb="41" eb="43">
      <t>チュウオウ</t>
    </rPh>
    <rPh sb="43" eb="44">
      <t>カイ</t>
    </rPh>
    <rPh sb="45" eb="47">
      <t>テイシュツ</t>
    </rPh>
    <rPh sb="47" eb="48">
      <t>ス</t>
    </rPh>
    <rPh sb="52" eb="55">
      <t>シチョウソン</t>
    </rPh>
    <rPh sb="67" eb="69">
      <t>センタク</t>
    </rPh>
    <phoneticPr fontId="1"/>
  </si>
  <si>
    <t>　クラウド環境を構築して運用済みである市町村又はクラウドの導入・構築にかかる契約を締結済みである市町村（2019年度中に契約締結予定である場合を含む。）は、プルダウンで「○」を選択すること。なお、該当する場合には、契約書の写し等をPDFで都道府県に提出すること。</t>
    <rPh sb="64" eb="66">
      <t>ヨテイ</t>
    </rPh>
    <rPh sb="69" eb="71">
      <t>バアイ</t>
    </rPh>
    <rPh sb="72" eb="73">
      <t>フク</t>
    </rPh>
    <rPh sb="98" eb="100">
      <t>ガイトウ</t>
    </rPh>
    <rPh sb="102" eb="104">
      <t>バアイ</t>
    </rPh>
    <rPh sb="107" eb="110">
      <t>ケイヤクショ</t>
    </rPh>
    <rPh sb="111" eb="112">
      <t>ウツ</t>
    </rPh>
    <rPh sb="113" eb="114">
      <t>ナド</t>
    </rPh>
    <rPh sb="119" eb="123">
      <t>トドウフケン</t>
    </rPh>
    <rPh sb="124" eb="126">
      <t>テイシュツ</t>
    </rPh>
    <phoneticPr fontId="1"/>
  </si>
  <si>
    <t>　②にいう「都道府県内の複数市町村によるシステムの共同利用（クラウド等）」には、国保連が行う事務の共同処理（高額療養費支給事務や被保険者台帳の作成等）や事業報告等の付随業務に係るデータのみ共同利用しているものは含まない。</t>
    <rPh sb="6" eb="10">
      <t>トドウフケン</t>
    </rPh>
    <rPh sb="10" eb="11">
      <t>ウチ</t>
    </rPh>
    <rPh sb="12" eb="14">
      <t>フクスウ</t>
    </rPh>
    <rPh sb="14" eb="17">
      <t>シチョウソン</t>
    </rPh>
    <rPh sb="25" eb="27">
      <t>キョウドウ</t>
    </rPh>
    <rPh sb="27" eb="29">
      <t>リヨウ</t>
    </rPh>
    <rPh sb="34" eb="35">
      <t>ナド</t>
    </rPh>
    <rPh sb="40" eb="42">
      <t>コクホ</t>
    </rPh>
    <rPh sb="42" eb="43">
      <t>レン</t>
    </rPh>
    <rPh sb="44" eb="45">
      <t>オコナ</t>
    </rPh>
    <rPh sb="46" eb="48">
      <t>ジム</t>
    </rPh>
    <rPh sb="49" eb="51">
      <t>キョウドウ</t>
    </rPh>
    <rPh sb="51" eb="53">
      <t>ショリ</t>
    </rPh>
    <rPh sb="54" eb="56">
      <t>コウガク</t>
    </rPh>
    <rPh sb="56" eb="59">
      <t>リョウヨウヒ</t>
    </rPh>
    <rPh sb="59" eb="61">
      <t>シキュウ</t>
    </rPh>
    <rPh sb="61" eb="63">
      <t>ジム</t>
    </rPh>
    <rPh sb="64" eb="68">
      <t>ヒホケンシャ</t>
    </rPh>
    <rPh sb="68" eb="70">
      <t>ダイチョウ</t>
    </rPh>
    <rPh sb="71" eb="73">
      <t>サクセイ</t>
    </rPh>
    <rPh sb="73" eb="74">
      <t>ナド</t>
    </rPh>
    <rPh sb="76" eb="78">
      <t>ジギョウ</t>
    </rPh>
    <rPh sb="78" eb="80">
      <t>ホウコク</t>
    </rPh>
    <rPh sb="80" eb="81">
      <t>ナド</t>
    </rPh>
    <rPh sb="82" eb="84">
      <t>フズイ</t>
    </rPh>
    <rPh sb="84" eb="86">
      <t>ギョウム</t>
    </rPh>
    <rPh sb="87" eb="88">
      <t>カカ</t>
    </rPh>
    <rPh sb="94" eb="96">
      <t>キョウドウ</t>
    </rPh>
    <rPh sb="96" eb="98">
      <t>リヨウ</t>
    </rPh>
    <rPh sb="105" eb="106">
      <t>フク</t>
    </rPh>
    <phoneticPr fontId="1"/>
  </si>
  <si>
    <t>　②において、都道府県や管内市町村により構成された自治体クラウドグループ、システムベンダ及び市町村で共同利用の三者契約を行った場合は、評価対象となる。ここにいう自治体クラウドグループとは、都道府県・市町村及び関係機関の連携により、自治体クラウドの促進を図ることを目的に設立されたグループをいう。</t>
    <rPh sb="7" eb="11">
      <t>トドウフケン</t>
    </rPh>
    <rPh sb="12" eb="14">
      <t>カンナイ</t>
    </rPh>
    <rPh sb="14" eb="17">
      <t>シチョウソン</t>
    </rPh>
    <rPh sb="20" eb="22">
      <t>コウセイ</t>
    </rPh>
    <rPh sb="25" eb="28">
      <t>ジチタイ</t>
    </rPh>
    <rPh sb="44" eb="45">
      <t>オヨ</t>
    </rPh>
    <rPh sb="46" eb="49">
      <t>シチョウソン</t>
    </rPh>
    <rPh sb="50" eb="52">
      <t>キョウドウ</t>
    </rPh>
    <rPh sb="52" eb="54">
      <t>リヨウ</t>
    </rPh>
    <rPh sb="55" eb="57">
      <t>サンシャ</t>
    </rPh>
    <rPh sb="57" eb="59">
      <t>ケイヤク</t>
    </rPh>
    <rPh sb="60" eb="61">
      <t>オコナ</t>
    </rPh>
    <rPh sb="63" eb="65">
      <t>バアイ</t>
    </rPh>
    <rPh sb="67" eb="69">
      <t>ヒョウカ</t>
    </rPh>
    <rPh sb="69" eb="71">
      <t>タイショウ</t>
    </rPh>
    <rPh sb="80" eb="83">
      <t>ジチタイ</t>
    </rPh>
    <rPh sb="94" eb="98">
      <t>トドウフケン</t>
    </rPh>
    <rPh sb="99" eb="102">
      <t>シチョウソン</t>
    </rPh>
    <rPh sb="102" eb="103">
      <t>オヨ</t>
    </rPh>
    <rPh sb="104" eb="106">
      <t>カンケイ</t>
    </rPh>
    <rPh sb="106" eb="108">
      <t>キカン</t>
    </rPh>
    <rPh sb="109" eb="111">
      <t>レンケイ</t>
    </rPh>
    <rPh sb="115" eb="118">
      <t>ジチタイ</t>
    </rPh>
    <rPh sb="123" eb="125">
      <t>ソクシン</t>
    </rPh>
    <rPh sb="126" eb="127">
      <t>ハカ</t>
    </rPh>
    <rPh sb="131" eb="133">
      <t>モクテキ</t>
    </rPh>
    <rPh sb="134" eb="136">
      <t>セツリツ</t>
    </rPh>
    <phoneticPr fontId="1"/>
  </si>
  <si>
    <t>　令和2年度予算関係資料　様式第19「高齢受給者証　被保険者証との一体化」の「実施（予定）」を「○」とした場合には、プルダウンで「○」を選択すること。</t>
    <rPh sb="19" eb="21">
      <t>コウレイ</t>
    </rPh>
    <rPh sb="21" eb="24">
      <t>ジュキュウシャ</t>
    </rPh>
    <rPh sb="24" eb="25">
      <t>ショウ</t>
    </rPh>
    <rPh sb="39" eb="41">
      <t>ジッシ</t>
    </rPh>
    <rPh sb="42" eb="44">
      <t>ヨテイ</t>
    </rPh>
    <rPh sb="53" eb="55">
      <t>バアイ</t>
    </rPh>
    <rPh sb="68" eb="70">
      <t>センタク</t>
    </rPh>
    <phoneticPr fontId="1"/>
  </si>
  <si>
    <t>【A】に該当する者のうち、更なる受診勧奨を実施した数（人）【B】</t>
    <rPh sb="4" eb="6">
      <t>ガイトウ</t>
    </rPh>
    <rPh sb="8" eb="9">
      <t>モノ</t>
    </rPh>
    <rPh sb="13" eb="14">
      <t>サラ</t>
    </rPh>
    <rPh sb="16" eb="18">
      <t>ジュシン</t>
    </rPh>
    <rPh sb="18" eb="20">
      <t>カンショウ</t>
    </rPh>
    <rPh sb="21" eb="23">
      <t>ジッシ</t>
    </rPh>
    <rPh sb="25" eb="26">
      <t>カズ</t>
    </rPh>
    <rPh sb="27" eb="28">
      <t>ニン</t>
    </rPh>
    <phoneticPr fontId="1"/>
  </si>
  <si>
    <t>　都道府県は、保険者へのヒアリング等の方法で確認すること。</t>
    <rPh sb="1" eb="5">
      <t>トドウフケン</t>
    </rPh>
    <rPh sb="7" eb="10">
      <t>ホケンシャ</t>
    </rPh>
    <rPh sb="17" eb="18">
      <t>ナド</t>
    </rPh>
    <rPh sb="19" eb="21">
      <t>ホウホウ</t>
    </rPh>
    <rPh sb="22" eb="24">
      <t>カクニン</t>
    </rPh>
    <phoneticPr fontId="1"/>
  </si>
  <si>
    <t>　⑤にいう「糖尿病対策推進会議等」とは、糖尿病対策推進会議以外に何を指すかについては、下記のとおりである。「都道府県糖尿病対策推進会議」は、各都道府県においてⅰかかりつけ医機能の充実と病診連携の推進、ⅱ受診勧奨と事後指導の充実、ⅲ糖尿病治療成績の向上を目標とし、都道府県医師会を中心として設置されている会議体であり、同会議「等」に該当する会議体については、上記と同様の目的をもち、都道府県や医師会、関係学会等が連携して設置していることが必要となる。また、当該会議体の構成員は、糖尿病対策推進会議の構成団体（日本医師会、日本糖尿病学会、日本糖尿病協会、日本歯科医師会、健康保険組合連合会、国民健康保険中央会、日本腎臓学会、日本眼科医会、日本看護協会、日本病態栄養学会、健康・体力づくり事業財団、日本健康運動指導士会、日本糖尿病教育・看護学会、日本総合健診医学会、日本栄養士会、日本人間ドック学会、日本薬剤師会、日本理学療法士協会）と同様の機能・目的を持つ団体の団体員であることが望ましい。</t>
    <rPh sb="6" eb="9">
      <t>トウニョウビョウ</t>
    </rPh>
    <rPh sb="9" eb="11">
      <t>タイサク</t>
    </rPh>
    <rPh sb="11" eb="13">
      <t>スイシン</t>
    </rPh>
    <rPh sb="13" eb="15">
      <t>カイギ</t>
    </rPh>
    <rPh sb="15" eb="16">
      <t>ナド</t>
    </rPh>
    <rPh sb="20" eb="23">
      <t>トウニョウビョウ</t>
    </rPh>
    <rPh sb="23" eb="25">
      <t>タイサク</t>
    </rPh>
    <rPh sb="25" eb="27">
      <t>スイシン</t>
    </rPh>
    <rPh sb="27" eb="29">
      <t>カイギ</t>
    </rPh>
    <rPh sb="29" eb="31">
      <t>イガイ</t>
    </rPh>
    <rPh sb="32" eb="33">
      <t>ナニ</t>
    </rPh>
    <rPh sb="34" eb="35">
      <t>サ</t>
    </rPh>
    <rPh sb="43" eb="45">
      <t>カキ</t>
    </rPh>
    <rPh sb="54" eb="58">
      <t>トドウフケン</t>
    </rPh>
    <rPh sb="58" eb="61">
      <t>トウニョウビョウ</t>
    </rPh>
    <rPh sb="61" eb="63">
      <t>タイサク</t>
    </rPh>
    <rPh sb="63" eb="65">
      <t>スイシン</t>
    </rPh>
    <rPh sb="65" eb="67">
      <t>カイギ</t>
    </rPh>
    <rPh sb="70" eb="71">
      <t>カク</t>
    </rPh>
    <rPh sb="71" eb="75">
      <t>トドウフケン</t>
    </rPh>
    <rPh sb="85" eb="86">
      <t>イ</t>
    </rPh>
    <rPh sb="86" eb="88">
      <t>キノウ</t>
    </rPh>
    <rPh sb="89" eb="91">
      <t>ジュウジツ</t>
    </rPh>
    <rPh sb="106" eb="108">
      <t>ジゴ</t>
    </rPh>
    <rPh sb="108" eb="110">
      <t>シドウ</t>
    </rPh>
    <rPh sb="111" eb="113">
      <t>ジュウジツ</t>
    </rPh>
    <rPh sb="115" eb="118">
      <t>トウニョウビョウ</t>
    </rPh>
    <rPh sb="118" eb="120">
      <t>チリョウ</t>
    </rPh>
    <rPh sb="120" eb="122">
      <t>セイセキ</t>
    </rPh>
    <rPh sb="123" eb="125">
      <t>コウジョウ</t>
    </rPh>
    <rPh sb="126" eb="128">
      <t>モクヒョウ</t>
    </rPh>
    <rPh sb="131" eb="135">
      <t>トドウフケン</t>
    </rPh>
    <rPh sb="135" eb="138">
      <t>イシカイ</t>
    </rPh>
    <rPh sb="139" eb="141">
      <t>チュウシン</t>
    </rPh>
    <rPh sb="144" eb="146">
      <t>セッチ</t>
    </rPh>
    <rPh sb="158" eb="159">
      <t>ドウ</t>
    </rPh>
    <rPh sb="159" eb="161">
      <t>カイギ</t>
    </rPh>
    <rPh sb="162" eb="163">
      <t>ナド</t>
    </rPh>
    <rPh sb="165" eb="167">
      <t>ガイトウ</t>
    </rPh>
    <rPh sb="178" eb="180">
      <t>ジョウキ</t>
    </rPh>
    <rPh sb="181" eb="183">
      <t>ドウヨウ</t>
    </rPh>
    <rPh sb="184" eb="186">
      <t>モクテキ</t>
    </rPh>
    <rPh sb="190" eb="194">
      <t>トドウフケン</t>
    </rPh>
    <rPh sb="195" eb="198">
      <t>イシカイ</t>
    </rPh>
    <rPh sb="199" eb="201">
      <t>カンケイ</t>
    </rPh>
    <rPh sb="201" eb="203">
      <t>ガッカイ</t>
    </rPh>
    <rPh sb="203" eb="204">
      <t>ナド</t>
    </rPh>
    <rPh sb="205" eb="207">
      <t>レンケイ</t>
    </rPh>
    <rPh sb="209" eb="211">
      <t>セッチ</t>
    </rPh>
    <rPh sb="218" eb="220">
      <t>ヒツヨウ</t>
    </rPh>
    <rPh sb="227" eb="229">
      <t>トウガイ</t>
    </rPh>
    <rPh sb="229" eb="231">
      <t>カイギ</t>
    </rPh>
    <rPh sb="231" eb="232">
      <t>カラダ</t>
    </rPh>
    <rPh sb="233" eb="236">
      <t>コウセイイン</t>
    </rPh>
    <rPh sb="238" eb="241">
      <t>トウニョウビョウ</t>
    </rPh>
    <rPh sb="241" eb="243">
      <t>タイサク</t>
    </rPh>
    <rPh sb="243" eb="245">
      <t>スイシン</t>
    </rPh>
    <rPh sb="245" eb="247">
      <t>カイギ</t>
    </rPh>
    <rPh sb="248" eb="250">
      <t>コウセイ</t>
    </rPh>
    <rPh sb="250" eb="252">
      <t>ダンタイ</t>
    </rPh>
    <rPh sb="253" eb="255">
      <t>ニホン</t>
    </rPh>
    <rPh sb="255" eb="258">
      <t>イシカイ</t>
    </rPh>
    <rPh sb="259" eb="261">
      <t>ニホン</t>
    </rPh>
    <rPh sb="261" eb="264">
      <t>トウニョウビョウ</t>
    </rPh>
    <rPh sb="264" eb="266">
      <t>ガッカイ</t>
    </rPh>
    <rPh sb="267" eb="269">
      <t>ニホン</t>
    </rPh>
    <rPh sb="269" eb="272">
      <t>トウニョウビョウ</t>
    </rPh>
    <rPh sb="272" eb="274">
      <t>キョウカイ</t>
    </rPh>
    <rPh sb="275" eb="277">
      <t>ニホン</t>
    </rPh>
    <rPh sb="277" eb="279">
      <t>シカ</t>
    </rPh>
    <rPh sb="279" eb="282">
      <t>イシカイ</t>
    </rPh>
    <rPh sb="283" eb="285">
      <t>ケンコウ</t>
    </rPh>
    <rPh sb="285" eb="287">
      <t>ホケン</t>
    </rPh>
    <rPh sb="287" eb="289">
      <t>クミアイ</t>
    </rPh>
    <rPh sb="289" eb="292">
      <t>レンゴウカイ</t>
    </rPh>
    <rPh sb="293" eb="295">
      <t>コクミン</t>
    </rPh>
    <rPh sb="295" eb="297">
      <t>ケンコウ</t>
    </rPh>
    <rPh sb="297" eb="299">
      <t>ホケン</t>
    </rPh>
    <rPh sb="299" eb="302">
      <t>チュウオウカイ</t>
    </rPh>
    <rPh sb="303" eb="305">
      <t>ニホン</t>
    </rPh>
    <rPh sb="305" eb="307">
      <t>ジンゾウ</t>
    </rPh>
    <rPh sb="307" eb="309">
      <t>ガッカイ</t>
    </rPh>
    <rPh sb="310" eb="312">
      <t>ニホン</t>
    </rPh>
    <rPh sb="312" eb="314">
      <t>ガンカ</t>
    </rPh>
    <rPh sb="314" eb="315">
      <t>イ</t>
    </rPh>
    <rPh sb="315" eb="316">
      <t>カイ</t>
    </rPh>
    <rPh sb="317" eb="319">
      <t>ニホン</t>
    </rPh>
    <rPh sb="319" eb="321">
      <t>カンゴ</t>
    </rPh>
    <rPh sb="321" eb="323">
      <t>キョウカイ</t>
    </rPh>
    <rPh sb="324" eb="326">
      <t>ニホン</t>
    </rPh>
    <rPh sb="326" eb="328">
      <t>ビョウタイ</t>
    </rPh>
    <rPh sb="328" eb="330">
      <t>エイヨウ</t>
    </rPh>
    <rPh sb="330" eb="332">
      <t>ガッカイ</t>
    </rPh>
    <rPh sb="333" eb="335">
      <t>ケンコウ</t>
    </rPh>
    <rPh sb="336" eb="338">
      <t>タイリョク</t>
    </rPh>
    <rPh sb="341" eb="343">
      <t>ジギョウ</t>
    </rPh>
    <rPh sb="343" eb="345">
      <t>ザイダン</t>
    </rPh>
    <rPh sb="346" eb="348">
      <t>ニホン</t>
    </rPh>
    <rPh sb="348" eb="350">
      <t>ケンコウ</t>
    </rPh>
    <rPh sb="350" eb="352">
      <t>ウンドウ</t>
    </rPh>
    <rPh sb="352" eb="354">
      <t>シドウ</t>
    </rPh>
    <rPh sb="357" eb="359">
      <t>ニホン</t>
    </rPh>
    <rPh sb="359" eb="362">
      <t>トウニョウビョウ</t>
    </rPh>
    <rPh sb="362" eb="364">
      <t>キョウイク</t>
    </rPh>
    <rPh sb="365" eb="367">
      <t>カンゴ</t>
    </rPh>
    <rPh sb="367" eb="369">
      <t>ガッカイ</t>
    </rPh>
    <rPh sb="370" eb="372">
      <t>ニホン</t>
    </rPh>
    <rPh sb="372" eb="374">
      <t>ソウゴウ</t>
    </rPh>
    <rPh sb="415" eb="417">
      <t>ドウヨウ</t>
    </rPh>
    <rPh sb="418" eb="420">
      <t>キノウ</t>
    </rPh>
    <rPh sb="421" eb="423">
      <t>モクテキ</t>
    </rPh>
    <rPh sb="424" eb="425">
      <t>モ</t>
    </rPh>
    <rPh sb="426" eb="428">
      <t>ダンタイ</t>
    </rPh>
    <rPh sb="429" eb="431">
      <t>ダンタイ</t>
    </rPh>
    <rPh sb="431" eb="432">
      <t>イン</t>
    </rPh>
    <rPh sb="438" eb="439">
      <t>ノゾ</t>
    </rPh>
    <phoneticPr fontId="1"/>
  </si>
  <si>
    <t>○国保の視点からの地域包括ケア推進の取組（2019年度の実施状況を評価）</t>
    <rPh sb="1" eb="3">
      <t>コクホ</t>
    </rPh>
    <rPh sb="4" eb="6">
      <t>シテン</t>
    </rPh>
    <rPh sb="9" eb="11">
      <t>チイキ</t>
    </rPh>
    <rPh sb="11" eb="13">
      <t>ホウカツ</t>
    </rPh>
    <rPh sb="15" eb="17">
      <t>スイシン</t>
    </rPh>
    <rPh sb="18" eb="20">
      <t>トリクミ</t>
    </rPh>
    <rPh sb="25" eb="27">
      <t>ネンド</t>
    </rPh>
    <rPh sb="28" eb="30">
      <t>ジッシ</t>
    </rPh>
    <rPh sb="30" eb="32">
      <t>ジョウキョウ</t>
    </rPh>
    <rPh sb="33" eb="35">
      <t>ヒョウカ</t>
    </rPh>
    <phoneticPr fontId="1"/>
  </si>
  <si>
    <t>　④については、ストラクチャー（構造）、プロセス（過程）、アウトプット（事業実施量）、アウトカム（結果）の各段階ごとの評価を明確に入力すること。</t>
    <rPh sb="62" eb="64">
      <t>メイカク</t>
    </rPh>
    <rPh sb="65" eb="67">
      <t>ニュウリョク</t>
    </rPh>
    <phoneticPr fontId="1"/>
  </si>
  <si>
    <t>　⑦にいうアウトプット指標とは例えば事業対象者のうち受診勧奨や保健指導を実施した割合を、アウトカム指標とは例えば受診につながった割合や検査データを想定している。また、「事業評価方法」について明確に入力すること。</t>
    <rPh sb="98" eb="100">
      <t>ニュウリョク</t>
    </rPh>
    <phoneticPr fontId="1"/>
  </si>
  <si>
    <r>
      <t>①　一般住民の予防・健康づくりの取組や成果に対しポイント等を付与し、そのポイント数に応じて報奨を設けるなど、一般住民による取組を推進する事業を実施している場合　</t>
    </r>
    <r>
      <rPr>
        <sz val="6"/>
        <color theme="1"/>
        <rFont val="游ゴシック"/>
        <family val="3"/>
        <charset val="128"/>
        <scheme val="minor"/>
      </rPr>
      <t>※3</t>
    </r>
    <rPh sb="2" eb="4">
      <t>イッパン</t>
    </rPh>
    <rPh sb="4" eb="6">
      <t>ジュウミン</t>
    </rPh>
    <rPh sb="7" eb="9">
      <t>ヨボウ</t>
    </rPh>
    <rPh sb="10" eb="12">
      <t>ケンコウ</t>
    </rPh>
    <rPh sb="16" eb="18">
      <t>トリクミ</t>
    </rPh>
    <rPh sb="19" eb="21">
      <t>セイカ</t>
    </rPh>
    <rPh sb="22" eb="23">
      <t>タイ</t>
    </rPh>
    <rPh sb="28" eb="29">
      <t>ナド</t>
    </rPh>
    <rPh sb="30" eb="32">
      <t>フヨ</t>
    </rPh>
    <rPh sb="40" eb="41">
      <t>スウ</t>
    </rPh>
    <rPh sb="42" eb="43">
      <t>オウ</t>
    </rPh>
    <rPh sb="45" eb="47">
      <t>ホウショウ</t>
    </rPh>
    <rPh sb="48" eb="49">
      <t>モウ</t>
    </rPh>
    <rPh sb="54" eb="56">
      <t>イッパン</t>
    </rPh>
    <rPh sb="56" eb="58">
      <t>ジュウミン</t>
    </rPh>
    <rPh sb="61" eb="63">
      <t>トリクミ</t>
    </rPh>
    <rPh sb="64" eb="66">
      <t>スイシン</t>
    </rPh>
    <rPh sb="68" eb="70">
      <t>ジギョウ</t>
    </rPh>
    <rPh sb="71" eb="73">
      <t>ジッシ</t>
    </rPh>
    <rPh sb="77" eb="79">
      <t>バアイ</t>
    </rPh>
    <phoneticPr fontId="1"/>
  </si>
  <si>
    <t>　都道府県が実施する取組について、都道府県と市町村が協力し、インセンティブを提供する方法、インセンティブ提供に係る評価指標、報奨の内容、効果検証方法等について協議し、取組を実施しており、都道府県がその取組を確認することができる場合には評価対象とする。ただし、市町村が都道府県の取組を単に広報協力するのみでは評価対象とならない。</t>
    <phoneticPr fontId="1"/>
  </si>
  <si>
    <t>　重複・多剤投与者の抽出基準の設定については、市町村において医療関係者からの助言を得るなどして地域の実情を踏まえた基準を設定することが望ましいと考えており、各市町村独自の基準を設定して差し支えない。
　また、抽出基準の設定及び対象者の抽出は、都道府県や国保連合会が行っても差し支えないが、その対象者に対して市町村として対象者への通知・電話勧奨等は市町村が行う等の独自のフォローアップを行う必要がある。
　なお、抽出基準を設定し対象者を抽出した結果として該当者がいなかった場合（基準日は2019年8月31日とする。）であっても、都道府県において実施要綱等の客観的な資料から取組の実施体制が合理的に構築されていると確認できるときは評価対象とする。</t>
    <phoneticPr fontId="1"/>
  </si>
  <si>
    <t>　第三者直接求償を行う体制について、具体的に入力すること。</t>
    <rPh sb="1" eb="4">
      <t>ダイサンシャ</t>
    </rPh>
    <rPh sb="4" eb="6">
      <t>チョクセツ</t>
    </rPh>
    <rPh sb="6" eb="8">
      <t>キュウショウ</t>
    </rPh>
    <rPh sb="9" eb="10">
      <t>オコナ</t>
    </rPh>
    <rPh sb="11" eb="13">
      <t>タイセイ</t>
    </rPh>
    <rPh sb="18" eb="20">
      <t>グタイ</t>
    </rPh>
    <rPh sb="20" eb="21">
      <t>テキ</t>
    </rPh>
    <rPh sb="22" eb="24">
      <t>ニュウリョク</t>
    </rPh>
    <phoneticPr fontId="1"/>
  </si>
  <si>
    <t>　2018年度の実績を評価する。該当がある場合には、具体的な調査方法及び解消に向けた取組内容を明確に入力すること。居所不明被保険者の調査を行うだけでは不十分であり、不現住の解消に何らかの方法で努めていなければならないことに留意すること。また、調査の結果として対象者が０の場合は、実施した調査方法と取扱要領等で定める解消に向けた取組について入力すること。</t>
    <rPh sb="5" eb="7">
      <t>ネンド</t>
    </rPh>
    <rPh sb="8" eb="10">
      <t>ジッセキ</t>
    </rPh>
    <rPh sb="11" eb="13">
      <t>ヒョウカ</t>
    </rPh>
    <rPh sb="16" eb="18">
      <t>ガイトウ</t>
    </rPh>
    <rPh sb="21" eb="23">
      <t>バアイ</t>
    </rPh>
    <rPh sb="26" eb="29">
      <t>グタイテキ</t>
    </rPh>
    <rPh sb="30" eb="32">
      <t>チョウサ</t>
    </rPh>
    <rPh sb="32" eb="34">
      <t>ホウホウ</t>
    </rPh>
    <rPh sb="34" eb="35">
      <t>オヨ</t>
    </rPh>
    <rPh sb="36" eb="38">
      <t>カイショウ</t>
    </rPh>
    <rPh sb="39" eb="40">
      <t>ム</t>
    </rPh>
    <rPh sb="42" eb="44">
      <t>トリクミ</t>
    </rPh>
    <rPh sb="44" eb="46">
      <t>ナイヨウ</t>
    </rPh>
    <rPh sb="47" eb="49">
      <t>メイカク</t>
    </rPh>
    <rPh sb="50" eb="52">
      <t>ニュウリョク</t>
    </rPh>
    <rPh sb="75" eb="78">
      <t>フジュウブン</t>
    </rPh>
    <rPh sb="111" eb="113">
      <t>リュウイ</t>
    </rPh>
    <rPh sb="121" eb="123">
      <t>チョウサ</t>
    </rPh>
    <rPh sb="124" eb="126">
      <t>ケッカ</t>
    </rPh>
    <rPh sb="129" eb="132">
      <t>タイショウシャ</t>
    </rPh>
    <rPh sb="135" eb="137">
      <t>バアイ</t>
    </rPh>
    <rPh sb="139" eb="141">
      <t>ジッシ</t>
    </rPh>
    <rPh sb="143" eb="145">
      <t>チョウサ</t>
    </rPh>
    <rPh sb="145" eb="147">
      <t>ホウホウ</t>
    </rPh>
    <rPh sb="148" eb="149">
      <t>ト</t>
    </rPh>
    <rPh sb="149" eb="150">
      <t>アツカ</t>
    </rPh>
    <rPh sb="150" eb="152">
      <t>ヨウリョウ</t>
    </rPh>
    <rPh sb="152" eb="153">
      <t>ナド</t>
    </rPh>
    <rPh sb="154" eb="155">
      <t>サダ</t>
    </rPh>
    <rPh sb="157" eb="159">
      <t>カイショウ</t>
    </rPh>
    <rPh sb="160" eb="161">
      <t>ム</t>
    </rPh>
    <rPh sb="163" eb="165">
      <t>トリクミ</t>
    </rPh>
    <rPh sb="169" eb="171">
      <t>ニュウリョク</t>
    </rPh>
    <phoneticPr fontId="1"/>
  </si>
  <si>
    <t>　⑥にいう「被保険者の全体像の把握」とは、被保険者の健診情報・レセプトの請求情報（薬剤や疾患名）を活用した上で、「被保険者数」「特定健診対象者数」「特定健診未受診者数」「ハイリスク者（糖尿病かつ腎機能が低下している者）数」「事業対象者数」を把握していることをいう。また、受診勧奨の実施については、「受診勧奨を行った方法」「対象者の受診の有無の確認方法」「未受診者への介入方法」について明確に入力すること。</t>
    <rPh sb="195" eb="197">
      <t>ニュウリョク</t>
    </rPh>
    <phoneticPr fontId="1"/>
  </si>
  <si>
    <t>　①については、「活用している媒体」、「提供方法」を明確に入力すること。</t>
    <rPh sb="29" eb="31">
      <t>ニュウリョク</t>
    </rPh>
    <phoneticPr fontId="1"/>
  </si>
  <si>
    <t>　②にいう「検査値の種類」、「その検査値の持つ意味」の例としては、例えば、文書による情報提供の際、「HbA1ｃ：過去1~3か月の血糖値を反映した血糖値のコントロール指標であり、糖尿病の診断に使用されます。」等の記載を行い、その数値の意味を説明することが考えられる。</t>
    <phoneticPr fontId="1"/>
  </si>
  <si>
    <t>　③については、「疾病リスクのある者の種別（糖尿病など）」、「アプローチ方法（文書・電話など）」が分かるように具体例をあげて入力すること。</t>
    <phoneticPr fontId="1"/>
  </si>
  <si>
    <t>　④については、「検査値の種類」、「アドバイスを提供する一定の基準」、「アプローチ方法（電話・面談など）」をしているかが分かるように具体例をあげて入力すること。なお、アドバイスの方法は文書による通知でも評価対象となるが、その内容については各個人の検査値に応じたものとする必要があり、全被保険者に同内容の文書を発出する取組は評価対象とならないことに留意すること。</t>
    <phoneticPr fontId="1"/>
  </si>
  <si>
    <t>　①については、令和元年6月26日付事務連絡「平成30年度における国民健康保険事業の実施状況報告について」（以下「事業実施状況報告」という。）様式9-5　設問1で1つ以上「○」がある場合、プルダウンで「○」を選択すること。</t>
    <phoneticPr fontId="1"/>
  </si>
  <si>
    <t>　事業実施状況報告　様式9-1「第三者行為求償事務等の実施状況　Ⅱ実施状況　５．傷病届の提供に関する様式の統一状況」で1~4全てに「○」がある場合、プルダウンで「○」を選択すること。</t>
    <rPh sb="1" eb="3">
      <t>ジギョウ</t>
    </rPh>
    <rPh sb="3" eb="5">
      <t>ジッシ</t>
    </rPh>
    <rPh sb="5" eb="7">
      <t>ジョウキョウ</t>
    </rPh>
    <rPh sb="7" eb="9">
      <t>ホウコク</t>
    </rPh>
    <rPh sb="10" eb="12">
      <t>ヨウシキ</t>
    </rPh>
    <rPh sb="16" eb="19">
      <t>ダイサンシャ</t>
    </rPh>
    <rPh sb="19" eb="21">
      <t>コウイ</t>
    </rPh>
    <rPh sb="21" eb="23">
      <t>キュウショウ</t>
    </rPh>
    <rPh sb="23" eb="25">
      <t>ジム</t>
    </rPh>
    <rPh sb="25" eb="26">
      <t>ナド</t>
    </rPh>
    <rPh sb="27" eb="29">
      <t>ジッシ</t>
    </rPh>
    <rPh sb="29" eb="31">
      <t>ジョウキョウ</t>
    </rPh>
    <rPh sb="33" eb="35">
      <t>ジッシ</t>
    </rPh>
    <rPh sb="35" eb="37">
      <t>ジョウキョウ</t>
    </rPh>
    <rPh sb="40" eb="43">
      <t>ショウビョウトド</t>
    </rPh>
    <rPh sb="44" eb="46">
      <t>テイキョウ</t>
    </rPh>
    <rPh sb="47" eb="48">
      <t>カン</t>
    </rPh>
    <rPh sb="50" eb="52">
      <t>ヨウシキ</t>
    </rPh>
    <rPh sb="53" eb="55">
      <t>トウイツ</t>
    </rPh>
    <rPh sb="55" eb="57">
      <t>ジョウキョウ</t>
    </rPh>
    <rPh sb="62" eb="63">
      <t>スベ</t>
    </rPh>
    <rPh sb="71" eb="73">
      <t>バアイ</t>
    </rPh>
    <rPh sb="84" eb="86">
      <t>センタク</t>
    </rPh>
    <phoneticPr fontId="1"/>
  </si>
  <si>
    <t>　事業実施状況報告　様式9-1「第三者行為求償事務等の実施状況　Ⅱ実施状況　５．傷病届の提供に関する様式の統一状況」で1~4全てに○の記載はないが1つ以上「○」がある場合、プルダウンで「○」を選択すること。</t>
    <rPh sb="75" eb="77">
      <t>イジョウ</t>
    </rPh>
    <rPh sb="83" eb="85">
      <t>バアイ</t>
    </rPh>
    <phoneticPr fontId="1"/>
  </si>
  <si>
    <t>　各年度の財政効果額は必ず入力すること。なお、入力する数値は、事業実施状況報告　様式2　診療報酬明細書点検調査実施状況報告書（６）財政効果等の状況の合計（⑧+㉓+㉕／①）欄の数値を入力すること。</t>
    <rPh sb="1" eb="4">
      <t>カクネンド</t>
    </rPh>
    <rPh sb="5" eb="7">
      <t>ザイセイ</t>
    </rPh>
    <rPh sb="7" eb="10">
      <t>コウカガク</t>
    </rPh>
    <rPh sb="11" eb="12">
      <t>カナラ</t>
    </rPh>
    <rPh sb="13" eb="15">
      <t>ニュウリョク</t>
    </rPh>
    <rPh sb="23" eb="25">
      <t>ニュウリョク</t>
    </rPh>
    <rPh sb="27" eb="29">
      <t>スウチ</t>
    </rPh>
    <rPh sb="31" eb="33">
      <t>ジギョウ</t>
    </rPh>
    <rPh sb="33" eb="35">
      <t>ジッシ</t>
    </rPh>
    <rPh sb="35" eb="37">
      <t>ジョウキョウ</t>
    </rPh>
    <rPh sb="37" eb="39">
      <t>ホウコク</t>
    </rPh>
    <rPh sb="40" eb="42">
      <t>ヨウシキ</t>
    </rPh>
    <rPh sb="44" eb="46">
      <t>シンリョウ</t>
    </rPh>
    <rPh sb="46" eb="48">
      <t>ホウシュウ</t>
    </rPh>
    <rPh sb="48" eb="51">
      <t>メイサイショ</t>
    </rPh>
    <rPh sb="51" eb="53">
      <t>テンケン</t>
    </rPh>
    <rPh sb="53" eb="55">
      <t>チョウサ</t>
    </rPh>
    <rPh sb="55" eb="57">
      <t>ジッシ</t>
    </rPh>
    <rPh sb="57" eb="59">
      <t>ジョウキョウ</t>
    </rPh>
    <rPh sb="59" eb="62">
      <t>ホウコクショ</t>
    </rPh>
    <rPh sb="65" eb="67">
      <t>ザイセイ</t>
    </rPh>
    <rPh sb="67" eb="69">
      <t>コウカ</t>
    </rPh>
    <rPh sb="69" eb="70">
      <t>ナド</t>
    </rPh>
    <rPh sb="71" eb="73">
      <t>ジョウキョウ</t>
    </rPh>
    <rPh sb="74" eb="76">
      <t>ゴウケイ</t>
    </rPh>
    <rPh sb="85" eb="86">
      <t>ラン</t>
    </rPh>
    <rPh sb="87" eb="89">
      <t>スウチ</t>
    </rPh>
    <rPh sb="90" eb="92">
      <t>ニュウリョク</t>
    </rPh>
    <phoneticPr fontId="1"/>
  </si>
  <si>
    <t>　②にいう「かかりつけ医との連携」とは、ⅰ事業実施にあたり事業内容について医師会に情報提供すること、ⅱ事業実施過程で事業内容について医師会から助言を受けること、ⅲ事業実施にあたり個々の取組についてかかりつけ医に情報提供すること、ⅳ事業実施過程で個々の取組についてかかりつけ医から助言を受けること、等を指す。評価対象とするためには、ⅰ、ⅲは必須の要件であると考えている。入力にあたっては、「かかりつけ医との連携内容」について必ず入力すること。</t>
    <rPh sb="11" eb="12">
      <t>イ</t>
    </rPh>
    <rPh sb="14" eb="16">
      <t>レンケイ</t>
    </rPh>
    <rPh sb="21" eb="23">
      <t>ジギョウ</t>
    </rPh>
    <rPh sb="23" eb="25">
      <t>ジッシ</t>
    </rPh>
    <rPh sb="29" eb="31">
      <t>ジギョウ</t>
    </rPh>
    <rPh sb="31" eb="33">
      <t>ナイヨウ</t>
    </rPh>
    <rPh sb="37" eb="40">
      <t>イシカイ</t>
    </rPh>
    <rPh sb="41" eb="43">
      <t>ジョウホウ</t>
    </rPh>
    <rPh sb="43" eb="45">
      <t>テイキョウ</t>
    </rPh>
    <rPh sb="51" eb="53">
      <t>ジギョウ</t>
    </rPh>
    <rPh sb="53" eb="55">
      <t>ジッシ</t>
    </rPh>
    <rPh sb="55" eb="57">
      <t>カテイ</t>
    </rPh>
    <rPh sb="58" eb="60">
      <t>ジギョウ</t>
    </rPh>
    <rPh sb="60" eb="62">
      <t>ナイヨウ</t>
    </rPh>
    <rPh sb="66" eb="69">
      <t>イシカイ</t>
    </rPh>
    <rPh sb="71" eb="73">
      <t>ジョゲン</t>
    </rPh>
    <rPh sb="74" eb="75">
      <t>ウ</t>
    </rPh>
    <rPh sb="81" eb="83">
      <t>ジギョウ</t>
    </rPh>
    <rPh sb="83" eb="85">
      <t>ジッシ</t>
    </rPh>
    <rPh sb="89" eb="91">
      <t>ココ</t>
    </rPh>
    <rPh sb="92" eb="94">
      <t>トリクミ</t>
    </rPh>
    <rPh sb="115" eb="117">
      <t>ジギョウ</t>
    </rPh>
    <rPh sb="117" eb="119">
      <t>ジッシ</t>
    </rPh>
    <rPh sb="119" eb="121">
      <t>カテイ</t>
    </rPh>
    <rPh sb="122" eb="124">
      <t>ココ</t>
    </rPh>
    <rPh sb="125" eb="127">
      <t>トリクミ</t>
    </rPh>
    <rPh sb="148" eb="149">
      <t>ナド</t>
    </rPh>
    <rPh sb="150" eb="151">
      <t>サ</t>
    </rPh>
    <rPh sb="153" eb="155">
      <t>ヒョウカ</t>
    </rPh>
    <rPh sb="155" eb="157">
      <t>タイショウ</t>
    </rPh>
    <rPh sb="169" eb="171">
      <t>ヒッス</t>
    </rPh>
    <rPh sb="172" eb="174">
      <t>ヨウケン</t>
    </rPh>
    <rPh sb="178" eb="179">
      <t>カンガ</t>
    </rPh>
    <rPh sb="184" eb="186">
      <t>ニュウリョク</t>
    </rPh>
    <phoneticPr fontId="1"/>
  </si>
  <si>
    <t>　③で想定される「専門職」とは、保健指導の具体的内容によって対応する専門職が異なるため一律に線引きするものでないことを前提として、医師・歯科医師・歯科衛生士・保健師・看護師・薬剤師・栄養士・理学療法士・臨床検査技師・その他これらに準ずる専門職（健康運動指導士、糖尿病療養指導士等）を想定している。入力にあたっては、保健指導に携わっている「専門職の名称」を必ず入力すること。</t>
    <rPh sb="3" eb="5">
      <t>ソウテイ</t>
    </rPh>
    <rPh sb="9" eb="12">
      <t>センモンショク</t>
    </rPh>
    <rPh sb="16" eb="18">
      <t>ホケン</t>
    </rPh>
    <rPh sb="18" eb="20">
      <t>シドウ</t>
    </rPh>
    <rPh sb="21" eb="24">
      <t>グタイテキ</t>
    </rPh>
    <rPh sb="24" eb="26">
      <t>ナイヨウ</t>
    </rPh>
    <rPh sb="30" eb="32">
      <t>タイオウ</t>
    </rPh>
    <rPh sb="34" eb="37">
      <t>センモンショク</t>
    </rPh>
    <rPh sb="38" eb="39">
      <t>コト</t>
    </rPh>
    <rPh sb="43" eb="45">
      <t>イチリツ</t>
    </rPh>
    <rPh sb="46" eb="48">
      <t>センビ</t>
    </rPh>
    <rPh sb="59" eb="61">
      <t>ゼンテイ</t>
    </rPh>
    <rPh sb="65" eb="67">
      <t>イシ</t>
    </rPh>
    <rPh sb="68" eb="70">
      <t>シカ</t>
    </rPh>
    <rPh sb="70" eb="72">
      <t>イシ</t>
    </rPh>
    <rPh sb="73" eb="75">
      <t>シカ</t>
    </rPh>
    <rPh sb="75" eb="78">
      <t>エイセイシ</t>
    </rPh>
    <rPh sb="79" eb="82">
      <t>ホケンシ</t>
    </rPh>
    <rPh sb="83" eb="86">
      <t>カンゴシ</t>
    </rPh>
    <rPh sb="87" eb="90">
      <t>ヤクザイシ</t>
    </rPh>
    <rPh sb="91" eb="94">
      <t>エイヨウシ</t>
    </rPh>
    <rPh sb="95" eb="97">
      <t>リガク</t>
    </rPh>
    <rPh sb="97" eb="100">
      <t>リョウホウシ</t>
    </rPh>
    <rPh sb="101" eb="103">
      <t>リンショウ</t>
    </rPh>
    <rPh sb="103" eb="105">
      <t>ケンサ</t>
    </rPh>
    <rPh sb="105" eb="107">
      <t>ギシ</t>
    </rPh>
    <rPh sb="110" eb="111">
      <t>タ</t>
    </rPh>
    <rPh sb="115" eb="116">
      <t>ジュン</t>
    </rPh>
    <rPh sb="118" eb="121">
      <t>センモンショク</t>
    </rPh>
    <rPh sb="122" eb="124">
      <t>ケンコウ</t>
    </rPh>
    <rPh sb="124" eb="126">
      <t>ウンドウ</t>
    </rPh>
    <rPh sb="126" eb="129">
      <t>シドウシ</t>
    </rPh>
    <rPh sb="130" eb="133">
      <t>トウニョウビョウ</t>
    </rPh>
    <rPh sb="133" eb="135">
      <t>リョウヨウ</t>
    </rPh>
    <rPh sb="135" eb="138">
      <t>シドウシ</t>
    </rPh>
    <rPh sb="138" eb="139">
      <t>ナド</t>
    </rPh>
    <rPh sb="141" eb="143">
      <t>ソウテイ</t>
    </rPh>
    <rPh sb="148" eb="150">
      <t>ニュウリョク</t>
    </rPh>
    <rPh sb="157" eb="159">
      <t>ホケン</t>
    </rPh>
    <rPh sb="159" eb="161">
      <t>シドウ</t>
    </rPh>
    <rPh sb="162" eb="163">
      <t>タズサ</t>
    </rPh>
    <rPh sb="169" eb="172">
      <t>センモンショク</t>
    </rPh>
    <rPh sb="173" eb="175">
      <t>メイショウ</t>
    </rPh>
    <rPh sb="177" eb="178">
      <t>カナラ</t>
    </rPh>
    <rPh sb="179" eb="181">
      <t>ニュウリョク</t>
    </rPh>
    <phoneticPr fontId="1"/>
  </si>
  <si>
    <t>　「対象者数」・「実施者数」については、国民健康保険の被保険者に限らず、事業全体の対象者数、実施者数を入力すること。事業実施の際は、広く一般住民を対象とすることが必要であるが、年齢等の要件を設定し一定層を対象者としている場合も評価対象とする。ただし、対象者を一定層に限定する場合には、特定団体に所属している者に参加資格を限定する等広く一般住民を対象としていると認められないときは、評価対象とならないことに留意すること。</t>
    <rPh sb="9" eb="11">
      <t>ジッシ</t>
    </rPh>
    <rPh sb="36" eb="38">
      <t>ジギョウ</t>
    </rPh>
    <rPh sb="38" eb="40">
      <t>ゼンタイ</t>
    </rPh>
    <rPh sb="41" eb="44">
      <t>タイショウシャ</t>
    </rPh>
    <rPh sb="44" eb="45">
      <t>スウ</t>
    </rPh>
    <rPh sb="46" eb="49">
      <t>ジッシシャ</t>
    </rPh>
    <rPh sb="49" eb="50">
      <t>スウ</t>
    </rPh>
    <rPh sb="51" eb="53">
      <t>ニュウリョク</t>
    </rPh>
    <rPh sb="58" eb="60">
      <t>ジギョウ</t>
    </rPh>
    <rPh sb="60" eb="62">
      <t>ジッシ</t>
    </rPh>
    <rPh sb="63" eb="64">
      <t>サイ</t>
    </rPh>
    <rPh sb="125" eb="128">
      <t>タイショウシャ</t>
    </rPh>
    <rPh sb="129" eb="131">
      <t>イッテイ</t>
    </rPh>
    <rPh sb="131" eb="132">
      <t>ソウ</t>
    </rPh>
    <rPh sb="133" eb="135">
      <t>ゲンテイ</t>
    </rPh>
    <rPh sb="137" eb="139">
      <t>バアイ</t>
    </rPh>
    <rPh sb="142" eb="144">
      <t>トクテイ</t>
    </rPh>
    <rPh sb="144" eb="146">
      <t>ダンタイ</t>
    </rPh>
    <rPh sb="147" eb="149">
      <t>ショゾク</t>
    </rPh>
    <rPh sb="153" eb="154">
      <t>モノ</t>
    </rPh>
    <rPh sb="155" eb="157">
      <t>サンカ</t>
    </rPh>
    <rPh sb="157" eb="159">
      <t>シカク</t>
    </rPh>
    <rPh sb="160" eb="162">
      <t>ゲンテイ</t>
    </rPh>
    <rPh sb="164" eb="165">
      <t>ナド</t>
    </rPh>
    <rPh sb="165" eb="166">
      <t>ヒロ</t>
    </rPh>
    <rPh sb="167" eb="169">
      <t>イッパン</t>
    </rPh>
    <rPh sb="169" eb="171">
      <t>ジュウミン</t>
    </rPh>
    <rPh sb="172" eb="174">
      <t>タイショウ</t>
    </rPh>
    <rPh sb="180" eb="181">
      <t>ミト</t>
    </rPh>
    <rPh sb="190" eb="192">
      <t>ヒョウカ</t>
    </rPh>
    <rPh sb="192" eb="194">
      <t>タイショウ</t>
    </rPh>
    <rPh sb="202" eb="204">
      <t>リュウイ</t>
    </rPh>
    <phoneticPr fontId="1"/>
  </si>
  <si>
    <t>　2019年8月31日現在、方針を定めている場合には、プルダウンで「○」を選択すること。その場合には、入力欄にそれぞれの方針を定めている取扱要領等の名称を必ず入力すること。取扱要領を策定していない場合であっても、各市町村における一律の方針を定めたもの（担当者マニュアル等）がある場合は、評価対象とするため、その旨を入力すること。</t>
    <rPh sb="86" eb="88">
      <t>トリアツカイ</t>
    </rPh>
    <rPh sb="88" eb="90">
      <t>ヨウリョウ</t>
    </rPh>
    <rPh sb="91" eb="93">
      <t>サクテイ</t>
    </rPh>
    <rPh sb="98" eb="100">
      <t>バアイ</t>
    </rPh>
    <rPh sb="106" eb="107">
      <t>カク</t>
    </rPh>
    <rPh sb="107" eb="110">
      <t>シチョウソン</t>
    </rPh>
    <rPh sb="114" eb="116">
      <t>イチリツ</t>
    </rPh>
    <rPh sb="117" eb="119">
      <t>ホウシン</t>
    </rPh>
    <rPh sb="120" eb="121">
      <t>サダ</t>
    </rPh>
    <rPh sb="126" eb="129">
      <t>タントウシャ</t>
    </rPh>
    <rPh sb="134" eb="135">
      <t>ナド</t>
    </rPh>
    <rPh sb="139" eb="141">
      <t>バアイ</t>
    </rPh>
    <rPh sb="143" eb="145">
      <t>ヒョウカ</t>
    </rPh>
    <rPh sb="145" eb="147">
      <t>タイショウ</t>
    </rPh>
    <rPh sb="155" eb="156">
      <t>ムネ</t>
    </rPh>
    <rPh sb="157" eb="159">
      <t>ニュウリョク</t>
    </rPh>
    <phoneticPr fontId="1"/>
  </si>
  <si>
    <t>　「口座振替世帯数」は、事業実施状況報告　様式3「保険料（税）収納状況等報告書」の「口座振替　世帯数B（世帯）」の数値を入力すること。また、「普通徴収世帯数」は、事業実施状況報告　様式3「保険料（税）収納状況等報告書」の「口座振替　世帯数B（世帯）」及び「自主納付　世帯数D（世帯）」の値の合計値を入力すること。</t>
    <rPh sb="2" eb="4">
      <t>コウザ</t>
    </rPh>
    <rPh sb="4" eb="6">
      <t>フリカエ</t>
    </rPh>
    <rPh sb="6" eb="9">
      <t>セタイスウ</t>
    </rPh>
    <rPh sb="12" eb="14">
      <t>ジギョウ</t>
    </rPh>
    <rPh sb="14" eb="16">
      <t>ジッシ</t>
    </rPh>
    <rPh sb="16" eb="18">
      <t>ジョウキョウ</t>
    </rPh>
    <rPh sb="18" eb="20">
      <t>ホウコク</t>
    </rPh>
    <rPh sb="21" eb="23">
      <t>ヨウシキ</t>
    </rPh>
    <rPh sb="25" eb="28">
      <t>ホケンリョウ</t>
    </rPh>
    <rPh sb="29" eb="30">
      <t>ゼイ</t>
    </rPh>
    <rPh sb="31" eb="33">
      <t>シュウノウ</t>
    </rPh>
    <rPh sb="33" eb="35">
      <t>ジョウキョウ</t>
    </rPh>
    <rPh sb="35" eb="36">
      <t>ナド</t>
    </rPh>
    <rPh sb="36" eb="39">
      <t>ホウコクショ</t>
    </rPh>
    <rPh sb="42" eb="44">
      <t>コウザ</t>
    </rPh>
    <rPh sb="44" eb="46">
      <t>フリカエ</t>
    </rPh>
    <rPh sb="47" eb="49">
      <t>セタイ</t>
    </rPh>
    <rPh sb="49" eb="50">
      <t>カズ</t>
    </rPh>
    <rPh sb="52" eb="54">
      <t>セタイ</t>
    </rPh>
    <rPh sb="57" eb="59">
      <t>スウチ</t>
    </rPh>
    <rPh sb="60" eb="62">
      <t>ニュウリョク</t>
    </rPh>
    <rPh sb="71" eb="73">
      <t>フツウ</t>
    </rPh>
    <rPh sb="73" eb="75">
      <t>チョウシュウ</t>
    </rPh>
    <rPh sb="75" eb="77">
      <t>セタイ</t>
    </rPh>
    <rPh sb="77" eb="78">
      <t>スウ</t>
    </rPh>
    <rPh sb="81" eb="83">
      <t>ジギョウ</t>
    </rPh>
    <rPh sb="83" eb="85">
      <t>ジッシ</t>
    </rPh>
    <rPh sb="85" eb="87">
      <t>ジョウキョウ</t>
    </rPh>
    <rPh sb="87" eb="89">
      <t>ホウコク</t>
    </rPh>
    <rPh sb="90" eb="92">
      <t>ヨウシキ</t>
    </rPh>
    <rPh sb="125" eb="126">
      <t>オヨ</t>
    </rPh>
    <rPh sb="128" eb="130">
      <t>ジシュ</t>
    </rPh>
    <rPh sb="130" eb="132">
      <t>ノウフ</t>
    </rPh>
    <rPh sb="133" eb="136">
      <t>セタイスウ</t>
    </rPh>
    <rPh sb="138" eb="140">
      <t>セタイ</t>
    </rPh>
    <rPh sb="143" eb="144">
      <t>アタイ</t>
    </rPh>
    <rPh sb="145" eb="148">
      <t>ゴウケイチ</t>
    </rPh>
    <rPh sb="149" eb="151">
      <t>ニュウリョク</t>
    </rPh>
    <phoneticPr fontId="1"/>
  </si>
  <si>
    <t>※10</t>
    <phoneticPr fontId="1"/>
  </si>
  <si>
    <r>
      <t xml:space="preserve">①　対象者の抽出基準が明確であること  </t>
    </r>
    <r>
      <rPr>
        <sz val="6"/>
        <color theme="1"/>
        <rFont val="游ゴシック"/>
        <family val="3"/>
        <charset val="128"/>
        <scheme val="minor"/>
      </rPr>
      <t>※2</t>
    </r>
    <rPh sb="2" eb="5">
      <t>タイショウシャ</t>
    </rPh>
    <rPh sb="6" eb="8">
      <t>チュウシュツ</t>
    </rPh>
    <rPh sb="8" eb="10">
      <t>キジュン</t>
    </rPh>
    <rPh sb="11" eb="13">
      <t>メイカク</t>
    </rPh>
    <phoneticPr fontId="1"/>
  </si>
  <si>
    <r>
      <t>②　かかりつけ医と連携した取組であること　</t>
    </r>
    <r>
      <rPr>
        <sz val="6"/>
        <color theme="1"/>
        <rFont val="游ゴシック"/>
        <family val="3"/>
        <charset val="128"/>
        <scheme val="minor"/>
      </rPr>
      <t>※3</t>
    </r>
    <rPh sb="7" eb="8">
      <t>イ</t>
    </rPh>
    <rPh sb="9" eb="11">
      <t>レンケイ</t>
    </rPh>
    <rPh sb="13" eb="15">
      <t>トリクミ</t>
    </rPh>
    <phoneticPr fontId="1"/>
  </si>
  <si>
    <r>
      <t>③　保健指導を実施する場合には、専門職が取組に携わること　</t>
    </r>
    <r>
      <rPr>
        <sz val="6"/>
        <color theme="1"/>
        <rFont val="游ゴシック"/>
        <family val="3"/>
        <charset val="128"/>
        <scheme val="minor"/>
      </rPr>
      <t>※4</t>
    </r>
    <rPh sb="2" eb="4">
      <t>ホケン</t>
    </rPh>
    <rPh sb="4" eb="6">
      <t>シドウ</t>
    </rPh>
    <rPh sb="7" eb="9">
      <t>ジッシ</t>
    </rPh>
    <rPh sb="11" eb="13">
      <t>バアイ</t>
    </rPh>
    <rPh sb="16" eb="19">
      <t>センモンショク</t>
    </rPh>
    <rPh sb="20" eb="22">
      <t>トリクミ</t>
    </rPh>
    <rPh sb="23" eb="24">
      <t>タズサ</t>
    </rPh>
    <phoneticPr fontId="1"/>
  </si>
  <si>
    <r>
      <t>④　事業の評価を実施すること　</t>
    </r>
    <r>
      <rPr>
        <sz val="6"/>
        <color theme="1"/>
        <rFont val="游ゴシック"/>
        <family val="3"/>
        <charset val="128"/>
        <scheme val="minor"/>
      </rPr>
      <t>※5</t>
    </r>
    <rPh sb="2" eb="4">
      <t>ジギョウ</t>
    </rPh>
    <rPh sb="5" eb="7">
      <t>ヒョウカ</t>
    </rPh>
    <rPh sb="8" eb="10">
      <t>ジッシ</t>
    </rPh>
    <phoneticPr fontId="1"/>
  </si>
  <si>
    <r>
      <t>⑤　取組の実施にあたり、地域の実情に応じて各都道府県の糖尿病対策推進会議等との連携（各都道府県による対応策の議論や取組内容の共有など）を図ること</t>
    </r>
    <r>
      <rPr>
        <sz val="6"/>
        <color theme="1"/>
        <rFont val="游ゴシック"/>
        <family val="3"/>
        <charset val="128"/>
        <scheme val="minor"/>
      </rPr>
      <t>　※6 ※7</t>
    </r>
    <rPh sb="2" eb="4">
      <t>トリクミ</t>
    </rPh>
    <rPh sb="5" eb="7">
      <t>ジッシ</t>
    </rPh>
    <rPh sb="12" eb="14">
      <t>チイキ</t>
    </rPh>
    <rPh sb="15" eb="17">
      <t>ジツジョウ</t>
    </rPh>
    <rPh sb="18" eb="19">
      <t>オウ</t>
    </rPh>
    <rPh sb="21" eb="22">
      <t>カク</t>
    </rPh>
    <rPh sb="22" eb="26">
      <t>トドウフケン</t>
    </rPh>
    <rPh sb="27" eb="30">
      <t>トウニョウビョウ</t>
    </rPh>
    <rPh sb="30" eb="32">
      <t>タイサク</t>
    </rPh>
    <rPh sb="32" eb="34">
      <t>スイシン</t>
    </rPh>
    <rPh sb="34" eb="36">
      <t>カイギ</t>
    </rPh>
    <rPh sb="36" eb="37">
      <t>ナド</t>
    </rPh>
    <rPh sb="39" eb="41">
      <t>レンケイ</t>
    </rPh>
    <rPh sb="42" eb="43">
      <t>カク</t>
    </rPh>
    <rPh sb="43" eb="47">
      <t>トドウフケン</t>
    </rPh>
    <rPh sb="50" eb="53">
      <t>タイオウサク</t>
    </rPh>
    <rPh sb="54" eb="56">
      <t>ギロン</t>
    </rPh>
    <rPh sb="57" eb="59">
      <t>トリクミ</t>
    </rPh>
    <rPh sb="59" eb="61">
      <t>ナイヨウ</t>
    </rPh>
    <rPh sb="62" eb="64">
      <t>キョウユウ</t>
    </rPh>
    <rPh sb="68" eb="69">
      <t>ハカ</t>
    </rPh>
    <phoneticPr fontId="1"/>
  </si>
  <si>
    <r>
      <t>⑥　健診結果のみならず、レセプトの請求情報（薬剤や疾患名）も活用し、被保険者の全体像を把握したうえで、特定健診未受診者層や未治療者、治療中断者、治療中の者から事業対象者を抽出していること。その上で、抽出基準に基づく全ての対象者に対して、文書の送付等により受診勧奨を実施していること。また、実施後、対象者の受診の有無を確認し、受診が無い者には更に面談等を実施していること。</t>
    </r>
    <r>
      <rPr>
        <sz val="6"/>
        <color theme="1"/>
        <rFont val="游ゴシック"/>
        <family val="3"/>
        <charset val="128"/>
        <scheme val="minor"/>
      </rPr>
      <t>※8</t>
    </r>
    <rPh sb="2" eb="4">
      <t>ケンシン</t>
    </rPh>
    <rPh sb="4" eb="6">
      <t>ケッカ</t>
    </rPh>
    <rPh sb="17" eb="19">
      <t>セイキュウ</t>
    </rPh>
    <rPh sb="19" eb="21">
      <t>ジョウホウ</t>
    </rPh>
    <rPh sb="22" eb="24">
      <t>ヤクザイ</t>
    </rPh>
    <rPh sb="25" eb="27">
      <t>シッカン</t>
    </rPh>
    <rPh sb="27" eb="28">
      <t>メイ</t>
    </rPh>
    <rPh sb="30" eb="32">
      <t>カツヨウ</t>
    </rPh>
    <rPh sb="34" eb="38">
      <t>ヒホケンシャ</t>
    </rPh>
    <rPh sb="39" eb="42">
      <t>ゼンタイゾウ</t>
    </rPh>
    <rPh sb="43" eb="45">
      <t>ハアク</t>
    </rPh>
    <rPh sb="51" eb="53">
      <t>トクテイ</t>
    </rPh>
    <rPh sb="53" eb="55">
      <t>ケンシン</t>
    </rPh>
    <rPh sb="55" eb="58">
      <t>ミジュシン</t>
    </rPh>
    <rPh sb="58" eb="59">
      <t>シャ</t>
    </rPh>
    <rPh sb="59" eb="60">
      <t>ソウ</t>
    </rPh>
    <rPh sb="61" eb="64">
      <t>ミチリョウ</t>
    </rPh>
    <rPh sb="64" eb="65">
      <t>シャ</t>
    </rPh>
    <rPh sb="66" eb="68">
      <t>チリョウ</t>
    </rPh>
    <rPh sb="68" eb="70">
      <t>チュウダン</t>
    </rPh>
    <rPh sb="70" eb="71">
      <t>シャ</t>
    </rPh>
    <rPh sb="72" eb="75">
      <t>チリョウチュウ</t>
    </rPh>
    <rPh sb="76" eb="77">
      <t>モノ</t>
    </rPh>
    <rPh sb="85" eb="87">
      <t>チュウシュツ</t>
    </rPh>
    <rPh sb="96" eb="97">
      <t>ウエ</t>
    </rPh>
    <rPh sb="99" eb="101">
      <t>チュウシュツ</t>
    </rPh>
    <rPh sb="101" eb="103">
      <t>キジュン</t>
    </rPh>
    <rPh sb="104" eb="105">
      <t>モト</t>
    </rPh>
    <rPh sb="107" eb="108">
      <t>スベ</t>
    </rPh>
    <rPh sb="110" eb="113">
      <t>タイショウシャ</t>
    </rPh>
    <rPh sb="114" eb="115">
      <t>タイ</t>
    </rPh>
    <rPh sb="118" eb="120">
      <t>ブンショ</t>
    </rPh>
    <rPh sb="121" eb="123">
      <t>ソウフ</t>
    </rPh>
    <rPh sb="123" eb="124">
      <t>ナド</t>
    </rPh>
    <rPh sb="127" eb="129">
      <t>ジュシン</t>
    </rPh>
    <rPh sb="129" eb="131">
      <t>カンショウ</t>
    </rPh>
    <rPh sb="132" eb="134">
      <t>ジッシ</t>
    </rPh>
    <rPh sb="144" eb="147">
      <t>ジッシゴ</t>
    </rPh>
    <rPh sb="148" eb="151">
      <t>タイショウシャ</t>
    </rPh>
    <rPh sb="152" eb="154">
      <t>ジュシン</t>
    </rPh>
    <rPh sb="155" eb="157">
      <t>ウム</t>
    </rPh>
    <rPh sb="158" eb="160">
      <t>カクニン</t>
    </rPh>
    <rPh sb="162" eb="164">
      <t>ジュシン</t>
    </rPh>
    <rPh sb="165" eb="166">
      <t>ナ</t>
    </rPh>
    <rPh sb="167" eb="168">
      <t>モノ</t>
    </rPh>
    <rPh sb="170" eb="171">
      <t>サラ</t>
    </rPh>
    <rPh sb="172" eb="174">
      <t>メンダン</t>
    </rPh>
    <rPh sb="174" eb="175">
      <t>ナド</t>
    </rPh>
    <rPh sb="176" eb="178">
      <t>ジッシ</t>
    </rPh>
    <phoneticPr fontId="1"/>
  </si>
  <si>
    <t>【参考】2018年度の実績  ※9</t>
    <rPh sb="1" eb="3">
      <t>サンコウ</t>
    </rPh>
    <rPh sb="8" eb="10">
      <t>ネンド</t>
    </rPh>
    <rPh sb="11" eb="13">
      <t>ジッセキ</t>
    </rPh>
    <phoneticPr fontId="1"/>
  </si>
  <si>
    <r>
      <t>⑦　アウトプット指標のみならず、アウトカム指標を用いて事業評価を実施していること。その際、対象者のHbA1c、eGFR、尿蛋白等の検査結果を確認し、取組の実施前後で評価していること　</t>
    </r>
    <r>
      <rPr>
        <sz val="6"/>
        <color theme="1"/>
        <rFont val="游ゴシック"/>
        <family val="3"/>
        <charset val="128"/>
        <scheme val="minor"/>
      </rPr>
      <t>※10</t>
    </r>
    <rPh sb="8" eb="10">
      <t>シヒョウ</t>
    </rPh>
    <rPh sb="21" eb="23">
      <t>シヒョウ</t>
    </rPh>
    <rPh sb="24" eb="25">
      <t>モチ</t>
    </rPh>
    <rPh sb="27" eb="29">
      <t>ジギョウ</t>
    </rPh>
    <rPh sb="29" eb="31">
      <t>ヒョウカ</t>
    </rPh>
    <rPh sb="32" eb="34">
      <t>ジッシ</t>
    </rPh>
    <rPh sb="43" eb="44">
      <t>サイ</t>
    </rPh>
    <rPh sb="74" eb="76">
      <t>トリクミ</t>
    </rPh>
    <phoneticPr fontId="1"/>
  </si>
  <si>
    <t>　⑥に該当する場合には、2018年度の実績について、分かる範囲で入力すること。</t>
    <rPh sb="3" eb="5">
      <t>ガイトウ</t>
    </rPh>
    <rPh sb="7" eb="9">
      <t>バアイ</t>
    </rPh>
    <rPh sb="16" eb="18">
      <t>ネンド</t>
    </rPh>
    <rPh sb="19" eb="21">
      <t>ジッセキ</t>
    </rPh>
    <rPh sb="26" eb="27">
      <t>ワ</t>
    </rPh>
    <rPh sb="29" eb="31">
      <t>ハンイ</t>
    </rPh>
    <rPh sb="32" eb="34">
      <t>ニュウリョク</t>
    </rPh>
    <phoneticPr fontId="1"/>
  </si>
  <si>
    <t>　②にいう都道府県内の複数市町村間で協定等を結ぶことでシステムの共同利用を実施しているものは評価対象とするが、市町村間で協定等を結んでおらず、単に契約しているシステムベンダが同一というだけでは評価対象としない。もっとも、協定等の締結を要件とする趣旨は、協定等を締結することによって、サーバ等の機器の共同調達を可能とし費用の割勘効果（＝コスト削減）を得ることにあるから、協定等を締結していなくても各市町村において、協定等を締結した場合と同等の費用縮減効果を得られていることが客観的な資料等によって確認できるときには評価対象とする。なお、都道府県外のデータセンタのサーバを使用している場合であっても、前記の要件を満たしているのであれば、評価対象とする。</t>
    <rPh sb="5" eb="9">
      <t>トドウフケン</t>
    </rPh>
    <rPh sb="9" eb="10">
      <t>ナイ</t>
    </rPh>
    <rPh sb="11" eb="13">
      <t>フクスウ</t>
    </rPh>
    <rPh sb="110" eb="112">
      <t>キョウテイ</t>
    </rPh>
    <rPh sb="112" eb="113">
      <t>ナド</t>
    </rPh>
    <rPh sb="114" eb="116">
      <t>テイケツ</t>
    </rPh>
    <rPh sb="117" eb="119">
      <t>ヨウケン</t>
    </rPh>
    <rPh sb="122" eb="124">
      <t>シュシ</t>
    </rPh>
    <rPh sb="126" eb="128">
      <t>キョウテイ</t>
    </rPh>
    <rPh sb="128" eb="129">
      <t>ナド</t>
    </rPh>
    <rPh sb="130" eb="132">
      <t>テイケツ</t>
    </rPh>
    <rPh sb="144" eb="145">
      <t>ナド</t>
    </rPh>
    <rPh sb="146" eb="148">
      <t>キキ</t>
    </rPh>
    <rPh sb="149" eb="151">
      <t>キョウドウ</t>
    </rPh>
    <rPh sb="151" eb="153">
      <t>チョウタツ</t>
    </rPh>
    <rPh sb="154" eb="156">
      <t>カノウ</t>
    </rPh>
    <rPh sb="158" eb="160">
      <t>ヒヨウ</t>
    </rPh>
    <rPh sb="161" eb="162">
      <t>ワ</t>
    </rPh>
    <rPh sb="162" eb="163">
      <t>カン</t>
    </rPh>
    <rPh sb="163" eb="165">
      <t>コウカ</t>
    </rPh>
    <rPh sb="170" eb="172">
      <t>サクゲン</t>
    </rPh>
    <rPh sb="174" eb="175">
      <t>ウ</t>
    </rPh>
    <rPh sb="184" eb="186">
      <t>キョウテイ</t>
    </rPh>
    <rPh sb="186" eb="187">
      <t>ナド</t>
    </rPh>
    <rPh sb="188" eb="190">
      <t>テイケツ</t>
    </rPh>
    <rPh sb="197" eb="198">
      <t>カク</t>
    </rPh>
    <rPh sb="198" eb="201">
      <t>シチョウソン</t>
    </rPh>
    <rPh sb="206" eb="208">
      <t>キョウテイ</t>
    </rPh>
    <rPh sb="208" eb="209">
      <t>ナド</t>
    </rPh>
    <rPh sb="210" eb="212">
      <t>テイケツ</t>
    </rPh>
    <rPh sb="214" eb="216">
      <t>バアイ</t>
    </rPh>
    <rPh sb="217" eb="219">
      <t>ドウトウ</t>
    </rPh>
    <rPh sb="220" eb="222">
      <t>ヒヨウ</t>
    </rPh>
    <rPh sb="222" eb="224">
      <t>シュクゲン</t>
    </rPh>
    <rPh sb="224" eb="226">
      <t>コウカ</t>
    </rPh>
    <rPh sb="227" eb="228">
      <t>エ</t>
    </rPh>
    <rPh sb="236" eb="239">
      <t>キャッカンテキ</t>
    </rPh>
    <rPh sb="240" eb="242">
      <t>シリョウ</t>
    </rPh>
    <rPh sb="242" eb="243">
      <t>ナド</t>
    </rPh>
    <rPh sb="247" eb="249">
      <t>カクニン</t>
    </rPh>
    <rPh sb="256" eb="258">
      <t>ヒョウカ</t>
    </rPh>
    <rPh sb="258" eb="260">
      <t>タイショウ</t>
    </rPh>
    <rPh sb="267" eb="271">
      <t>トドウフケン</t>
    </rPh>
    <rPh sb="271" eb="272">
      <t>ガイ</t>
    </rPh>
    <rPh sb="284" eb="286">
      <t>シヨウ</t>
    </rPh>
    <rPh sb="290" eb="292">
      <t>バアイ</t>
    </rPh>
    <phoneticPr fontId="1"/>
  </si>
  <si>
    <t>　①にいう被用者保険の代表委員というためには、単に被用者保険の者が委員に選定されているだけでは足りず、「代表」することが必要である。被用者保険を代表する者が他の委員を兼任する場合であっても評価対象とする。該当する場合は、国保運営協議会の構成員を必ず入力すること。</t>
    <rPh sb="23" eb="24">
      <t>タン</t>
    </rPh>
    <rPh sb="25" eb="28">
      <t>ヒヨウシャ</t>
    </rPh>
    <rPh sb="28" eb="30">
      <t>ホケン</t>
    </rPh>
    <rPh sb="31" eb="32">
      <t>モノ</t>
    </rPh>
    <rPh sb="33" eb="35">
      <t>イイン</t>
    </rPh>
    <rPh sb="36" eb="38">
      <t>センテイ</t>
    </rPh>
    <rPh sb="47" eb="48">
      <t>タ</t>
    </rPh>
    <rPh sb="52" eb="54">
      <t>ダイヒョウ</t>
    </rPh>
    <rPh sb="60" eb="62">
      <t>ヒツヨウ</t>
    </rPh>
    <rPh sb="66" eb="69">
      <t>ヒヨウシャ</t>
    </rPh>
    <rPh sb="69" eb="71">
      <t>ホケン</t>
    </rPh>
    <rPh sb="72" eb="74">
      <t>ダイヒョウ</t>
    </rPh>
    <rPh sb="76" eb="77">
      <t>モノ</t>
    </rPh>
    <rPh sb="78" eb="79">
      <t>タ</t>
    </rPh>
    <rPh sb="80" eb="82">
      <t>イイン</t>
    </rPh>
    <rPh sb="83" eb="85">
      <t>ケンニン</t>
    </rPh>
    <rPh sb="87" eb="89">
      <t>バアイ</t>
    </rPh>
    <rPh sb="94" eb="96">
      <t>ヒョウカ</t>
    </rPh>
    <rPh sb="96" eb="98">
      <t>タイショウ</t>
    </rPh>
    <rPh sb="102" eb="104">
      <t>ガイトウ</t>
    </rPh>
    <rPh sb="106" eb="108">
      <t>バアイ</t>
    </rPh>
    <rPh sb="110" eb="112">
      <t>コクホ</t>
    </rPh>
    <rPh sb="112" eb="114">
      <t>ウンエイ</t>
    </rPh>
    <rPh sb="114" eb="117">
      <t>キョウギカイ</t>
    </rPh>
    <rPh sb="118" eb="121">
      <t>コウセイイン</t>
    </rPh>
    <rPh sb="122" eb="123">
      <t>カナラ</t>
    </rPh>
    <rPh sb="124" eb="126">
      <t>ニュウリョク</t>
    </rPh>
    <phoneticPr fontId="1"/>
  </si>
  <si>
    <t>　②にいう覚書に基づく様式の統一について、一部損保会社が覚書を締結しているにもかかわらず、これに背いて覚書の締結内容と異なる様式を提出している場合には、運用上は様式が統一されていることから、評価対象とする。ただし、該当する損保会社に対しては、覚書に基づく様式を使用するよう指導することが必要である。</t>
    <rPh sb="21" eb="23">
      <t>イチブ</t>
    </rPh>
    <rPh sb="23" eb="25">
      <t>ソンポ</t>
    </rPh>
    <rPh sb="25" eb="27">
      <t>カイシャ</t>
    </rPh>
    <rPh sb="28" eb="30">
      <t>オボエガキ</t>
    </rPh>
    <rPh sb="31" eb="33">
      <t>テイケツ</t>
    </rPh>
    <rPh sb="48" eb="49">
      <t>ソム</t>
    </rPh>
    <rPh sb="51" eb="53">
      <t>オボエガキ</t>
    </rPh>
    <rPh sb="54" eb="56">
      <t>テイケツ</t>
    </rPh>
    <rPh sb="56" eb="58">
      <t>ナイヨウ</t>
    </rPh>
    <rPh sb="59" eb="60">
      <t>コト</t>
    </rPh>
    <rPh sb="62" eb="64">
      <t>ヨウシキ</t>
    </rPh>
    <rPh sb="65" eb="67">
      <t>テイシュツ</t>
    </rPh>
    <rPh sb="71" eb="73">
      <t>バアイ</t>
    </rPh>
    <rPh sb="76" eb="79">
      <t>ウンヨウジョウ</t>
    </rPh>
    <rPh sb="80" eb="82">
      <t>ヨウシキ</t>
    </rPh>
    <rPh sb="83" eb="85">
      <t>トウイツ</t>
    </rPh>
    <rPh sb="95" eb="97">
      <t>ヒョウカ</t>
    </rPh>
    <rPh sb="97" eb="99">
      <t>タイショウ</t>
    </rPh>
    <rPh sb="107" eb="109">
      <t>ガイトウ</t>
    </rPh>
    <rPh sb="111" eb="112">
      <t>ソン</t>
    </rPh>
    <rPh sb="121" eb="123">
      <t>オボエガキ</t>
    </rPh>
    <rPh sb="124" eb="125">
      <t>モト</t>
    </rPh>
    <rPh sb="127" eb="129">
      <t>ヨウシキ</t>
    </rPh>
    <rPh sb="130" eb="132">
      <t>シヨウ</t>
    </rPh>
    <rPh sb="136" eb="138">
      <t>シドウ</t>
    </rPh>
    <rPh sb="143" eb="145">
      <t>ヒツヨウ</t>
    </rPh>
    <phoneticPr fontId="1"/>
  </si>
  <si>
    <t>　②の取組内容としては、「効果検証の方法」、「検証結果」、「検証結果に基づく改善措置」を明確に入力すること。効果検証とは、例えば、取組に参加した者へのアンケート調査等が考えられる。</t>
    <phoneticPr fontId="1"/>
  </si>
  <si>
    <t>　①については、「類型化の方法」、「目標」を明確に入力すること。また、「年齢別等に類型化」するにあたっては、例えば後発医薬品の未使用者のみを対象として年齢別等に類型化し把握する手法でも評価対象とする。</t>
    <rPh sb="22" eb="24">
      <t>メイカク</t>
    </rPh>
    <rPh sb="63" eb="66">
      <t>ミシヨウ</t>
    </rPh>
    <rPh sb="66" eb="67">
      <t>シャ</t>
    </rPh>
    <rPh sb="70" eb="72">
      <t>タイショウ</t>
    </rPh>
    <rPh sb="75" eb="78">
      <t>ネンレイベツ</t>
    </rPh>
    <rPh sb="78" eb="79">
      <t>ナド</t>
    </rPh>
    <rPh sb="80" eb="83">
      <t>ルイケイカ</t>
    </rPh>
    <rPh sb="84" eb="86">
      <t>ハアク</t>
    </rPh>
    <rPh sb="88" eb="90">
      <t>シュホウ</t>
    </rPh>
    <rPh sb="92" eb="94">
      <t>ヒョウカ</t>
    </rPh>
    <rPh sb="94" eb="96">
      <t>タイショウ</t>
    </rPh>
    <phoneticPr fontId="1"/>
  </si>
  <si>
    <t>　⑤の取組の具体例については，別途Q&amp;Aにてお示しする。
　現時点においては、「高齢者の保健事業と介護予防の一体的実施に関する事例集」を参照されたい（ https://www.mri.co.jp/project_related/roujinhoken/uploadfiles/h30/H30_142_3_casestudy.pdf  ）。</t>
    <rPh sb="3" eb="5">
      <t>トリクミ</t>
    </rPh>
    <rPh sb="6" eb="9">
      <t>グタイレイ</t>
    </rPh>
    <rPh sb="15" eb="17">
      <t>ベット</t>
    </rPh>
    <rPh sb="23" eb="24">
      <t>シメ</t>
    </rPh>
    <rPh sb="30" eb="33">
      <t>ゲンジテン</t>
    </rPh>
    <rPh sb="40" eb="43">
      <t>コウレイシャ</t>
    </rPh>
    <rPh sb="44" eb="46">
      <t>ホケン</t>
    </rPh>
    <rPh sb="46" eb="48">
      <t>ジギョウ</t>
    </rPh>
    <rPh sb="49" eb="51">
      <t>カイゴ</t>
    </rPh>
    <rPh sb="51" eb="53">
      <t>ヨボウ</t>
    </rPh>
    <rPh sb="54" eb="56">
      <t>イッタイ</t>
    </rPh>
    <rPh sb="56" eb="57">
      <t>テキ</t>
    </rPh>
    <rPh sb="57" eb="59">
      <t>ジッシ</t>
    </rPh>
    <rPh sb="60" eb="61">
      <t>カン</t>
    </rPh>
    <rPh sb="63" eb="66">
      <t>ジレイシュウ</t>
    </rPh>
    <rPh sb="68" eb="70">
      <t>サンショウ</t>
    </rPh>
    <phoneticPr fontId="1"/>
  </si>
  <si>
    <r>
      <t xml:space="preserve">①　2018年度決算において決算補填等目的の法定外一般会計繰入等を行っていない場合  </t>
    </r>
    <r>
      <rPr>
        <sz val="6"/>
        <color theme="1"/>
        <rFont val="游ゴシック"/>
        <family val="3"/>
        <charset val="128"/>
        <scheme val="minor"/>
      </rPr>
      <t>※</t>
    </r>
    <r>
      <rPr>
        <sz val="6"/>
        <color theme="1"/>
        <rFont val="游ゴシック"/>
        <family val="2"/>
        <charset val="128"/>
        <scheme val="minor"/>
      </rPr>
      <t>1</t>
    </r>
    <rPh sb="6" eb="8">
      <t>ネンド</t>
    </rPh>
    <rPh sb="8" eb="10">
      <t>ケッサン</t>
    </rPh>
    <rPh sb="14" eb="16">
      <t>ケッサン</t>
    </rPh>
    <rPh sb="16" eb="18">
      <t>ホテン</t>
    </rPh>
    <rPh sb="18" eb="19">
      <t>ナド</t>
    </rPh>
    <rPh sb="19" eb="21">
      <t>モクテキ</t>
    </rPh>
    <rPh sb="22" eb="25">
      <t>ホウテイガイ</t>
    </rPh>
    <rPh sb="25" eb="27">
      <t>イッパン</t>
    </rPh>
    <rPh sb="27" eb="29">
      <t>カイケイ</t>
    </rPh>
    <rPh sb="29" eb="30">
      <t>ク</t>
    </rPh>
    <rPh sb="30" eb="31">
      <t>イ</t>
    </rPh>
    <rPh sb="31" eb="32">
      <t>ナド</t>
    </rPh>
    <rPh sb="33" eb="34">
      <t>オコナ</t>
    </rPh>
    <rPh sb="39" eb="41">
      <t>バアイ</t>
    </rPh>
    <phoneticPr fontId="1"/>
  </si>
  <si>
    <r>
      <t>　赤字の解消期限（６年以内）、年次毎の削減予定額（率）及び具体的な取組内容を定めた赤字削減・解消計画を策定している場合であって、次の要件に該当している場合　</t>
    </r>
    <r>
      <rPr>
        <sz val="6"/>
        <color theme="1"/>
        <rFont val="游ゴシック"/>
        <family val="3"/>
        <charset val="128"/>
        <scheme val="minor"/>
      </rPr>
      <t>※2</t>
    </r>
    <phoneticPr fontId="1"/>
  </si>
  <si>
    <r>
      <t xml:space="preserve">　赤字の削減目標年次、削減予定額（率）及び具体的な取組内容を定めた赤字削減・解消計画を策定しているが、解消期限（6年以内）を定めていない場合であって、次の要件に該当している場合   </t>
    </r>
    <r>
      <rPr>
        <sz val="6"/>
        <color theme="1"/>
        <rFont val="游ゴシック"/>
        <family val="3"/>
        <charset val="128"/>
        <scheme val="minor"/>
      </rPr>
      <t>※2</t>
    </r>
    <phoneticPr fontId="1"/>
  </si>
  <si>
    <r>
      <t xml:space="preserve">⑥　計画策定対象市町村であるにもかかわらず、赤字削減・解消計画を策定していない場合、又は赤字削減・解消計画を策定しているが、赤字の削減目標年次、削減予定額（率）若しくは具体的な取組内容のいずれかを定めていない場合 </t>
    </r>
    <r>
      <rPr>
        <sz val="6"/>
        <color theme="1"/>
        <rFont val="游ゴシック"/>
        <family val="3"/>
        <charset val="128"/>
        <scheme val="minor"/>
      </rPr>
      <t xml:space="preserve">  ※2</t>
    </r>
    <phoneticPr fontId="1"/>
  </si>
  <si>
    <t>※1</t>
    <phoneticPr fontId="1"/>
  </si>
  <si>
    <t>※2</t>
    <phoneticPr fontId="1"/>
  </si>
  <si>
    <t>　平成30年1月29日付保国発0129第2号「国民健康保険保険者の赤字削減・解消計画の策定等について」に基づき赤字削減・解消計画を策定している場合には、当該計画の記載内容を確認すること。</t>
    <rPh sb="1" eb="3">
      <t>ヘイセイ</t>
    </rPh>
    <rPh sb="5" eb="6">
      <t>ネン</t>
    </rPh>
    <rPh sb="7" eb="8">
      <t>ツキ</t>
    </rPh>
    <rPh sb="10" eb="11">
      <t>ヒ</t>
    </rPh>
    <rPh sb="11" eb="12">
      <t>ツ</t>
    </rPh>
    <rPh sb="12" eb="13">
      <t>ホ</t>
    </rPh>
    <rPh sb="13" eb="14">
      <t>クニ</t>
    </rPh>
    <rPh sb="14" eb="15">
      <t>ハツ</t>
    </rPh>
    <rPh sb="19" eb="20">
      <t>ダイ</t>
    </rPh>
    <rPh sb="21" eb="22">
      <t>ゴウ</t>
    </rPh>
    <rPh sb="23" eb="25">
      <t>コクミン</t>
    </rPh>
    <rPh sb="25" eb="27">
      <t>ケンコウ</t>
    </rPh>
    <rPh sb="27" eb="29">
      <t>ホケン</t>
    </rPh>
    <rPh sb="29" eb="32">
      <t>ホケンシャ</t>
    </rPh>
    <rPh sb="33" eb="35">
      <t>アカジ</t>
    </rPh>
    <rPh sb="35" eb="37">
      <t>サクゲン</t>
    </rPh>
    <rPh sb="38" eb="40">
      <t>カイショウ</t>
    </rPh>
    <rPh sb="40" eb="42">
      <t>ケイカク</t>
    </rPh>
    <rPh sb="43" eb="45">
      <t>サクテイ</t>
    </rPh>
    <rPh sb="45" eb="46">
      <t>ナド</t>
    </rPh>
    <rPh sb="52" eb="53">
      <t>モト</t>
    </rPh>
    <rPh sb="55" eb="57">
      <t>アカジ</t>
    </rPh>
    <rPh sb="57" eb="59">
      <t>サクゲン</t>
    </rPh>
    <rPh sb="60" eb="62">
      <t>カイショウ</t>
    </rPh>
    <rPh sb="62" eb="64">
      <t>ケイカク</t>
    </rPh>
    <rPh sb="65" eb="67">
      <t>サクテイ</t>
    </rPh>
    <rPh sb="71" eb="73">
      <t>バアイ</t>
    </rPh>
    <rPh sb="76" eb="78">
      <t>トウガイ</t>
    </rPh>
    <rPh sb="78" eb="80">
      <t>ケイカク</t>
    </rPh>
    <rPh sb="81" eb="83">
      <t>キサイ</t>
    </rPh>
    <rPh sb="83" eb="85">
      <t>ナイヨウ</t>
    </rPh>
    <rPh sb="86" eb="88">
      <t>カクニン</t>
    </rPh>
    <phoneticPr fontId="1"/>
  </si>
  <si>
    <r>
      <t>⑦　2018年度までに赤字の解消が確実に見込まれるとして赤字削減・解消計画を策定していなかったが、2018年度決算において前年度以上の決算補填等目的の法定外繰入等を行っている場合（2017年度決算で赤字が解消していた場合は除く。）</t>
    </r>
    <r>
      <rPr>
        <sz val="6"/>
        <color theme="1"/>
        <rFont val="游ゴシック"/>
        <family val="3"/>
        <charset val="128"/>
        <scheme val="minor"/>
      </rPr>
      <t xml:space="preserve">  </t>
    </r>
    <phoneticPr fontId="1"/>
  </si>
  <si>
    <t>　①の入力にあたっては、「抽出基準」の内容を明確に入力すること。</t>
    <rPh sb="3" eb="5">
      <t>ニュウリョク</t>
    </rPh>
    <rPh sb="13" eb="15">
      <t>チュウシュツ</t>
    </rPh>
    <rPh sb="15" eb="17">
      <t>キジュン</t>
    </rPh>
    <rPh sb="19" eb="21">
      <t>ナイヨウ</t>
    </rPh>
    <rPh sb="22" eb="24">
      <t>メイカク</t>
    </rPh>
    <rPh sb="25" eb="27">
      <t>ニュウリョク</t>
    </rPh>
    <phoneticPr fontId="1"/>
  </si>
  <si>
    <t>　⑤については、「リーフレット等の概要」「提供方法」を明確に入力すること。</t>
    <rPh sb="21" eb="23">
      <t>テイキョウ</t>
    </rPh>
    <rPh sb="30" eb="32">
      <t>ニュウリョク</t>
    </rPh>
    <phoneticPr fontId="1"/>
  </si>
  <si>
    <t>　①に該当する場合には、「保健事業の内容」を明確に入力すること。入力にあたって、代表的な事業のみを抜粋すること、事業内容を要約することも可とする。</t>
    <rPh sb="18" eb="20">
      <t>ナイヨウ</t>
    </rPh>
    <rPh sb="32" eb="34">
      <t>ニュウリョク</t>
    </rPh>
    <rPh sb="40" eb="43">
      <t>ダイヒョウテキ</t>
    </rPh>
    <rPh sb="44" eb="46">
      <t>ジギョウ</t>
    </rPh>
    <rPh sb="49" eb="51">
      <t>バッスイ</t>
    </rPh>
    <rPh sb="56" eb="58">
      <t>ジギョウ</t>
    </rPh>
    <rPh sb="58" eb="60">
      <t>ナイヨウ</t>
    </rPh>
    <rPh sb="61" eb="63">
      <t>ヨウヤク</t>
    </rPh>
    <rPh sb="68" eb="69">
      <t>カ</t>
    </rPh>
    <phoneticPr fontId="1"/>
  </si>
  <si>
    <t>　②に該当する場合には、「アウトカム指標の内容」を明確に入力すること。アウトカム指標の設定例については、「保健事業の実施計画（データヘルス計画）策定の手引き」の該当箇所を確認すること。</t>
    <rPh sb="21" eb="23">
      <t>ナイヨウ</t>
    </rPh>
    <rPh sb="40" eb="42">
      <t>シヒョウ</t>
    </rPh>
    <rPh sb="43" eb="45">
      <t>セッテイ</t>
    </rPh>
    <rPh sb="45" eb="46">
      <t>レイ</t>
    </rPh>
    <rPh sb="80" eb="82">
      <t>ガイトウ</t>
    </rPh>
    <rPh sb="82" eb="84">
      <t>カショ</t>
    </rPh>
    <rPh sb="85" eb="87">
      <t>カクニン</t>
    </rPh>
    <phoneticPr fontId="1"/>
  </si>
  <si>
    <t>　①にいう「決算補填等目的の法定外一般会計繰入等」とは、市町村の国民健康保険特別会計（事業勘定）における「決算補填等目的の法定外一般会計繰入金」及び「繰上充用金の新規増加分」をいう。「決算補填等目的の法定外一般会計繰入金」の額は、事業実施状況報告　様式5　の「決算補填等目的欄」に計上される額を確認すること。「繰上充用金の新規増加分」は、事業年報の報告内容を確認すること。</t>
    <rPh sb="14" eb="17">
      <t>ホウテイガイ</t>
    </rPh>
    <rPh sb="17" eb="19">
      <t>イッパン</t>
    </rPh>
    <rPh sb="19" eb="21">
      <t>カイケイ</t>
    </rPh>
    <rPh sb="21" eb="22">
      <t>ク</t>
    </rPh>
    <rPh sb="22" eb="23">
      <t>イ</t>
    </rPh>
    <rPh sb="23" eb="24">
      <t>ナド</t>
    </rPh>
    <rPh sb="28" eb="31">
      <t>シチョウソン</t>
    </rPh>
    <rPh sb="32" eb="34">
      <t>コクミン</t>
    </rPh>
    <rPh sb="34" eb="36">
      <t>ケンコウ</t>
    </rPh>
    <rPh sb="36" eb="38">
      <t>ホケン</t>
    </rPh>
    <rPh sb="38" eb="40">
      <t>トクベツ</t>
    </rPh>
    <rPh sb="40" eb="42">
      <t>カイケイ</t>
    </rPh>
    <rPh sb="43" eb="45">
      <t>ジギョウ</t>
    </rPh>
    <rPh sb="45" eb="47">
      <t>カンジョウ</t>
    </rPh>
    <rPh sb="53" eb="55">
      <t>ケッサン</t>
    </rPh>
    <rPh sb="55" eb="57">
      <t>ホテン</t>
    </rPh>
    <rPh sb="57" eb="58">
      <t>ナド</t>
    </rPh>
    <rPh sb="58" eb="60">
      <t>モクテキ</t>
    </rPh>
    <rPh sb="61" eb="64">
      <t>ホウテイガイ</t>
    </rPh>
    <rPh sb="64" eb="66">
      <t>イッパン</t>
    </rPh>
    <rPh sb="66" eb="68">
      <t>カイケイ</t>
    </rPh>
    <rPh sb="68" eb="69">
      <t>ク</t>
    </rPh>
    <rPh sb="69" eb="70">
      <t>イ</t>
    </rPh>
    <rPh sb="70" eb="71">
      <t>キン</t>
    </rPh>
    <rPh sb="72" eb="73">
      <t>オヨ</t>
    </rPh>
    <rPh sb="75" eb="76">
      <t>ク</t>
    </rPh>
    <rPh sb="76" eb="77">
      <t>ア</t>
    </rPh>
    <rPh sb="77" eb="78">
      <t>ジュウ</t>
    </rPh>
    <rPh sb="78" eb="79">
      <t>ヨウ</t>
    </rPh>
    <rPh sb="79" eb="80">
      <t>キン</t>
    </rPh>
    <rPh sb="81" eb="83">
      <t>シンキ</t>
    </rPh>
    <rPh sb="83" eb="85">
      <t>ゾウカ</t>
    </rPh>
    <rPh sb="85" eb="86">
      <t>ブン</t>
    </rPh>
    <rPh sb="112" eb="113">
      <t>ガク</t>
    </rPh>
    <rPh sb="115" eb="117">
      <t>ジギョウ</t>
    </rPh>
    <rPh sb="117" eb="119">
      <t>ジッシ</t>
    </rPh>
    <rPh sb="119" eb="121">
      <t>ジョウキョウ</t>
    </rPh>
    <rPh sb="121" eb="123">
      <t>ホウコク</t>
    </rPh>
    <rPh sb="124" eb="126">
      <t>ヨウシキ</t>
    </rPh>
    <rPh sb="130" eb="132">
      <t>ケッサン</t>
    </rPh>
    <rPh sb="132" eb="134">
      <t>ホテン</t>
    </rPh>
    <rPh sb="134" eb="135">
      <t>ナド</t>
    </rPh>
    <rPh sb="135" eb="137">
      <t>モクテキ</t>
    </rPh>
    <rPh sb="137" eb="138">
      <t>ラン</t>
    </rPh>
    <rPh sb="140" eb="142">
      <t>ケイジョウ</t>
    </rPh>
    <rPh sb="145" eb="146">
      <t>ガク</t>
    </rPh>
    <rPh sb="147" eb="149">
      <t>カクニン</t>
    </rPh>
    <rPh sb="169" eb="171">
      <t>ジギョウ</t>
    </rPh>
    <rPh sb="171" eb="173">
      <t>ネンポウ</t>
    </rPh>
    <rPh sb="174" eb="176">
      <t>ホウコク</t>
    </rPh>
    <rPh sb="176" eb="178">
      <t>ナイヨウ</t>
    </rPh>
    <rPh sb="179" eb="181">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</si>
</sst>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
  </numFmts>
  <fonts count="55">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b/>
      <sz val="14"/>
      <color theme="1"/>
      <name val="HG丸ｺﾞｼｯｸM-PRO"/>
      <family val="3"/>
      <charset val="128"/>
    </font>
    <font>
      <b/>
      <sz val="11"/>
      <color theme="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b/>
      <sz val="12"/>
      <color theme="1"/>
      <name val="游ゴシック"/>
      <family val="3"/>
      <charset val="128"/>
    </font>
    <font>
      <b/>
      <sz val="12"/>
      <color theme="0"/>
      <name val="游ゴシック"/>
      <family val="3"/>
      <charset val="128"/>
      <scheme val="minor"/>
    </font>
    <font>
      <b/>
      <sz val="12"/>
      <name val="游ゴシック"/>
      <family val="3"/>
      <charset val="128"/>
      <scheme val="minor"/>
    </font>
    <font>
      <sz val="6"/>
      <color theme="1"/>
      <name val="游ゴシック"/>
      <family val="3"/>
      <charset val="128"/>
      <scheme val="minor"/>
    </font>
    <font>
      <sz val="6"/>
      <color theme="1"/>
      <name val="游ゴシック"/>
      <family val="2"/>
      <charset val="128"/>
      <scheme val="minor"/>
    </font>
    <font>
      <sz val="10"/>
      <color theme="1"/>
      <name val="游ゴシック"/>
      <family val="2"/>
      <charset val="128"/>
      <scheme val="minor"/>
    </font>
    <font>
      <sz val="9"/>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b/>
      <sz val="9"/>
      <color theme="1"/>
      <name val="游ゴシック"/>
      <family val="3"/>
      <charset val="128"/>
      <scheme val="minor"/>
    </font>
    <font>
      <b/>
      <sz val="12"/>
      <color rgb="FFFF0000"/>
      <name val="游ゴシック"/>
      <family val="3"/>
      <charset val="128"/>
      <scheme val="minor"/>
    </font>
    <font>
      <b/>
      <sz val="12"/>
      <color theme="0"/>
      <name val="HG丸ｺﾞｼｯｸM-PRO"/>
      <family val="3"/>
      <charset val="128"/>
    </font>
    <font>
      <sz val="9"/>
      <name val="游ゴシック"/>
      <family val="2"/>
      <charset val="128"/>
      <scheme val="minor"/>
    </font>
    <font>
      <sz val="9"/>
      <name val="游ゴシック"/>
      <family val="3"/>
      <charset val="128"/>
      <scheme val="minor"/>
    </font>
    <font>
      <sz val="8"/>
      <color theme="1"/>
      <name val="游ゴシック"/>
      <family val="3"/>
      <charset val="128"/>
      <scheme val="minor"/>
    </font>
    <font>
      <sz val="8"/>
      <color theme="1"/>
      <name val="游ゴシック"/>
      <family val="2"/>
      <charset val="128"/>
      <scheme val="minor"/>
    </font>
    <font>
      <b/>
      <sz val="12"/>
      <color theme="1"/>
      <name val="Yu Gothic UI"/>
      <family val="3"/>
      <charset val="128"/>
    </font>
    <font>
      <u/>
      <sz val="9"/>
      <color theme="1"/>
      <name val="游ゴシック"/>
      <family val="3"/>
      <charset val="128"/>
      <scheme val="minor"/>
    </font>
    <font>
      <b/>
      <sz val="12"/>
      <color theme="0"/>
      <name val="メイリオ"/>
      <family val="3"/>
      <charset val="128"/>
    </font>
    <font>
      <b/>
      <sz val="14"/>
      <color theme="1"/>
      <name val="メイリオ"/>
      <family val="3"/>
      <charset val="128"/>
    </font>
    <font>
      <sz val="12"/>
      <color theme="1"/>
      <name val="游ゴシック"/>
      <family val="2"/>
      <charset val="128"/>
      <scheme val="minor"/>
    </font>
    <font>
      <b/>
      <sz val="8"/>
      <color theme="1"/>
      <name val="游ゴシック"/>
      <family val="3"/>
      <charset val="128"/>
      <scheme val="minor"/>
    </font>
    <font>
      <sz val="11"/>
      <color theme="1"/>
      <name val="游ゴシック"/>
      <family val="3"/>
      <charset val="128"/>
      <scheme val="minor"/>
    </font>
    <font>
      <b/>
      <sz val="6"/>
      <color theme="1"/>
      <name val="游ゴシック"/>
      <family val="3"/>
      <charset val="128"/>
      <scheme val="minor"/>
    </font>
    <font>
      <b/>
      <sz val="18"/>
      <color theme="0"/>
      <name val="メイリオ"/>
      <family val="3"/>
      <charset val="128"/>
    </font>
    <font>
      <sz val="6"/>
      <name val="ＭＳ Ｐゴシック"/>
      <family val="3"/>
      <charset val="128"/>
    </font>
    <font>
      <b/>
      <sz val="18"/>
      <color theme="0"/>
      <name val="游ゴシック"/>
      <family val="3"/>
      <charset val="128"/>
      <scheme val="minor"/>
    </font>
    <font>
      <sz val="11"/>
      <name val="Century Gothic"/>
      <family val="2"/>
    </font>
    <font>
      <sz val="11"/>
      <name val="游ゴシック"/>
      <family val="3"/>
      <charset val="128"/>
    </font>
    <font>
      <b/>
      <sz val="16"/>
      <color theme="0"/>
      <name val="メイリオ"/>
      <family val="3"/>
      <charset val="128"/>
    </font>
    <font>
      <sz val="14"/>
      <name val="Century Gothic"/>
      <family val="2"/>
    </font>
    <font>
      <sz val="16"/>
      <name val="メイリオ"/>
      <family val="3"/>
      <charset val="128"/>
    </font>
    <font>
      <sz val="14"/>
      <name val="游ゴシック"/>
      <family val="3"/>
      <charset val="128"/>
    </font>
    <font>
      <b/>
      <sz val="18"/>
      <name val="メイリオ"/>
      <family val="3"/>
      <charset val="128"/>
    </font>
    <font>
      <b/>
      <sz val="16"/>
      <name val="メイリオ"/>
      <family val="3"/>
      <charset val="128"/>
    </font>
    <font>
      <b/>
      <sz val="14"/>
      <name val="游ゴシック"/>
      <family val="3"/>
      <charset val="128"/>
    </font>
    <font>
      <sz val="12"/>
      <name val="游ゴシック"/>
      <family val="3"/>
      <charset val="128"/>
    </font>
    <font>
      <b/>
      <sz val="16"/>
      <name val="游ゴシック"/>
      <family val="3"/>
      <charset val="128"/>
    </font>
    <font>
      <sz val="10"/>
      <name val="游ゴシック"/>
      <family val="3"/>
      <charset val="128"/>
    </font>
    <font>
      <sz val="9"/>
      <name val="游ゴシック"/>
      <family val="3"/>
      <charset val="128"/>
    </font>
    <font>
      <sz val="8"/>
      <name val="游ゴシック"/>
      <family val="3"/>
      <charset val="128"/>
    </font>
    <font>
      <b/>
      <sz val="9"/>
      <color indexed="81"/>
      <name val="MS P ゴシック"/>
      <family val="3"/>
      <charset val="128"/>
    </font>
    <font>
      <sz val="11"/>
      <color theme="1"/>
      <name val="游ゴシック"/>
      <family val="3"/>
      <charset val="128"/>
    </font>
    <font>
      <sz val="10"/>
      <color theme="1"/>
      <name val="游ゴシック"/>
      <family val="3"/>
      <charset val="128"/>
    </font>
    <font>
      <sz val="11"/>
      <color theme="1"/>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8"/>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theme="0" tint="-0.249977111117893"/>
        <bgColor indexed="64"/>
      </patternFill>
    </fill>
    <fill>
      <patternFill patternType="solid">
        <fgColor rgb="FFCCFF99"/>
        <bgColor indexed="64"/>
      </patternFill>
    </fill>
    <fill>
      <patternFill patternType="solid">
        <fgColor theme="1"/>
        <bgColor indexed="64"/>
      </patternFill>
    </fill>
    <fill>
      <patternFill patternType="solid">
        <fgColor rgb="FFCCECFF"/>
        <bgColor indexed="64"/>
      </patternFill>
    </fill>
    <fill>
      <patternFill patternType="solid">
        <fgColor rgb="FFFF99FF"/>
        <bgColor indexed="64"/>
      </patternFill>
    </fill>
    <fill>
      <patternFill patternType="solid">
        <fgColor rgb="FFFFCCFF"/>
        <bgColor indexed="64"/>
      </patternFill>
    </fill>
    <fill>
      <patternFill patternType="solid">
        <fgColor rgb="FF0000FF"/>
        <bgColor indexed="64"/>
      </patternFill>
    </fill>
    <fill>
      <patternFill patternType="solid">
        <fgColor rgb="FFFFFF00"/>
        <bgColor indexed="64"/>
      </patternFill>
    </fill>
    <fill>
      <patternFill patternType="solid">
        <fgColor theme="1" tint="0.249977111117893"/>
        <bgColor indexed="64"/>
      </patternFill>
    </fill>
  </fills>
  <borders count="120">
    <border>
      <left/>
      <right/>
      <top/>
      <bottom/>
      <diagonal/>
    </border>
    <border>
      <left/>
      <right/>
      <top/>
      <bottom style="thin">
        <color indexed="64"/>
      </bottom>
      <diagonal/>
    </border>
    <border>
      <left style="medium">
        <color indexed="64"/>
      </left>
      <right/>
      <top/>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mediumDashed">
        <color indexed="64"/>
      </left>
      <right/>
      <top style="mediumDashed">
        <color indexed="64"/>
      </top>
      <bottom style="mediumDashed">
        <color indexed="64"/>
      </bottom>
      <diagonal/>
    </border>
    <border>
      <left/>
      <right/>
      <top style="mediumDashed">
        <color indexed="64"/>
      </top>
      <bottom style="mediumDashed">
        <color indexed="64"/>
      </bottom>
      <diagonal/>
    </border>
    <border>
      <left/>
      <right style="mediumDashed">
        <color indexed="64"/>
      </right>
      <top style="mediumDashed">
        <color indexed="64"/>
      </top>
      <bottom style="medium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top style="hair">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top/>
      <bottom style="double">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0" fontId="29" fillId="0" borderId="0">
      <alignment vertical="center"/>
    </xf>
    <xf numFmtId="38" fontId="51" fillId="0" borderId="0" applyFont="0" applyFill="0" applyBorder="0" applyAlignment="0" applyProtection="0">
      <alignment vertical="center"/>
    </xf>
  </cellStyleXfs>
  <cellXfs count="551">
    <xf numFmtId="0" fontId="0" fillId="0" borderId="0" xfId="0">
      <alignment vertical="center"/>
    </xf>
    <xf numFmtId="0" fontId="0" fillId="0" borderId="0" xfId="0" applyAlignment="1">
      <alignment vertical="center"/>
    </xf>
    <xf numFmtId="0" fontId="6" fillId="0" borderId="0" xfId="0" applyFont="1">
      <alignment vertical="center"/>
    </xf>
    <xf numFmtId="0" fontId="0" fillId="2" borderId="0" xfId="0" applyFill="1">
      <alignment vertical="center"/>
    </xf>
    <xf numFmtId="0" fontId="2" fillId="2" borderId="0" xfId="0" applyFont="1" applyFill="1" applyBorder="1" applyAlignment="1">
      <alignment vertical="center" wrapText="1"/>
    </xf>
    <xf numFmtId="0" fontId="2" fillId="2" borderId="4" xfId="0" applyFont="1" applyFill="1" applyBorder="1" applyAlignment="1">
      <alignment vertical="center" wrapText="1"/>
    </xf>
    <xf numFmtId="0" fontId="2" fillId="2" borderId="0"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0" fillId="2" borderId="2" xfId="0" applyFill="1" applyBorder="1" applyAlignment="1">
      <alignment vertical="center" wrapText="1"/>
    </xf>
    <xf numFmtId="0" fontId="6" fillId="2" borderId="0" xfId="0" applyFont="1" applyFill="1" applyBorder="1" applyAlignment="1">
      <alignment vertical="center" wrapText="1"/>
    </xf>
    <xf numFmtId="0" fontId="0" fillId="2" borderId="5" xfId="0" applyFill="1" applyBorder="1" applyAlignment="1">
      <alignment vertical="center" wrapText="1"/>
    </xf>
    <xf numFmtId="0" fontId="6" fillId="2" borderId="6" xfId="0" applyFont="1" applyFill="1" applyBorder="1" applyAlignment="1">
      <alignment vertical="center" wrapText="1"/>
    </xf>
    <xf numFmtId="0" fontId="0" fillId="3" borderId="0" xfId="0" applyFill="1">
      <alignment vertical="center"/>
    </xf>
    <xf numFmtId="0" fontId="3" fillId="3" borderId="0" xfId="0" applyFont="1" applyFill="1" applyAlignment="1">
      <alignment horizontal="center" vertical="center"/>
    </xf>
    <xf numFmtId="0" fontId="0" fillId="0" borderId="0" xfId="0" applyAlignment="1">
      <alignment vertical="center" wrapText="1"/>
    </xf>
    <xf numFmtId="0" fontId="0" fillId="2" borderId="0" xfId="0" applyFill="1" applyAlignment="1">
      <alignment vertical="center" wrapText="1"/>
    </xf>
    <xf numFmtId="0" fontId="0" fillId="2" borderId="0" xfId="0" applyFill="1" applyBorder="1" applyAlignment="1">
      <alignment horizontal="left" vertical="center" wrapText="1"/>
    </xf>
    <xf numFmtId="0" fontId="0" fillId="2" borderId="0" xfId="0" applyFill="1" applyBorder="1" applyAlignment="1">
      <alignment vertical="top" wrapText="1"/>
    </xf>
    <xf numFmtId="0" fontId="0" fillId="2" borderId="0" xfId="0" applyFill="1" applyBorder="1" applyAlignment="1">
      <alignment horizontal="center" vertical="center" wrapText="1"/>
    </xf>
    <xf numFmtId="0" fontId="0" fillId="2" borderId="14" xfId="0" applyFill="1" applyBorder="1" applyAlignment="1">
      <alignment horizontal="center" vertical="center" wrapText="1"/>
    </xf>
    <xf numFmtId="0" fontId="11" fillId="0" borderId="14" xfId="0" applyFont="1" applyBorder="1" applyAlignment="1">
      <alignment vertical="center" wrapText="1"/>
    </xf>
    <xf numFmtId="0" fontId="12" fillId="0" borderId="14" xfId="0" applyFont="1" applyBorder="1" applyAlignment="1">
      <alignment vertical="center" wrapText="1"/>
    </xf>
    <xf numFmtId="0" fontId="14" fillId="0" borderId="14" xfId="0" applyFont="1" applyBorder="1" applyAlignment="1">
      <alignment vertical="center" wrapText="1"/>
    </xf>
    <xf numFmtId="0" fontId="0" fillId="2" borderId="14" xfId="0" applyFill="1" applyBorder="1" applyAlignment="1">
      <alignment horizontal="center" vertical="center" wrapText="1"/>
    </xf>
    <xf numFmtId="0" fontId="11" fillId="0" borderId="14" xfId="0" applyFont="1" applyBorder="1" applyAlignment="1">
      <alignment horizontal="left" vertical="center" wrapText="1"/>
    </xf>
    <xf numFmtId="0" fontId="0" fillId="4" borderId="25" xfId="0" applyFill="1" applyBorder="1" applyAlignment="1">
      <alignment horizontal="center" vertical="center" wrapText="1"/>
    </xf>
    <xf numFmtId="0" fontId="0" fillId="4" borderId="25" xfId="0" applyFill="1" applyBorder="1" applyAlignment="1">
      <alignment vertical="center" wrapText="1"/>
    </xf>
    <xf numFmtId="0" fontId="10" fillId="0" borderId="14" xfId="0" applyFont="1" applyBorder="1" applyAlignment="1">
      <alignment vertical="center" wrapText="1"/>
    </xf>
    <xf numFmtId="0" fontId="13" fillId="3" borderId="14" xfId="0" applyFont="1" applyFill="1" applyBorder="1" applyAlignment="1" applyProtection="1">
      <alignment vertical="center" wrapText="1"/>
      <protection locked="0"/>
    </xf>
    <xf numFmtId="0" fontId="15" fillId="2" borderId="0" xfId="0" applyFont="1" applyFill="1" applyBorder="1" applyAlignment="1">
      <alignment horizontal="left" vertical="center" wrapText="1"/>
    </xf>
    <xf numFmtId="0" fontId="0" fillId="4" borderId="25" xfId="0" applyFill="1" applyBorder="1" applyAlignment="1">
      <alignment horizontal="center" vertical="center" wrapText="1"/>
    </xf>
    <xf numFmtId="0" fontId="0" fillId="0" borderId="14" xfId="0" applyBorder="1" applyAlignment="1">
      <alignment horizontal="center" vertical="center" wrapText="1"/>
    </xf>
    <xf numFmtId="0" fontId="0" fillId="2" borderId="14" xfId="0" applyFill="1" applyBorder="1" applyAlignment="1">
      <alignment horizontal="center" vertical="center" wrapText="1"/>
    </xf>
    <xf numFmtId="0" fontId="13" fillId="3" borderId="14" xfId="0" applyFont="1" applyFill="1" applyBorder="1" applyAlignment="1">
      <alignment vertical="center"/>
    </xf>
    <xf numFmtId="0" fontId="0" fillId="0" borderId="0" xfId="0" applyFill="1" applyBorder="1">
      <alignment vertical="center"/>
    </xf>
    <xf numFmtId="0" fontId="13" fillId="0" borderId="0" xfId="0" applyFont="1" applyFill="1" applyBorder="1" applyAlignment="1">
      <alignment vertical="center"/>
    </xf>
    <xf numFmtId="0" fontId="22" fillId="0" borderId="14" xfId="0" applyFont="1" applyBorder="1" applyAlignment="1">
      <alignment vertical="center" wrapText="1"/>
    </xf>
    <xf numFmtId="0" fontId="23" fillId="2" borderId="0" xfId="0" applyFont="1" applyFill="1" applyBorder="1" applyAlignment="1">
      <alignment horizontal="right" vertical="top" wrapText="1"/>
    </xf>
    <xf numFmtId="0" fontId="23" fillId="2" borderId="0" xfId="0" applyFont="1" applyFill="1" applyBorder="1" applyAlignment="1">
      <alignment horizontal="right" vertical="center" wrapText="1"/>
    </xf>
    <xf numFmtId="0" fontId="0" fillId="2" borderId="11" xfId="0" applyFill="1" applyBorder="1" applyAlignment="1">
      <alignment vertical="center" wrapText="1"/>
    </xf>
    <xf numFmtId="0" fontId="15" fillId="2" borderId="0" xfId="0" applyFont="1" applyFill="1" applyBorder="1" applyAlignment="1">
      <alignment vertical="top" wrapText="1"/>
    </xf>
    <xf numFmtId="0" fontId="15" fillId="2" borderId="0" xfId="0" applyFont="1" applyFill="1" applyBorder="1" applyAlignment="1">
      <alignment horizontal="right" vertical="top" wrapText="1"/>
    </xf>
    <xf numFmtId="0" fontId="13" fillId="2" borderId="32" xfId="0" applyFont="1" applyFill="1" applyBorder="1" applyAlignment="1">
      <alignment horizontal="right" vertical="top"/>
    </xf>
    <xf numFmtId="0" fontId="13" fillId="2" borderId="32" xfId="0" applyFont="1" applyFill="1" applyBorder="1" applyAlignment="1">
      <alignment horizontal="right" vertical="top" wrapText="1"/>
    </xf>
    <xf numFmtId="0" fontId="13" fillId="2" borderId="35" xfId="0" applyFont="1" applyFill="1" applyBorder="1" applyAlignment="1">
      <alignment horizontal="right" vertical="top" wrapText="1"/>
    </xf>
    <xf numFmtId="0" fontId="15" fillId="2" borderId="0" xfId="0" applyFont="1" applyFill="1" applyBorder="1" applyAlignment="1">
      <alignment horizontal="right" vertical="center" wrapText="1"/>
    </xf>
    <xf numFmtId="0" fontId="0" fillId="3" borderId="0" xfId="0" applyFill="1" applyAlignment="1">
      <alignment vertical="center"/>
    </xf>
    <xf numFmtId="0" fontId="0" fillId="3" borderId="0" xfId="0" applyFill="1" applyBorder="1">
      <alignment vertical="center"/>
    </xf>
    <xf numFmtId="0" fontId="0" fillId="3" borderId="0" xfId="0" applyFill="1" applyBorder="1" applyAlignment="1">
      <alignment horizontal="center" vertical="center"/>
    </xf>
    <xf numFmtId="0" fontId="15" fillId="2" borderId="35" xfId="0" applyFont="1" applyFill="1" applyBorder="1" applyAlignment="1">
      <alignment vertical="center" wrapText="1"/>
    </xf>
    <xf numFmtId="0" fontId="13" fillId="2" borderId="35" xfId="0" applyFont="1" applyFill="1" applyBorder="1" applyAlignment="1">
      <alignment horizontal="right" vertical="top"/>
    </xf>
    <xf numFmtId="0" fontId="19" fillId="2" borderId="35" xfId="0" applyFont="1" applyFill="1" applyBorder="1" applyAlignment="1">
      <alignment horizontal="right" vertical="top" wrapText="1"/>
    </xf>
    <xf numFmtId="0" fontId="19" fillId="2" borderId="37" xfId="0" applyFont="1" applyFill="1" applyBorder="1" applyAlignment="1">
      <alignment horizontal="right" vertical="top" wrapText="1"/>
    </xf>
    <xf numFmtId="0" fontId="13" fillId="2" borderId="37" xfId="0" applyFont="1" applyFill="1" applyBorder="1" applyAlignment="1">
      <alignment horizontal="right" vertical="top" wrapText="1"/>
    </xf>
    <xf numFmtId="0" fontId="13" fillId="2" borderId="49" xfId="0" applyFont="1" applyFill="1" applyBorder="1" applyAlignment="1">
      <alignment horizontal="right" vertical="top" wrapText="1"/>
    </xf>
    <xf numFmtId="0" fontId="15" fillId="2" borderId="35" xfId="0" applyFont="1" applyFill="1" applyBorder="1" applyAlignment="1">
      <alignment horizontal="right" vertical="top" wrapText="1"/>
    </xf>
    <xf numFmtId="0" fontId="15" fillId="2" borderId="37" xfId="0" applyFont="1" applyFill="1" applyBorder="1" applyAlignment="1">
      <alignment horizontal="right" vertical="top" wrapText="1"/>
    </xf>
    <xf numFmtId="10" fontId="13" fillId="3" borderId="14" xfId="0" applyNumberFormat="1" applyFont="1" applyFill="1" applyBorder="1" applyAlignment="1" applyProtection="1">
      <alignment vertical="center" wrapText="1"/>
      <protection locked="0"/>
    </xf>
    <xf numFmtId="10" fontId="13" fillId="3" borderId="14" xfId="0" applyNumberFormat="1" applyFont="1" applyFill="1" applyBorder="1" applyAlignment="1">
      <alignment vertical="center" wrapText="1"/>
    </xf>
    <xf numFmtId="0" fontId="6" fillId="2" borderId="2" xfId="0" applyFont="1" applyFill="1" applyBorder="1" applyAlignment="1">
      <alignment vertical="center" wrapText="1"/>
    </xf>
    <xf numFmtId="0" fontId="0" fillId="0" borderId="2" xfId="0" applyBorder="1">
      <alignment vertical="center"/>
    </xf>
    <xf numFmtId="10" fontId="13" fillId="3" borderId="14" xfId="0" applyNumberFormat="1" applyFont="1" applyFill="1" applyBorder="1" applyAlignment="1">
      <alignment vertical="center"/>
    </xf>
    <xf numFmtId="0" fontId="12" fillId="0" borderId="14" xfId="0" applyFont="1" applyBorder="1">
      <alignment vertical="center"/>
    </xf>
    <xf numFmtId="0" fontId="14" fillId="0" borderId="14" xfId="0" applyFont="1" applyBorder="1" applyAlignment="1">
      <alignment horizontal="center" vertical="center" wrapText="1"/>
    </xf>
    <xf numFmtId="0" fontId="8" fillId="3" borderId="0" xfId="0" applyFont="1" applyFill="1" applyAlignment="1">
      <alignment horizontal="center" vertical="center"/>
    </xf>
    <xf numFmtId="0" fontId="12" fillId="0" borderId="14" xfId="0" applyFont="1" applyBorder="1" applyAlignment="1">
      <alignment horizontal="left" vertical="center" wrapText="1"/>
    </xf>
    <xf numFmtId="0" fontId="14" fillId="0" borderId="14" xfId="0" applyFont="1" applyBorder="1" applyAlignment="1">
      <alignment horizontal="left" vertical="center" wrapText="1"/>
    </xf>
    <xf numFmtId="0" fontId="15" fillId="2" borderId="35" xfId="0" applyFont="1" applyFill="1" applyBorder="1" applyAlignment="1">
      <alignment horizontal="center" vertical="center" wrapText="1"/>
    </xf>
    <xf numFmtId="0" fontId="0" fillId="3" borderId="14" xfId="0" applyFill="1" applyBorder="1" applyAlignment="1">
      <alignment vertical="center" wrapText="1"/>
    </xf>
    <xf numFmtId="0" fontId="0" fillId="0" borderId="0" xfId="0" applyAlignment="1">
      <alignment horizontal="left" vertical="center"/>
    </xf>
    <xf numFmtId="0" fontId="15" fillId="0" borderId="14"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3" fillId="2" borderId="37" xfId="0" applyFont="1" applyFill="1" applyBorder="1" applyAlignment="1">
      <alignment horizontal="right" vertical="top"/>
    </xf>
    <xf numFmtId="0" fontId="13" fillId="3" borderId="14" xfId="0" applyFont="1" applyFill="1" applyBorder="1">
      <alignment vertical="center"/>
    </xf>
    <xf numFmtId="10" fontId="13" fillId="3" borderId="14" xfId="0" applyNumberFormat="1" applyFont="1" applyFill="1" applyBorder="1">
      <alignment vertical="center"/>
    </xf>
    <xf numFmtId="0" fontId="15" fillId="2" borderId="0" xfId="0" applyFont="1" applyFill="1">
      <alignment vertical="center"/>
    </xf>
    <xf numFmtId="0" fontId="12" fillId="0" borderId="14" xfId="0" applyFont="1" applyBorder="1" applyAlignment="1">
      <alignment vertical="center"/>
    </xf>
    <xf numFmtId="0" fontId="13" fillId="2" borderId="49" xfId="0" applyFont="1" applyFill="1" applyBorder="1" applyAlignment="1">
      <alignment horizontal="right" vertical="top"/>
    </xf>
    <xf numFmtId="0" fontId="0" fillId="2" borderId="0" xfId="0" applyFill="1" applyAlignment="1">
      <alignment horizontal="left" vertical="center" wrapText="1"/>
    </xf>
    <xf numFmtId="0" fontId="0" fillId="2" borderId="0" xfId="0" applyFill="1" applyAlignment="1">
      <alignment horizontal="center" vertical="center" wrapText="1"/>
    </xf>
    <xf numFmtId="0" fontId="14" fillId="0" borderId="14" xfId="0" applyFont="1" applyBorder="1" applyAlignment="1">
      <alignment vertical="center" shrinkToFit="1"/>
    </xf>
    <xf numFmtId="0" fontId="33" fillId="2" borderId="0" xfId="1" applyFont="1" applyFill="1" applyAlignment="1">
      <alignmen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37" fillId="2" borderId="0" xfId="0" applyFont="1" applyFill="1" applyBorder="1" applyAlignment="1">
      <alignment vertical="center"/>
    </xf>
    <xf numFmtId="0" fontId="37" fillId="2" borderId="0" xfId="0" applyFont="1" applyFill="1" applyBorder="1" applyAlignment="1">
      <alignment horizontal="center" vertical="center"/>
    </xf>
    <xf numFmtId="0" fontId="37" fillId="2" borderId="0" xfId="0" applyFont="1" applyFill="1" applyBorder="1" applyAlignment="1">
      <alignment horizontal="left" vertical="center" shrinkToFit="1"/>
    </xf>
    <xf numFmtId="0" fontId="35" fillId="0" borderId="69" xfId="0" applyFont="1" applyFill="1" applyBorder="1" applyAlignment="1">
      <alignment horizontal="center" vertical="center"/>
    </xf>
    <xf numFmtId="0" fontId="35" fillId="0" borderId="70" xfId="0" applyFont="1" applyFill="1" applyBorder="1" applyAlignment="1">
      <alignment horizontal="center" vertical="center"/>
    </xf>
    <xf numFmtId="0" fontId="35" fillId="0" borderId="71" xfId="0" applyFont="1" applyFill="1" applyBorder="1" applyAlignment="1">
      <alignment horizontal="center" vertical="center"/>
    </xf>
    <xf numFmtId="0" fontId="35" fillId="0" borderId="72" xfId="0" applyFont="1" applyFill="1" applyBorder="1" applyAlignment="1">
      <alignment horizontal="center" vertical="center"/>
    </xf>
    <xf numFmtId="0" fontId="39" fillId="0" borderId="16" xfId="0" applyFont="1" applyBorder="1" applyAlignment="1">
      <alignment horizontal="center" vertical="center" shrinkToFit="1"/>
    </xf>
    <xf numFmtId="0" fontId="39" fillId="0" borderId="79" xfId="0" applyFont="1" applyBorder="1" applyAlignment="1">
      <alignment horizontal="center" vertical="center"/>
    </xf>
    <xf numFmtId="0" fontId="39" fillId="0" borderId="70" xfId="0" applyFont="1" applyBorder="1" applyAlignment="1">
      <alignment horizontal="center" vertical="center"/>
    </xf>
    <xf numFmtId="0" fontId="39" fillId="0" borderId="72" xfId="0" applyFont="1" applyBorder="1" applyAlignment="1">
      <alignment horizontal="center" vertical="center"/>
    </xf>
    <xf numFmtId="0" fontId="39" fillId="0" borderId="80" xfId="0" applyFont="1" applyBorder="1" applyAlignment="1">
      <alignment horizontal="center" vertical="center"/>
    </xf>
    <xf numFmtId="0" fontId="39" fillId="0" borderId="69" xfId="0" applyFont="1" applyBorder="1" applyAlignment="1">
      <alignment horizontal="center" vertical="center"/>
    </xf>
    <xf numFmtId="0" fontId="43" fillId="0" borderId="79" xfId="0" applyFont="1" applyBorder="1" applyAlignment="1">
      <alignment horizontal="center" vertical="center" wrapText="1"/>
    </xf>
    <xf numFmtId="0" fontId="39" fillId="0" borderId="56" xfId="0" applyFont="1" applyBorder="1" applyAlignment="1">
      <alignment horizontal="center" vertical="center"/>
    </xf>
    <xf numFmtId="0" fontId="35" fillId="0" borderId="70" xfId="0" applyFont="1" applyBorder="1" applyAlignment="1">
      <alignment horizontal="center" vertical="center"/>
    </xf>
    <xf numFmtId="0" fontId="35" fillId="0" borderId="69" xfId="0" applyFont="1" applyBorder="1" applyAlignment="1">
      <alignment horizontal="center" vertical="center"/>
    </xf>
    <xf numFmtId="0" fontId="35" fillId="0" borderId="72" xfId="0" applyFont="1" applyBorder="1" applyAlignment="1">
      <alignment horizontal="center" vertical="center"/>
    </xf>
    <xf numFmtId="0" fontId="35" fillId="0" borderId="97" xfId="0" applyFont="1" applyBorder="1" applyAlignment="1">
      <alignment horizontal="center" vertical="center"/>
    </xf>
    <xf numFmtId="0" fontId="36" fillId="12" borderId="0" xfId="0" applyFont="1" applyFill="1" applyBorder="1" applyAlignment="1">
      <alignment horizontal="left" vertical="center"/>
    </xf>
    <xf numFmtId="0" fontId="38" fillId="2" borderId="0" xfId="0" applyFont="1" applyFill="1" applyBorder="1" applyAlignment="1">
      <alignment vertical="center"/>
    </xf>
    <xf numFmtId="0" fontId="39" fillId="4" borderId="96" xfId="0" applyFont="1" applyFill="1" applyBorder="1" applyAlignment="1">
      <alignment horizontal="center" vertical="center"/>
    </xf>
    <xf numFmtId="0" fontId="39" fillId="4" borderId="0" xfId="0" applyFont="1" applyFill="1" applyBorder="1" applyAlignment="1">
      <alignment horizontal="center" vertical="center"/>
    </xf>
    <xf numFmtId="0" fontId="39" fillId="4" borderId="70" xfId="0" applyFont="1" applyFill="1" applyBorder="1" applyAlignment="1">
      <alignment horizontal="center" vertical="center"/>
    </xf>
    <xf numFmtId="0" fontId="39" fillId="4" borderId="72" xfId="0" applyFont="1" applyFill="1" applyBorder="1" applyAlignment="1">
      <alignment horizontal="center" vertical="center"/>
    </xf>
    <xf numFmtId="0" fontId="39" fillId="4" borderId="80" xfId="0" applyFont="1" applyFill="1" applyBorder="1" applyAlignment="1">
      <alignment horizontal="center" vertical="center"/>
    </xf>
    <xf numFmtId="0" fontId="39" fillId="4" borderId="79" xfId="0" applyFont="1" applyFill="1" applyBorder="1" applyAlignment="1">
      <alignment horizontal="center" vertical="center"/>
    </xf>
    <xf numFmtId="0" fontId="39" fillId="4" borderId="97" xfId="0" applyFont="1" applyFill="1" applyBorder="1" applyAlignment="1">
      <alignment horizontal="center" vertical="center"/>
    </xf>
    <xf numFmtId="0" fontId="21" fillId="2" borderId="35" xfId="0" applyFont="1" applyFill="1" applyBorder="1" applyAlignment="1">
      <alignment horizontal="right" vertical="top" wrapText="1"/>
    </xf>
    <xf numFmtId="0" fontId="21" fillId="2" borderId="37" xfId="0" applyFont="1" applyFill="1" applyBorder="1" applyAlignment="1">
      <alignment horizontal="right" vertical="top" wrapText="1"/>
    </xf>
    <xf numFmtId="0" fontId="15" fillId="2" borderId="0" xfId="0" applyFont="1" applyFill="1" applyBorder="1" applyAlignment="1">
      <alignment horizontal="left" vertical="center" wrapText="1"/>
    </xf>
    <xf numFmtId="0" fontId="45" fillId="0" borderId="14" xfId="1" applyFont="1" applyBorder="1" applyAlignment="1">
      <alignment horizontal="center" vertical="center"/>
    </xf>
    <xf numFmtId="0" fontId="45" fillId="0" borderId="14" xfId="1" applyFont="1" applyFill="1" applyBorder="1" applyAlignment="1">
      <alignment horizontal="center" vertical="center"/>
    </xf>
    <xf numFmtId="0" fontId="45" fillId="0" borderId="14" xfId="1" applyFont="1" applyFill="1" applyBorder="1" applyAlignment="1">
      <alignment horizontal="center" vertical="center" wrapText="1"/>
    </xf>
    <xf numFmtId="49" fontId="45" fillId="0" borderId="14" xfId="1" applyNumberFormat="1" applyFont="1" applyBorder="1" applyAlignment="1">
      <alignment horizontal="center" vertical="center"/>
    </xf>
    <xf numFmtId="0" fontId="45" fillId="0" borderId="14" xfId="1" applyFont="1" applyBorder="1" applyAlignment="1">
      <alignment horizontal="center" vertical="center" wrapText="1"/>
    </xf>
    <xf numFmtId="0" fontId="49" fillId="0" borderId="0" xfId="0" applyFont="1">
      <alignment vertical="center"/>
    </xf>
    <xf numFmtId="0" fontId="45" fillId="0" borderId="14" xfId="1" applyFont="1" applyBorder="1" applyAlignment="1">
      <alignment vertical="center" wrapText="1"/>
    </xf>
    <xf numFmtId="49" fontId="45" fillId="0" borderId="14" xfId="1" applyNumberFormat="1" applyFont="1" applyFill="1" applyBorder="1" applyAlignment="1">
      <alignment horizontal="center" vertical="center"/>
    </xf>
    <xf numFmtId="0" fontId="50" fillId="0" borderId="0" xfId="0" applyFont="1" applyAlignment="1">
      <alignment horizontal="center" vertical="center"/>
    </xf>
    <xf numFmtId="0" fontId="50" fillId="0" borderId="0" xfId="0" applyFont="1">
      <alignment vertical="center"/>
    </xf>
    <xf numFmtId="49" fontId="50" fillId="0" borderId="0" xfId="0" applyNumberFormat="1" applyFont="1" applyAlignment="1">
      <alignment horizontal="center" vertical="center"/>
    </xf>
    <xf numFmtId="49" fontId="0" fillId="0" borderId="0" xfId="0" applyNumberFormat="1" applyAlignment="1">
      <alignment vertical="center"/>
    </xf>
    <xf numFmtId="176" fontId="0" fillId="3" borderId="45" xfId="0" applyNumberFormat="1" applyFill="1" applyBorder="1">
      <alignment vertical="center"/>
    </xf>
    <xf numFmtId="49" fontId="35" fillId="3" borderId="89" xfId="0" applyNumberFormat="1" applyFont="1" applyFill="1" applyBorder="1" applyAlignment="1">
      <alignment horizontal="center" vertical="center"/>
    </xf>
    <xf numFmtId="49" fontId="35" fillId="3" borderId="90" xfId="0" applyNumberFormat="1" applyFont="1" applyFill="1" applyBorder="1" applyAlignment="1">
      <alignment horizontal="center" vertical="center"/>
    </xf>
    <xf numFmtId="0" fontId="39" fillId="3" borderId="90" xfId="0" applyNumberFormat="1" applyFont="1" applyFill="1" applyBorder="1" applyAlignment="1">
      <alignment horizontal="center" vertical="center"/>
    </xf>
    <xf numFmtId="0" fontId="35" fillId="3" borderId="91" xfId="0" applyNumberFormat="1" applyFont="1" applyFill="1" applyBorder="1" applyAlignment="1">
      <alignment horizontal="center" vertical="center"/>
    </xf>
    <xf numFmtId="176" fontId="13" fillId="3" borderId="14" xfId="0" applyNumberFormat="1" applyFont="1" applyFill="1" applyBorder="1" applyAlignment="1" applyProtection="1">
      <alignment vertical="center" wrapText="1"/>
      <protection locked="0"/>
    </xf>
    <xf numFmtId="176" fontId="15" fillId="3" borderId="14" xfId="0" applyNumberFormat="1" applyFont="1" applyFill="1" applyBorder="1" applyAlignment="1">
      <alignment horizontal="center" vertical="center" wrapText="1"/>
    </xf>
    <xf numFmtId="0" fontId="12" fillId="0" borderId="14" xfId="0" applyFont="1" applyBorder="1" applyAlignment="1">
      <alignment vertical="center" wrapText="1"/>
    </xf>
    <xf numFmtId="0" fontId="21" fillId="0" borderId="14" xfId="0" applyFont="1" applyBorder="1" applyAlignment="1">
      <alignment horizontal="center" vertical="center" wrapText="1"/>
    </xf>
    <xf numFmtId="0" fontId="42" fillId="9" borderId="0" xfId="0" applyFont="1" applyFill="1" applyBorder="1" applyAlignment="1">
      <alignment horizontal="center" vertical="center" wrapText="1"/>
    </xf>
    <xf numFmtId="0" fontId="39" fillId="0" borderId="19" xfId="0" applyFont="1" applyBorder="1" applyAlignment="1">
      <alignment horizontal="center" vertical="center" shrinkToFit="1"/>
    </xf>
    <xf numFmtId="0" fontId="25" fillId="3" borderId="0" xfId="0" applyFont="1" applyFill="1" applyBorder="1" applyAlignment="1">
      <alignment vertical="center"/>
    </xf>
    <xf numFmtId="176" fontId="14" fillId="3" borderId="14" xfId="0" applyNumberFormat="1" applyFont="1" applyFill="1" applyBorder="1" applyAlignment="1" applyProtection="1">
      <alignment horizontal="center" vertical="center" wrapText="1"/>
      <protection locked="0"/>
    </xf>
    <xf numFmtId="0" fontId="13" fillId="2" borderId="37" xfId="0" applyFont="1" applyFill="1" applyBorder="1" applyAlignment="1">
      <alignment horizontal="left" vertical="top" wrapText="1"/>
    </xf>
    <xf numFmtId="176" fontId="13" fillId="3" borderId="14" xfId="0" applyNumberFormat="1" applyFont="1" applyFill="1" applyBorder="1" applyAlignment="1">
      <alignment vertical="center" wrapText="1"/>
    </xf>
    <xf numFmtId="176" fontId="13" fillId="3" borderId="14" xfId="0" applyNumberFormat="1" applyFont="1" applyFill="1" applyBorder="1" applyAlignment="1">
      <alignment vertical="center"/>
    </xf>
    <xf numFmtId="0" fontId="21" fillId="0" borderId="14" xfId="0" applyFont="1" applyBorder="1" applyAlignment="1">
      <alignment horizontal="left" vertical="center" wrapText="1"/>
    </xf>
    <xf numFmtId="0" fontId="21" fillId="0" borderId="14" xfId="0" applyFont="1" applyBorder="1" applyAlignment="1">
      <alignment vertical="center" wrapText="1"/>
    </xf>
    <xf numFmtId="177" fontId="13" fillId="3" borderId="14" xfId="0" applyNumberFormat="1" applyFont="1" applyFill="1" applyBorder="1" applyAlignment="1">
      <alignment vertical="center"/>
    </xf>
    <xf numFmtId="0" fontId="0" fillId="3" borderId="112" xfId="2" applyNumberFormat="1" applyFont="1" applyFill="1" applyBorder="1" applyAlignment="1">
      <alignment horizontal="center" vertical="center"/>
    </xf>
    <xf numFmtId="0" fontId="11" fillId="0" borderId="22" xfId="0" applyFont="1" applyBorder="1" applyAlignment="1">
      <alignment horizontal="left" vertical="center" wrapText="1"/>
    </xf>
    <xf numFmtId="0" fontId="39" fillId="4" borderId="89" xfId="0" applyFont="1" applyFill="1" applyBorder="1" applyAlignment="1">
      <alignment vertical="center"/>
    </xf>
    <xf numFmtId="0" fontId="39" fillId="4" borderId="90" xfId="0" applyFont="1" applyFill="1" applyBorder="1" applyAlignment="1">
      <alignment vertical="center"/>
    </xf>
    <xf numFmtId="0" fontId="39" fillId="4" borderId="90" xfId="0" applyFont="1" applyFill="1" applyBorder="1" applyAlignment="1">
      <alignment horizontal="center" vertical="center"/>
    </xf>
    <xf numFmtId="0" fontId="39" fillId="3" borderId="90" xfId="0" applyFont="1" applyFill="1" applyBorder="1" applyAlignment="1">
      <alignment horizontal="center" vertical="center"/>
    </xf>
    <xf numFmtId="0" fontId="39" fillId="4" borderId="91" xfId="0" applyFont="1" applyFill="1" applyBorder="1" applyAlignment="1">
      <alignment horizontal="center" vertical="center"/>
    </xf>
    <xf numFmtId="0" fontId="39" fillId="0" borderId="106" xfId="0" applyFont="1" applyBorder="1" applyAlignment="1">
      <alignment horizontal="center" vertical="center"/>
    </xf>
    <xf numFmtId="0" fontId="39" fillId="4" borderId="81" xfId="0" applyFont="1" applyFill="1" applyBorder="1" applyAlignment="1">
      <alignment horizontal="center" vertical="center"/>
    </xf>
    <xf numFmtId="0" fontId="39" fillId="4" borderId="89" xfId="0" applyFont="1" applyFill="1" applyBorder="1" applyAlignment="1">
      <alignment horizontal="center" vertical="center"/>
    </xf>
    <xf numFmtId="0" fontId="39" fillId="4" borderId="100" xfId="0" applyFont="1" applyFill="1" applyBorder="1" applyAlignment="1">
      <alignment vertical="center"/>
    </xf>
    <xf numFmtId="0" fontId="39" fillId="4" borderId="77" xfId="0" applyFont="1" applyFill="1" applyBorder="1" applyAlignment="1">
      <alignment vertical="center"/>
    </xf>
    <xf numFmtId="0" fontId="39" fillId="4" borderId="77" xfId="0" applyFont="1" applyFill="1" applyBorder="1" applyAlignment="1">
      <alignment horizontal="center" vertical="center"/>
    </xf>
    <xf numFmtId="0" fontId="39" fillId="3" borderId="77" xfId="0" applyFont="1" applyFill="1" applyBorder="1" applyAlignment="1">
      <alignment horizontal="center" vertical="center"/>
    </xf>
    <xf numFmtId="0" fontId="39" fillId="4" borderId="101" xfId="0" applyFont="1" applyFill="1" applyBorder="1" applyAlignment="1">
      <alignment horizontal="center" vertical="center"/>
    </xf>
    <xf numFmtId="0" fontId="39" fillId="4" borderId="100" xfId="0" applyFont="1" applyFill="1" applyBorder="1" applyAlignment="1">
      <alignment horizontal="center" vertical="center"/>
    </xf>
    <xf numFmtId="0" fontId="39" fillId="3" borderId="101" xfId="0" applyFont="1" applyFill="1" applyBorder="1" applyAlignment="1">
      <alignment horizontal="center" vertical="center"/>
    </xf>
    <xf numFmtId="0" fontId="35" fillId="4" borderId="72" xfId="0" applyFont="1" applyFill="1" applyBorder="1" applyAlignment="1">
      <alignment horizontal="center" vertical="center"/>
    </xf>
    <xf numFmtId="0" fontId="35" fillId="3" borderId="89" xfId="0" applyFont="1" applyFill="1" applyBorder="1" applyAlignment="1">
      <alignment horizontal="left" vertical="center" wrapText="1"/>
    </xf>
    <xf numFmtId="0" fontId="35" fillId="3" borderId="90" xfId="0" applyFont="1" applyFill="1" applyBorder="1" applyAlignment="1">
      <alignment horizontal="left" vertical="center" wrapText="1"/>
    </xf>
    <xf numFmtId="10" fontId="35" fillId="3" borderId="90" xfId="0" applyNumberFormat="1" applyFont="1" applyFill="1" applyBorder="1" applyAlignment="1">
      <alignment horizontal="left" vertical="center" wrapText="1"/>
    </xf>
    <xf numFmtId="0" fontId="35" fillId="3" borderId="91" xfId="0" applyFont="1" applyFill="1" applyBorder="1" applyAlignment="1">
      <alignment horizontal="left" vertical="center" wrapText="1"/>
    </xf>
    <xf numFmtId="0" fontId="35" fillId="3" borderId="90" xfId="0" applyFont="1" applyFill="1" applyBorder="1" applyAlignment="1">
      <alignment horizontal="left" vertical="center" wrapText="1" shrinkToFit="1"/>
    </xf>
    <xf numFmtId="10" fontId="35" fillId="3" borderId="89" xfId="0" applyNumberFormat="1" applyFont="1" applyFill="1" applyBorder="1" applyAlignment="1">
      <alignment horizontal="left" vertical="center" wrapText="1"/>
    </xf>
    <xf numFmtId="0" fontId="39" fillId="0" borderId="14" xfId="0" applyFont="1" applyBorder="1" applyAlignment="1">
      <alignment horizontal="center" vertical="center" shrinkToFit="1"/>
    </xf>
    <xf numFmtId="0" fontId="39" fillId="0" borderId="99" xfId="0" applyFont="1" applyBorder="1" applyAlignment="1">
      <alignment horizontal="center" vertical="center" shrinkToFit="1"/>
    </xf>
    <xf numFmtId="0" fontId="35" fillId="3" borderId="118" xfId="0" applyFont="1" applyFill="1" applyBorder="1" applyAlignment="1">
      <alignment horizontal="left" vertical="center" wrapText="1"/>
    </xf>
    <xf numFmtId="0" fontId="0" fillId="3" borderId="14" xfId="2" applyNumberFormat="1" applyFont="1" applyFill="1" applyBorder="1" applyAlignment="1">
      <alignment horizontal="center" vertical="center"/>
    </xf>
    <xf numFmtId="0" fontId="54" fillId="2" borderId="37" xfId="0" applyFont="1" applyFill="1" applyBorder="1" applyAlignment="1">
      <alignment horizontal="right" vertical="top" wrapText="1"/>
    </xf>
    <xf numFmtId="0" fontId="0" fillId="2" borderId="42" xfId="0" applyFill="1" applyBorder="1" applyAlignment="1">
      <alignment horizontal="center" vertical="center"/>
    </xf>
    <xf numFmtId="0" fontId="0" fillId="2" borderId="45" xfId="0" applyFill="1" applyBorder="1" applyAlignment="1">
      <alignment horizontal="center" vertical="center"/>
    </xf>
    <xf numFmtId="49" fontId="0" fillId="3" borderId="41" xfId="0" applyNumberFormat="1" applyFill="1" applyBorder="1" applyAlignment="1">
      <alignment horizontal="center" vertical="center"/>
    </xf>
    <xf numFmtId="49" fontId="0" fillId="3" borderId="44" xfId="0" applyNumberFormat="1" applyFill="1" applyBorder="1" applyAlignment="1">
      <alignment horizontal="center" vertical="center"/>
    </xf>
    <xf numFmtId="0" fontId="15" fillId="2" borderId="0" xfId="0" applyFont="1" applyFill="1" applyAlignment="1">
      <alignment vertical="center" wrapText="1"/>
    </xf>
    <xf numFmtId="0" fontId="15" fillId="2" borderId="37" xfId="0" applyFont="1" applyFill="1" applyBorder="1">
      <alignment vertical="center"/>
    </xf>
    <xf numFmtId="10" fontId="13" fillId="3" borderId="14" xfId="0" applyNumberFormat="1" applyFont="1" applyFill="1" applyBorder="1" applyAlignment="1" applyProtection="1">
      <alignment horizontal="center" vertical="center" wrapText="1"/>
      <protection locked="0"/>
    </xf>
    <xf numFmtId="0" fontId="49" fillId="3" borderId="90" xfId="0" applyNumberFormat="1" applyFont="1" applyFill="1" applyBorder="1">
      <alignment vertical="center"/>
    </xf>
    <xf numFmtId="0" fontId="49" fillId="3" borderId="91" xfId="0" applyNumberFormat="1" applyFont="1" applyFill="1" applyBorder="1">
      <alignment vertical="center"/>
    </xf>
    <xf numFmtId="0" fontId="13" fillId="3" borderId="14" xfId="0" applyNumberFormat="1" applyFont="1" applyFill="1" applyBorder="1" applyAlignment="1">
      <alignment horizontal="center" vertical="center"/>
    </xf>
    <xf numFmtId="17" fontId="13" fillId="3" borderId="14" xfId="0" applyNumberFormat="1" applyFont="1" applyFill="1" applyBorder="1" applyAlignment="1">
      <alignment horizontal="center" vertical="center"/>
    </xf>
    <xf numFmtId="0" fontId="15" fillId="2" borderId="0"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8" fillId="10" borderId="8" xfId="0" applyFont="1" applyFill="1" applyBorder="1" applyAlignment="1">
      <alignment horizontal="center" vertical="center"/>
    </xf>
    <xf numFmtId="0" fontId="18" fillId="10" borderId="9" xfId="0" applyFont="1" applyFill="1" applyBorder="1" applyAlignment="1">
      <alignment horizontal="center" vertical="center"/>
    </xf>
    <xf numFmtId="0" fontId="18" fillId="10" borderId="10" xfId="0" applyFont="1" applyFill="1" applyBorder="1" applyAlignment="1">
      <alignment horizontal="center" vertical="center"/>
    </xf>
    <xf numFmtId="0" fontId="7" fillId="3" borderId="2" xfId="0" applyFont="1" applyFill="1" applyBorder="1" applyAlignment="1">
      <alignment horizontal="left" vertical="center" wrapText="1"/>
    </xf>
    <xf numFmtId="0" fontId="7" fillId="3" borderId="0" xfId="0" applyFont="1" applyFill="1" applyBorder="1" applyAlignment="1">
      <alignment horizontal="left" vertical="center" wrapText="1"/>
    </xf>
    <xf numFmtId="0" fontId="7" fillId="3" borderId="4" xfId="0" applyFont="1" applyFill="1" applyBorder="1" applyAlignment="1">
      <alignment horizontal="left" vertical="center" wrapText="1"/>
    </xf>
    <xf numFmtId="0" fontId="13" fillId="2" borderId="0" xfId="0" applyFont="1" applyFill="1" applyBorder="1" applyAlignment="1">
      <alignment horizontal="left" vertical="center" wrapText="1"/>
    </xf>
    <xf numFmtId="0" fontId="9" fillId="2" borderId="0" xfId="0" applyFont="1" applyFill="1" applyBorder="1" applyAlignment="1">
      <alignment horizontal="left" vertical="center" wrapText="1"/>
    </xf>
    <xf numFmtId="0" fontId="9" fillId="2" borderId="4"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5" fillId="5" borderId="12" xfId="0" applyFont="1" applyFill="1" applyBorder="1" applyAlignment="1">
      <alignment horizontal="left" vertical="center" wrapText="1"/>
    </xf>
    <xf numFmtId="0" fontId="5" fillId="5" borderId="11" xfId="0" applyFont="1" applyFill="1" applyBorder="1" applyAlignment="1">
      <alignment horizontal="left" vertical="center" wrapText="1"/>
    </xf>
    <xf numFmtId="0" fontId="5" fillId="5" borderId="13" xfId="0" applyFont="1" applyFill="1" applyBorder="1" applyAlignment="1">
      <alignment horizontal="left" vertical="center" wrapText="1"/>
    </xf>
    <xf numFmtId="0" fontId="15" fillId="2" borderId="0" xfId="0" applyFont="1" applyFill="1" applyBorder="1" applyAlignment="1">
      <alignment horizontal="left" vertical="top" wrapText="1"/>
    </xf>
    <xf numFmtId="0" fontId="15" fillId="2" borderId="4" xfId="0" applyFont="1" applyFill="1" applyBorder="1" applyAlignment="1">
      <alignment horizontal="left" vertical="top" wrapText="1"/>
    </xf>
    <xf numFmtId="0" fontId="5" fillId="2" borderId="0"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3" xfId="0" applyFont="1" applyFill="1" applyBorder="1" applyAlignment="1">
      <alignment horizontal="left" vertical="center" wrapText="1"/>
    </xf>
    <xf numFmtId="0" fontId="13" fillId="2" borderId="0" xfId="0" applyFont="1" applyFill="1" applyBorder="1" applyAlignment="1">
      <alignment horizontal="left" vertical="top" wrapText="1"/>
    </xf>
    <xf numFmtId="0" fontId="13" fillId="2" borderId="36" xfId="0" applyFont="1" applyFill="1" applyBorder="1" applyAlignment="1">
      <alignment horizontal="left" vertical="top" wrapText="1"/>
    </xf>
    <xf numFmtId="0" fontId="12" fillId="0" borderId="19" xfId="0" applyFont="1" applyBorder="1" applyAlignment="1">
      <alignment horizontal="left" vertical="center" wrapText="1"/>
    </xf>
    <xf numFmtId="0" fontId="12" fillId="0" borderId="21" xfId="0" applyFont="1" applyBorder="1" applyAlignment="1">
      <alignment horizontal="left" vertical="center" wrapText="1"/>
    </xf>
    <xf numFmtId="0" fontId="12" fillId="0" borderId="20" xfId="0" applyFont="1" applyBorder="1" applyAlignment="1">
      <alignment horizontal="left" vertical="center" wrapText="1"/>
    </xf>
    <xf numFmtId="0" fontId="13" fillId="2" borderId="50" xfId="0" applyFont="1" applyFill="1" applyBorder="1" applyAlignment="1">
      <alignment horizontal="left" vertical="top" wrapText="1"/>
    </xf>
    <xf numFmtId="0" fontId="15" fillId="2" borderId="50" xfId="0" applyFont="1" applyFill="1" applyBorder="1" applyAlignment="1">
      <alignment horizontal="left" vertical="top" wrapText="1"/>
    </xf>
    <xf numFmtId="0" fontId="15" fillId="2" borderId="51" xfId="0" applyFont="1" applyFill="1" applyBorder="1" applyAlignment="1">
      <alignment horizontal="left" vertical="top" wrapText="1"/>
    </xf>
    <xf numFmtId="0" fontId="12" fillId="0" borderId="14" xfId="0" applyFont="1" applyBorder="1" applyAlignment="1">
      <alignment horizontal="left" vertical="center" wrapText="1"/>
    </xf>
    <xf numFmtId="0" fontId="0" fillId="3" borderId="22" xfId="0" applyFont="1" applyFill="1" applyBorder="1" applyAlignment="1" applyProtection="1">
      <alignment horizontal="center" vertical="center"/>
      <protection locked="0"/>
    </xf>
    <xf numFmtId="0" fontId="0" fillId="3" borderId="23" xfId="0" applyFont="1" applyFill="1" applyBorder="1" applyAlignment="1" applyProtection="1">
      <alignment horizontal="center" vertical="center"/>
      <protection locked="0"/>
    </xf>
    <xf numFmtId="0" fontId="0" fillId="3" borderId="24" xfId="0" applyFont="1" applyFill="1" applyBorder="1" applyAlignment="1" applyProtection="1">
      <alignment horizontal="center" vertical="center"/>
      <protection locked="0"/>
    </xf>
    <xf numFmtId="0" fontId="13" fillId="3" borderId="14" xfId="0" applyFont="1" applyFill="1" applyBorder="1" applyAlignment="1">
      <alignment horizontal="left" vertical="top" wrapText="1"/>
    </xf>
    <xf numFmtId="0" fontId="12" fillId="0" borderId="15" xfId="0" applyFont="1" applyBorder="1" applyAlignment="1">
      <alignment horizontal="left" vertical="center" wrapText="1"/>
    </xf>
    <xf numFmtId="0" fontId="12" fillId="0" borderId="11" xfId="0" applyFont="1" applyBorder="1" applyAlignment="1">
      <alignment horizontal="left" vertical="center" wrapText="1"/>
    </xf>
    <xf numFmtId="0" fontId="12" fillId="0" borderId="16" xfId="0" applyFont="1" applyBorder="1" applyAlignment="1">
      <alignment horizontal="left" vertical="center" wrapText="1"/>
    </xf>
    <xf numFmtId="0" fontId="12" fillId="0" borderId="56" xfId="0" applyFont="1" applyBorder="1" applyAlignment="1">
      <alignment horizontal="left" vertical="center" wrapText="1"/>
    </xf>
    <xf numFmtId="0" fontId="12" fillId="0" borderId="0" xfId="0" applyFont="1" applyBorder="1" applyAlignment="1">
      <alignment horizontal="left" vertical="center" wrapText="1"/>
    </xf>
    <xf numFmtId="0" fontId="12" fillId="0" borderId="55" xfId="0" applyFont="1" applyBorder="1" applyAlignment="1">
      <alignment horizontal="left" vertical="center" wrapText="1"/>
    </xf>
    <xf numFmtId="0" fontId="0" fillId="0" borderId="23" xfId="0" applyBorder="1" applyAlignment="1">
      <alignment horizontal="center" vertical="center" wrapText="1"/>
    </xf>
    <xf numFmtId="0" fontId="0" fillId="4" borderId="30" xfId="0" applyFill="1" applyBorder="1" applyAlignment="1">
      <alignment horizontal="center" vertical="center" wrapText="1"/>
    </xf>
    <xf numFmtId="0" fontId="0" fillId="4" borderId="31" xfId="0" applyFill="1" applyBorder="1" applyAlignment="1">
      <alignment horizontal="center" vertical="center" wrapText="1"/>
    </xf>
    <xf numFmtId="0" fontId="12" fillId="2" borderId="14" xfId="0" applyFont="1" applyFill="1" applyBorder="1" applyAlignment="1">
      <alignment horizontal="left" vertical="center" wrapText="1"/>
    </xf>
    <xf numFmtId="0" fontId="0" fillId="2" borderId="19"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0" xfId="0" applyFill="1" applyBorder="1" applyAlignment="1">
      <alignment horizontal="center" vertical="center" wrapText="1"/>
    </xf>
    <xf numFmtId="0" fontId="12" fillId="2" borderId="15" xfId="0" applyFont="1" applyFill="1" applyBorder="1" applyAlignment="1">
      <alignment horizontal="left" vertical="center" wrapText="1"/>
    </xf>
    <xf numFmtId="0" fontId="12" fillId="2" borderId="11" xfId="0" applyFont="1" applyFill="1" applyBorder="1" applyAlignment="1">
      <alignment horizontal="left" vertical="center" wrapText="1"/>
    </xf>
    <xf numFmtId="0" fontId="12" fillId="2" borderId="16" xfId="0" applyFont="1" applyFill="1" applyBorder="1" applyAlignment="1">
      <alignment horizontal="left" vertical="center" wrapText="1"/>
    </xf>
    <xf numFmtId="0" fontId="12" fillId="2" borderId="56"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12" fillId="2" borderId="55" xfId="0" applyFont="1" applyFill="1" applyBorder="1" applyAlignment="1">
      <alignment horizontal="left" vertical="center" wrapText="1"/>
    </xf>
    <xf numFmtId="0" fontId="12" fillId="2" borderId="17"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18" xfId="0" applyFont="1" applyFill="1" applyBorder="1" applyAlignment="1">
      <alignment horizontal="left" vertical="center" wrapText="1"/>
    </xf>
    <xf numFmtId="0" fontId="13" fillId="3" borderId="19" xfId="0" applyFont="1" applyFill="1" applyBorder="1" applyAlignment="1">
      <alignment horizontal="left" vertical="top" wrapText="1" shrinkToFit="1"/>
    </xf>
    <xf numFmtId="0" fontId="13" fillId="3" borderId="21" xfId="0" applyFont="1" applyFill="1" applyBorder="1" applyAlignment="1">
      <alignment horizontal="left" vertical="top" wrapText="1" shrinkToFit="1"/>
    </xf>
    <xf numFmtId="0" fontId="13" fillId="3" borderId="20" xfId="0" applyFont="1" applyFill="1" applyBorder="1" applyAlignment="1">
      <alignment horizontal="left" vertical="top" wrapText="1" shrinkToFit="1"/>
    </xf>
    <xf numFmtId="0" fontId="13" fillId="3" borderId="14" xfId="0" applyFont="1" applyFill="1" applyBorder="1" applyAlignment="1">
      <alignment horizontal="left" vertical="top" wrapText="1" shrinkToFit="1"/>
    </xf>
    <xf numFmtId="0" fontId="15" fillId="3" borderId="14" xfId="0" applyFont="1" applyFill="1" applyBorder="1" applyAlignment="1">
      <alignment horizontal="left" vertical="top" wrapText="1" shrinkToFit="1"/>
    </xf>
    <xf numFmtId="0" fontId="12" fillId="0" borderId="24" xfId="0" applyFont="1" applyBorder="1" applyAlignment="1">
      <alignment horizontal="center" vertical="center" wrapText="1"/>
    </xf>
    <xf numFmtId="0" fontId="25" fillId="6" borderId="0" xfId="0" applyFont="1" applyFill="1" applyAlignment="1">
      <alignment horizontal="center" vertical="center"/>
    </xf>
    <xf numFmtId="0" fontId="12" fillId="2" borderId="19" xfId="0" applyFont="1" applyFill="1" applyBorder="1" applyAlignment="1" applyProtection="1">
      <alignment horizontal="center" vertical="center"/>
      <protection locked="0"/>
    </xf>
    <xf numFmtId="0" fontId="14" fillId="2" borderId="21" xfId="0" applyFont="1" applyFill="1" applyBorder="1" applyAlignment="1" applyProtection="1">
      <alignment horizontal="center" vertical="center"/>
      <protection locked="0"/>
    </xf>
    <xf numFmtId="0" fontId="14" fillId="2" borderId="20" xfId="0" applyFont="1" applyFill="1" applyBorder="1" applyAlignment="1" applyProtection="1">
      <alignment horizontal="center" vertical="center"/>
      <protection locked="0"/>
    </xf>
    <xf numFmtId="0" fontId="12" fillId="2" borderId="19" xfId="0" applyFont="1" applyFill="1" applyBorder="1" applyAlignment="1" applyProtection="1">
      <alignment horizontal="left" vertical="center"/>
      <protection locked="0"/>
    </xf>
    <xf numFmtId="0" fontId="14" fillId="2" borderId="20" xfId="0" applyFont="1" applyFill="1" applyBorder="1" applyAlignment="1" applyProtection="1">
      <alignment horizontal="left" vertical="center"/>
      <protection locked="0"/>
    </xf>
    <xf numFmtId="0" fontId="14" fillId="2" borderId="19" xfId="0" applyFont="1" applyFill="1" applyBorder="1" applyAlignment="1" applyProtection="1">
      <alignment horizontal="left" vertical="center"/>
      <protection locked="0"/>
    </xf>
    <xf numFmtId="0" fontId="10" fillId="2" borderId="19" xfId="0" applyFont="1" applyFill="1" applyBorder="1" applyAlignment="1" applyProtection="1">
      <alignment horizontal="left" vertical="center" wrapText="1"/>
      <protection locked="0"/>
    </xf>
    <xf numFmtId="0" fontId="10" fillId="2" borderId="20" xfId="0" applyFont="1" applyFill="1" applyBorder="1" applyAlignment="1" applyProtection="1">
      <alignment horizontal="left" vertical="center" wrapText="1"/>
      <protection locked="0"/>
    </xf>
    <xf numFmtId="0" fontId="14" fillId="2" borderId="15" xfId="0" applyFont="1" applyFill="1" applyBorder="1" applyAlignment="1">
      <alignment horizontal="left" vertical="center" wrapText="1"/>
    </xf>
    <xf numFmtId="0" fontId="14" fillId="2" borderId="11" xfId="0" applyFont="1" applyFill="1" applyBorder="1" applyAlignment="1">
      <alignment horizontal="left" vertical="center" wrapText="1"/>
    </xf>
    <xf numFmtId="0" fontId="14" fillId="2" borderId="16" xfId="0" applyFont="1" applyFill="1" applyBorder="1" applyAlignment="1">
      <alignment horizontal="left" vertical="center" wrapText="1"/>
    </xf>
    <xf numFmtId="0" fontId="14" fillId="2" borderId="56" xfId="0" applyFont="1" applyFill="1" applyBorder="1" applyAlignment="1">
      <alignment horizontal="left" vertical="center" wrapText="1"/>
    </xf>
    <xf numFmtId="0" fontId="14" fillId="2" borderId="0" xfId="0" applyFont="1" applyFill="1" applyBorder="1" applyAlignment="1">
      <alignment horizontal="left" vertical="center" wrapText="1"/>
    </xf>
    <xf numFmtId="0" fontId="14" fillId="2" borderId="55" xfId="0" applyFont="1" applyFill="1" applyBorder="1" applyAlignment="1">
      <alignment horizontal="left" vertical="center" wrapText="1"/>
    </xf>
    <xf numFmtId="0" fontId="14" fillId="2" borderId="17"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18" xfId="0" applyFont="1" applyFill="1" applyBorder="1" applyAlignment="1">
      <alignment horizontal="left" vertical="center" wrapText="1"/>
    </xf>
    <xf numFmtId="0" fontId="0" fillId="0" borderId="19" xfId="0" applyFont="1" applyBorder="1" applyAlignment="1">
      <alignment horizontal="center" vertical="center" wrapText="1"/>
    </xf>
    <xf numFmtId="0" fontId="29" fillId="0" borderId="20" xfId="0" applyFont="1" applyBorder="1" applyAlignment="1">
      <alignment horizontal="center" vertical="center" wrapText="1"/>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20" xfId="0" applyBorder="1" applyAlignment="1">
      <alignment horizontal="center" vertical="center"/>
    </xf>
    <xf numFmtId="0" fontId="15" fillId="2" borderId="36" xfId="0" applyFont="1" applyFill="1" applyBorder="1" applyAlignment="1">
      <alignment horizontal="left" vertical="top" wrapText="1"/>
    </xf>
    <xf numFmtId="0" fontId="13" fillId="2" borderId="36" xfId="0" applyFont="1" applyFill="1" applyBorder="1" applyAlignment="1">
      <alignment horizontal="left" vertical="center" wrapText="1"/>
    </xf>
    <xf numFmtId="0" fontId="15" fillId="2" borderId="38" xfId="0" applyFont="1" applyFill="1" applyBorder="1" applyAlignment="1">
      <alignment horizontal="left" vertical="top" wrapText="1"/>
    </xf>
    <xf numFmtId="0" fontId="15" fillId="2" borderId="39" xfId="0" applyFont="1" applyFill="1" applyBorder="1" applyAlignment="1">
      <alignment horizontal="left" vertical="top" wrapText="1"/>
    </xf>
    <xf numFmtId="0" fontId="13" fillId="0" borderId="38" xfId="0" applyFont="1" applyFill="1" applyBorder="1" applyAlignment="1">
      <alignment horizontal="left" vertical="top" wrapText="1"/>
    </xf>
    <xf numFmtId="0" fontId="15" fillId="0" borderId="38" xfId="0" applyFont="1" applyFill="1" applyBorder="1" applyAlignment="1">
      <alignment horizontal="left" vertical="top" wrapText="1"/>
    </xf>
    <xf numFmtId="0" fontId="15" fillId="0" borderId="39" xfId="0" applyFont="1" applyFill="1" applyBorder="1" applyAlignment="1">
      <alignment horizontal="left" vertical="top" wrapText="1"/>
    </xf>
    <xf numFmtId="0" fontId="0" fillId="2" borderId="40" xfId="0" applyFill="1" applyBorder="1" applyAlignment="1">
      <alignment horizontal="center" vertical="center"/>
    </xf>
    <xf numFmtId="0" fontId="0" fillId="2" borderId="41" xfId="0" applyFill="1" applyBorder="1" applyAlignment="1">
      <alignment horizontal="center" vertical="center"/>
    </xf>
    <xf numFmtId="0" fontId="13" fillId="2" borderId="33" xfId="0" applyFont="1" applyFill="1" applyBorder="1" applyAlignment="1">
      <alignment horizontal="left" vertical="top" wrapText="1"/>
    </xf>
    <xf numFmtId="0" fontId="13" fillId="2" borderId="34" xfId="0" applyFont="1" applyFill="1" applyBorder="1" applyAlignment="1">
      <alignment horizontal="left" vertical="top" wrapText="1"/>
    </xf>
    <xf numFmtId="0" fontId="0" fillId="2" borderId="43" xfId="0" applyFill="1" applyBorder="1" applyAlignment="1">
      <alignment horizontal="center" vertical="center"/>
    </xf>
    <xf numFmtId="0" fontId="0" fillId="2" borderId="44" xfId="0" applyFill="1" applyBorder="1" applyAlignment="1">
      <alignment horizontal="center" vertical="center"/>
    </xf>
    <xf numFmtId="0" fontId="13" fillId="2" borderId="52" xfId="0" applyFont="1" applyFill="1" applyBorder="1" applyAlignment="1">
      <alignment horizontal="center" vertical="center" wrapText="1"/>
    </xf>
    <xf numFmtId="0" fontId="15" fillId="2" borderId="53" xfId="0" applyFont="1" applyFill="1" applyBorder="1" applyAlignment="1">
      <alignment horizontal="center" vertical="center"/>
    </xf>
    <xf numFmtId="0" fontId="15" fillId="2" borderId="54" xfId="0" applyFont="1" applyFill="1" applyBorder="1" applyAlignment="1">
      <alignment horizontal="center" vertical="center"/>
    </xf>
    <xf numFmtId="0" fontId="14" fillId="2" borderId="14" xfId="0" applyFont="1" applyFill="1" applyBorder="1" applyAlignment="1">
      <alignment horizontal="left" vertical="center" wrapText="1"/>
    </xf>
    <xf numFmtId="0" fontId="15" fillId="2" borderId="33" xfId="0" applyFont="1" applyFill="1" applyBorder="1" applyAlignment="1">
      <alignment horizontal="left" vertical="top" wrapText="1"/>
    </xf>
    <xf numFmtId="0" fontId="15" fillId="2" borderId="34" xfId="0" applyFont="1" applyFill="1" applyBorder="1" applyAlignment="1">
      <alignment horizontal="left" vertical="top" wrapText="1"/>
    </xf>
    <xf numFmtId="0" fontId="15" fillId="2" borderId="36" xfId="0" applyFont="1" applyFill="1" applyBorder="1" applyAlignment="1">
      <alignment horizontal="left" vertical="center" wrapText="1"/>
    </xf>
    <xf numFmtId="0" fontId="5" fillId="2" borderId="0" xfId="0" applyFont="1" applyFill="1" applyAlignment="1">
      <alignment horizontal="left" vertical="center"/>
    </xf>
    <xf numFmtId="0" fontId="0" fillId="2" borderId="14" xfId="0" applyFill="1" applyBorder="1" applyAlignment="1">
      <alignment horizontal="center" vertical="center"/>
    </xf>
    <xf numFmtId="0" fontId="5" fillId="0" borderId="0" xfId="0" applyFont="1" applyAlignment="1">
      <alignment horizontal="left" vertical="center" wrapText="1"/>
    </xf>
    <xf numFmtId="0" fontId="5" fillId="7" borderId="0" xfId="0" applyFont="1" applyFill="1" applyAlignment="1">
      <alignment horizontal="left" vertical="center" wrapText="1"/>
    </xf>
    <xf numFmtId="0" fontId="0" fillId="4" borderId="25" xfId="0" applyFill="1" applyBorder="1" applyAlignment="1">
      <alignment horizontal="center" vertical="center" wrapText="1"/>
    </xf>
    <xf numFmtId="0" fontId="5" fillId="2" borderId="0" xfId="0" applyFont="1" applyFill="1" applyAlignment="1">
      <alignment horizontal="left" vertical="center" wrapText="1"/>
    </xf>
    <xf numFmtId="0" fontId="0" fillId="2" borderId="14" xfId="0" applyFill="1" applyBorder="1" applyAlignment="1">
      <alignment horizontal="center" vertical="center" wrapText="1"/>
    </xf>
    <xf numFmtId="0" fontId="0" fillId="0" borderId="14" xfId="0" applyBorder="1" applyAlignment="1">
      <alignment horizontal="center" vertical="center" wrapText="1"/>
    </xf>
    <xf numFmtId="0" fontId="13" fillId="2" borderId="38" xfId="0" applyFont="1" applyFill="1" applyBorder="1" applyAlignment="1">
      <alignment horizontal="left" vertical="top" wrapText="1"/>
    </xf>
    <xf numFmtId="0" fontId="13" fillId="2" borderId="39" xfId="0" applyFont="1" applyFill="1" applyBorder="1" applyAlignment="1">
      <alignment horizontal="left" vertical="top" wrapText="1"/>
    </xf>
    <xf numFmtId="0" fontId="14" fillId="0" borderId="14" xfId="0" applyFont="1" applyBorder="1" applyAlignment="1">
      <alignment horizontal="left" vertical="center" wrapText="1"/>
    </xf>
    <xf numFmtId="0" fontId="13" fillId="2" borderId="50" xfId="0" applyFont="1" applyFill="1" applyBorder="1" applyAlignment="1">
      <alignment horizontal="left" vertical="top"/>
    </xf>
    <xf numFmtId="0" fontId="15" fillId="2" borderId="50" xfId="0" applyFont="1" applyFill="1" applyBorder="1" applyAlignment="1">
      <alignment horizontal="left" vertical="top"/>
    </xf>
    <xf numFmtId="0" fontId="15" fillId="2" borderId="51" xfId="0" applyFont="1" applyFill="1" applyBorder="1" applyAlignment="1">
      <alignment horizontal="left" vertical="top"/>
    </xf>
    <xf numFmtId="0" fontId="5" fillId="0" borderId="0" xfId="0" applyFont="1" applyAlignment="1">
      <alignment horizontal="left" vertical="center"/>
    </xf>
    <xf numFmtId="0" fontId="13" fillId="3" borderId="14" xfId="0" applyFont="1" applyFill="1" applyBorder="1" applyAlignment="1">
      <alignment horizontal="center" vertical="center" wrapText="1"/>
    </xf>
    <xf numFmtId="0" fontId="4" fillId="0" borderId="0" xfId="0" applyFont="1" applyAlignment="1">
      <alignment horizontal="left" vertical="center"/>
    </xf>
    <xf numFmtId="0" fontId="0" fillId="0" borderId="14" xfId="0" applyBorder="1" applyAlignment="1">
      <alignment horizontal="center" vertical="center"/>
    </xf>
    <xf numFmtId="0" fontId="0" fillId="3" borderId="14" xfId="0" applyFont="1" applyFill="1" applyBorder="1" applyAlignment="1" applyProtection="1">
      <alignment horizontal="center" vertical="center"/>
      <protection locked="0"/>
    </xf>
    <xf numFmtId="0" fontId="0" fillId="2" borderId="55" xfId="0" applyFill="1" applyBorder="1" applyAlignment="1">
      <alignment horizontal="center" vertical="center"/>
    </xf>
    <xf numFmtId="0" fontId="5" fillId="9" borderId="0" xfId="0" applyFont="1" applyFill="1" applyAlignment="1">
      <alignment horizontal="left" vertical="center" wrapText="1"/>
    </xf>
    <xf numFmtId="0" fontId="4" fillId="0" borderId="0" xfId="0" applyFont="1" applyAlignment="1">
      <alignment horizontal="left" vertical="center" wrapText="1"/>
    </xf>
    <xf numFmtId="0" fontId="15" fillId="3" borderId="14" xfId="0" applyFont="1" applyFill="1" applyBorder="1" applyAlignment="1">
      <alignment horizontal="left" vertical="top" wrapText="1"/>
    </xf>
    <xf numFmtId="0" fontId="14" fillId="2" borderId="24" xfId="0" applyFont="1" applyFill="1" applyBorder="1" applyAlignment="1">
      <alignment vertical="center"/>
    </xf>
    <xf numFmtId="0" fontId="14" fillId="2" borderId="14" xfId="0" applyFont="1" applyFill="1" applyBorder="1" applyAlignment="1">
      <alignment vertical="center"/>
    </xf>
    <xf numFmtId="0" fontId="12" fillId="2" borderId="22" xfId="0" applyFont="1" applyFill="1" applyBorder="1" applyAlignment="1">
      <alignment vertical="center" wrapText="1"/>
    </xf>
    <xf numFmtId="0" fontId="12" fillId="2" borderId="14" xfId="0" applyFont="1" applyFill="1" applyBorder="1" applyAlignment="1">
      <alignment vertical="center" wrapText="1"/>
    </xf>
    <xf numFmtId="0" fontId="13" fillId="3" borderId="14" xfId="0" applyFont="1" applyFill="1" applyBorder="1" applyAlignment="1" applyProtection="1">
      <alignment horizontal="center" vertical="center" wrapText="1"/>
      <protection locked="0"/>
    </xf>
    <xf numFmtId="0" fontId="0" fillId="4" borderId="26" xfId="0" applyFont="1" applyFill="1" applyBorder="1" applyAlignment="1" applyProtection="1">
      <alignment horizontal="center" vertical="center"/>
      <protection locked="0"/>
    </xf>
    <xf numFmtId="0" fontId="0" fillId="4" borderId="27" xfId="0" applyFont="1" applyFill="1" applyBorder="1" applyAlignment="1" applyProtection="1">
      <alignment horizontal="center" vertical="center"/>
      <protection locked="0"/>
    </xf>
    <xf numFmtId="0" fontId="0" fillId="4" borderId="28" xfId="0" applyFont="1" applyFill="1" applyBorder="1" applyAlignment="1" applyProtection="1">
      <alignment horizontal="center" vertical="center"/>
      <protection locked="0"/>
    </xf>
    <xf numFmtId="0" fontId="0" fillId="4" borderId="29" xfId="0" applyFont="1" applyFill="1" applyBorder="1" applyAlignment="1" applyProtection="1">
      <alignment horizontal="center" vertical="center"/>
      <protection locked="0"/>
    </xf>
    <xf numFmtId="0" fontId="13" fillId="3" borderId="19" xfId="0" applyFont="1" applyFill="1" applyBorder="1" applyAlignment="1" applyProtection="1">
      <alignment horizontal="center" vertical="center" wrapText="1" shrinkToFit="1"/>
      <protection locked="0"/>
    </xf>
    <xf numFmtId="0" fontId="13" fillId="3" borderId="20" xfId="0" applyFont="1" applyFill="1" applyBorder="1" applyAlignment="1" applyProtection="1">
      <alignment horizontal="center" vertical="center" wrapText="1" shrinkToFit="1"/>
      <protection locked="0"/>
    </xf>
    <xf numFmtId="0" fontId="14" fillId="2" borderId="14" xfId="0" applyFont="1" applyFill="1" applyBorder="1" applyAlignment="1">
      <alignment horizontal="center" vertical="center"/>
    </xf>
    <xf numFmtId="0" fontId="13" fillId="3" borderId="14" xfId="0" applyFont="1" applyFill="1" applyBorder="1" applyAlignment="1" applyProtection="1">
      <alignment horizontal="center" vertical="center" wrapText="1" shrinkToFit="1"/>
      <protection locked="0"/>
    </xf>
    <xf numFmtId="0" fontId="12" fillId="2" borderId="22" xfId="0" applyFont="1" applyFill="1" applyBorder="1" applyAlignment="1">
      <alignment horizontal="left" vertical="center" wrapText="1"/>
    </xf>
    <xf numFmtId="0" fontId="14" fillId="2" borderId="24"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26" fillId="3" borderId="0" xfId="0" applyFont="1" applyFill="1" applyAlignment="1">
      <alignment horizontal="center" vertical="center"/>
    </xf>
    <xf numFmtId="0" fontId="8" fillId="10" borderId="0" xfId="0" applyFont="1" applyFill="1" applyAlignment="1">
      <alignment horizontal="left" vertical="center"/>
    </xf>
    <xf numFmtId="0" fontId="15" fillId="0" borderId="14" xfId="0" applyFont="1" applyFill="1" applyBorder="1" applyAlignment="1">
      <alignment horizontal="center" vertical="center" wrapText="1"/>
    </xf>
    <xf numFmtId="0" fontId="19" fillId="2" borderId="0" xfId="0" applyFont="1" applyFill="1" applyBorder="1" applyAlignment="1">
      <alignment horizontal="left" vertical="top" wrapText="1"/>
    </xf>
    <xf numFmtId="0" fontId="19" fillId="2" borderId="36" xfId="0" applyFont="1" applyFill="1" applyBorder="1" applyAlignment="1">
      <alignment horizontal="left" vertical="top" wrapText="1"/>
    </xf>
    <xf numFmtId="0" fontId="20" fillId="2" borderId="38" xfId="0" applyFont="1" applyFill="1" applyBorder="1" applyAlignment="1">
      <alignment horizontal="left" vertical="top" wrapText="1"/>
    </xf>
    <xf numFmtId="0" fontId="20" fillId="2" borderId="39" xfId="0" applyFont="1" applyFill="1" applyBorder="1" applyAlignment="1">
      <alignment horizontal="left" vertical="top" wrapText="1"/>
    </xf>
    <xf numFmtId="0" fontId="14" fillId="2" borderId="22" xfId="0" applyFont="1" applyFill="1" applyBorder="1" applyAlignment="1">
      <alignment horizontal="left" vertical="center" wrapText="1"/>
    </xf>
    <xf numFmtId="0" fontId="15" fillId="3" borderId="14" xfId="0" applyFont="1" applyFill="1" applyBorder="1" applyAlignment="1">
      <alignment horizontal="center" vertical="center" wrapText="1"/>
    </xf>
    <xf numFmtId="0" fontId="14" fillId="4" borderId="31" xfId="0" applyFont="1" applyFill="1" applyBorder="1" applyAlignment="1">
      <alignment horizontal="center" vertical="center" wrapText="1"/>
    </xf>
    <xf numFmtId="0" fontId="14" fillId="4" borderId="25" xfId="0" applyFont="1" applyFill="1" applyBorder="1" applyAlignment="1">
      <alignment horizontal="center" vertical="center" wrapText="1"/>
    </xf>
    <xf numFmtId="0" fontId="12" fillId="2" borderId="19" xfId="0" applyFont="1" applyFill="1" applyBorder="1" applyAlignment="1">
      <alignment horizontal="left" vertical="center" wrapText="1"/>
    </xf>
    <xf numFmtId="0" fontId="14" fillId="2" borderId="19" xfId="0" applyFont="1" applyFill="1" applyBorder="1" applyAlignment="1">
      <alignment horizontal="left" vertical="center" wrapText="1"/>
    </xf>
    <xf numFmtId="0" fontId="15" fillId="3" borderId="20" xfId="0" applyFont="1" applyFill="1" applyBorder="1" applyAlignment="1">
      <alignment horizontal="center" vertical="center" wrapText="1"/>
    </xf>
    <xf numFmtId="0" fontId="13" fillId="2" borderId="0" xfId="0" applyFont="1" applyFill="1" applyAlignment="1">
      <alignment horizontal="left" vertical="center" wrapText="1"/>
    </xf>
    <xf numFmtId="0" fontId="13" fillId="3" borderId="14" xfId="0" applyFont="1" applyFill="1" applyBorder="1" applyAlignment="1">
      <alignment horizontal="center" vertical="center" wrapText="1" shrinkToFit="1"/>
    </xf>
    <xf numFmtId="0" fontId="14" fillId="2" borderId="21" xfId="0" applyFont="1" applyFill="1" applyBorder="1" applyAlignment="1">
      <alignment horizontal="left" vertical="center" wrapText="1"/>
    </xf>
    <xf numFmtId="0" fontId="14" fillId="2" borderId="20" xfId="0" applyFont="1" applyFill="1" applyBorder="1" applyAlignment="1">
      <alignment horizontal="left" vertical="center" wrapText="1"/>
    </xf>
    <xf numFmtId="0" fontId="22" fillId="2" borderId="22" xfId="0" applyFont="1" applyFill="1" applyBorder="1" applyAlignment="1">
      <alignment horizontal="left" vertical="center" wrapText="1"/>
    </xf>
    <xf numFmtId="0" fontId="21" fillId="2" borderId="24" xfId="0" applyFont="1" applyFill="1" applyBorder="1" applyAlignment="1">
      <alignment horizontal="left" vertical="center" wrapText="1"/>
    </xf>
    <xf numFmtId="10" fontId="13" fillId="3" borderId="22" xfId="0" applyNumberFormat="1" applyFont="1" applyFill="1" applyBorder="1" applyAlignment="1">
      <alignment horizontal="center" vertical="center" wrapText="1"/>
    </xf>
    <xf numFmtId="10" fontId="13" fillId="3" borderId="24" xfId="0" applyNumberFormat="1" applyFont="1" applyFill="1" applyBorder="1" applyAlignment="1">
      <alignment horizontal="center" vertical="center" wrapText="1"/>
    </xf>
    <xf numFmtId="0" fontId="21" fillId="2" borderId="14" xfId="0" applyFont="1" applyFill="1" applyBorder="1" applyAlignment="1">
      <alignment horizontal="left" vertical="center" wrapText="1"/>
    </xf>
    <xf numFmtId="10" fontId="13" fillId="3" borderId="14" xfId="0" applyNumberFormat="1" applyFont="1" applyFill="1" applyBorder="1" applyAlignment="1">
      <alignment horizontal="center" vertical="center" wrapText="1"/>
    </xf>
    <xf numFmtId="0" fontId="12" fillId="2" borderId="24" xfId="0" applyFont="1" applyFill="1" applyBorder="1" applyAlignment="1">
      <alignment horizontal="left" vertical="center" wrapText="1"/>
    </xf>
    <xf numFmtId="0" fontId="12" fillId="0" borderId="14" xfId="0" applyFont="1" applyBorder="1" applyAlignment="1">
      <alignment horizontal="center" vertical="center"/>
    </xf>
    <xf numFmtId="0" fontId="14" fillId="0" borderId="14" xfId="0" applyFont="1" applyBorder="1" applyAlignment="1">
      <alignment horizontal="center" vertical="center"/>
    </xf>
    <xf numFmtId="0" fontId="12" fillId="2" borderId="14" xfId="0" applyFont="1" applyFill="1" applyBorder="1" applyAlignment="1">
      <alignment horizontal="left" vertical="center"/>
    </xf>
    <xf numFmtId="0" fontId="11" fillId="0" borderId="14" xfId="0" applyFont="1" applyBorder="1" applyAlignment="1">
      <alignment horizontal="left" vertical="center" wrapText="1"/>
    </xf>
    <xf numFmtId="0" fontId="10" fillId="0" borderId="14" xfId="0" applyFont="1" applyBorder="1" applyAlignment="1">
      <alignment horizontal="left" vertical="center" wrapText="1"/>
    </xf>
    <xf numFmtId="0" fontId="27" fillId="2" borderId="0" xfId="0" applyFont="1" applyFill="1" applyAlignment="1">
      <alignment horizontal="left" vertical="center"/>
    </xf>
    <xf numFmtId="0" fontId="2" fillId="2" borderId="0" xfId="0" applyFont="1" applyFill="1" applyAlignment="1">
      <alignment horizontal="left" vertical="center"/>
    </xf>
    <xf numFmtId="0" fontId="22" fillId="0" borderId="14" xfId="0" applyFont="1" applyBorder="1" applyAlignment="1">
      <alignment horizontal="center" vertical="center" wrapText="1"/>
    </xf>
    <xf numFmtId="0" fontId="21" fillId="0" borderId="14" xfId="0" applyFont="1" applyBorder="1" applyAlignment="1">
      <alignment horizontal="center" vertical="center" wrapText="1"/>
    </xf>
    <xf numFmtId="0" fontId="20" fillId="2" borderId="0" xfId="0" applyFont="1" applyFill="1" applyBorder="1" applyAlignment="1">
      <alignment horizontal="left" vertical="top" wrapText="1"/>
    </xf>
    <xf numFmtId="0" fontId="20" fillId="2" borderId="36" xfId="0" applyFont="1" applyFill="1" applyBorder="1" applyAlignment="1">
      <alignment horizontal="left" vertical="top" wrapText="1"/>
    </xf>
    <xf numFmtId="0" fontId="4" fillId="0" borderId="0" xfId="0" applyFont="1" applyFill="1" applyAlignment="1">
      <alignment horizontal="left" vertical="center" wrapText="1"/>
    </xf>
    <xf numFmtId="0" fontId="12" fillId="0" borderId="19"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0" xfId="0" applyFont="1" applyBorder="1" applyAlignment="1">
      <alignment horizontal="center" vertical="center" wrapText="1"/>
    </xf>
    <xf numFmtId="0" fontId="0" fillId="0" borderId="19" xfId="0"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12" fillId="0" borderId="14"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0" xfId="0" applyFont="1" applyBorder="1" applyAlignment="1">
      <alignment horizontal="center" vertical="center" wrapText="1"/>
    </xf>
    <xf numFmtId="0" fontId="15" fillId="2" borderId="0" xfId="0" applyFont="1" applyFill="1" applyAlignment="1">
      <alignment horizontal="center" vertical="center" wrapText="1"/>
    </xf>
    <xf numFmtId="0" fontId="15" fillId="0" borderId="0" xfId="0" applyFont="1" applyFill="1" applyBorder="1" applyAlignment="1">
      <alignment horizontal="left" vertical="top" wrapText="1"/>
    </xf>
    <xf numFmtId="0" fontId="15" fillId="0" borderId="36" xfId="0" applyFont="1" applyFill="1" applyBorder="1" applyAlignment="1">
      <alignment horizontal="left" vertical="top" wrapText="1"/>
    </xf>
    <xf numFmtId="0" fontId="9" fillId="8" borderId="0" xfId="0" applyFont="1" applyFill="1" applyAlignment="1">
      <alignment horizontal="left" vertical="center"/>
    </xf>
    <xf numFmtId="0" fontId="0" fillId="4" borderId="46"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48" xfId="0" applyFill="1" applyBorder="1" applyAlignment="1">
      <alignment horizontal="center" vertical="center" wrapText="1"/>
    </xf>
    <xf numFmtId="0" fontId="0" fillId="2" borderId="0" xfId="0" applyFill="1" applyAlignment="1">
      <alignment horizontal="center" vertical="center"/>
    </xf>
    <xf numFmtId="0" fontId="39" fillId="0" borderId="14" xfId="0" applyFont="1" applyBorder="1" applyAlignment="1">
      <alignment horizontal="center" vertical="center" shrinkToFit="1"/>
    </xf>
    <xf numFmtId="0" fontId="39" fillId="0" borderId="19" xfId="0" applyFont="1" applyBorder="1" applyAlignment="1">
      <alignment horizontal="center" vertical="center" shrinkToFit="1"/>
    </xf>
    <xf numFmtId="0" fontId="39" fillId="0" borderId="58" xfId="0" applyFont="1" applyBorder="1" applyAlignment="1">
      <alignment horizontal="center" vertical="center" shrinkToFit="1"/>
    </xf>
    <xf numFmtId="0" fontId="39" fillId="0" borderId="20" xfId="0" applyFont="1" applyBorder="1" applyAlignment="1">
      <alignment horizontal="center" vertical="center" shrinkToFit="1"/>
    </xf>
    <xf numFmtId="0" fontId="39" fillId="0" borderId="21" xfId="0" applyFont="1" applyBorder="1" applyAlignment="1">
      <alignment horizontal="center" vertical="center" shrinkToFit="1"/>
    </xf>
    <xf numFmtId="0" fontId="39" fillId="0" borderId="15" xfId="0" applyFont="1" applyBorder="1" applyAlignment="1">
      <alignment horizontal="center" vertical="center" shrinkToFit="1"/>
    </xf>
    <xf numFmtId="0" fontId="39" fillId="0" borderId="11" xfId="0" applyFont="1" applyBorder="1" applyAlignment="1">
      <alignment horizontal="center" vertical="center" shrinkToFit="1"/>
    </xf>
    <xf numFmtId="0" fontId="39" fillId="0" borderId="16" xfId="0" applyFont="1" applyBorder="1" applyAlignment="1">
      <alignment horizontal="center" vertical="center" shrinkToFit="1"/>
    </xf>
    <xf numFmtId="0" fontId="39" fillId="0" borderId="17" xfId="0" applyFont="1" applyBorder="1" applyAlignment="1">
      <alignment horizontal="center" vertical="center" shrinkToFit="1"/>
    </xf>
    <xf numFmtId="0" fontId="39" fillId="0" borderId="1" xfId="0" applyFont="1" applyBorder="1" applyAlignment="1">
      <alignment horizontal="center" vertical="center" shrinkToFit="1"/>
    </xf>
    <xf numFmtId="0" fontId="39" fillId="0" borderId="18" xfId="0" applyFont="1" applyBorder="1" applyAlignment="1">
      <alignment horizontal="center" vertical="center" shrinkToFit="1"/>
    </xf>
    <xf numFmtId="0" fontId="21" fillId="0" borderId="22"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78" xfId="0" applyFont="1" applyBorder="1" applyAlignment="1">
      <alignment horizontal="center" vertical="center" wrapText="1"/>
    </xf>
    <xf numFmtId="0" fontId="39" fillId="0" borderId="22" xfId="0" applyFont="1" applyBorder="1" applyAlignment="1">
      <alignment horizontal="center" vertical="center" shrinkToFit="1"/>
    </xf>
    <xf numFmtId="0" fontId="39" fillId="0" borderId="78" xfId="0" applyFont="1" applyBorder="1" applyAlignment="1">
      <alignment horizontal="center" vertical="center" shrinkToFit="1"/>
    </xf>
    <xf numFmtId="0" fontId="52" fillId="0" borderId="14" xfId="0" applyFont="1" applyBorder="1" applyAlignment="1">
      <alignment horizontal="center" vertical="center"/>
    </xf>
    <xf numFmtId="0" fontId="53" fillId="0" borderId="99" xfId="0" applyFont="1" applyBorder="1" applyAlignment="1">
      <alignment horizontal="center" vertical="center"/>
    </xf>
    <xf numFmtId="0" fontId="0" fillId="0" borderId="77" xfId="0" applyBorder="1" applyAlignment="1">
      <alignment horizontal="center" vertical="center" wrapText="1"/>
    </xf>
    <xf numFmtId="0" fontId="0" fillId="0" borderId="99" xfId="0" applyFont="1" applyBorder="1" applyAlignment="1">
      <alignment horizontal="center" vertical="center" wrapText="1"/>
    </xf>
    <xf numFmtId="0" fontId="29" fillId="0" borderId="101" xfId="0" applyFont="1" applyBorder="1" applyAlignment="1">
      <alignment horizontal="center" vertical="center" wrapText="1"/>
    </xf>
    <xf numFmtId="0" fontId="39" fillId="0" borderId="98" xfId="0" applyFont="1" applyBorder="1" applyAlignment="1">
      <alignment horizontal="center" vertical="center" shrinkToFit="1"/>
    </xf>
    <xf numFmtId="0" fontId="22" fillId="0" borderId="22"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78" xfId="0" applyFont="1" applyBorder="1" applyAlignment="1">
      <alignment horizontal="center" vertical="center" wrapText="1"/>
    </xf>
    <xf numFmtId="0" fontId="36" fillId="12" borderId="0" xfId="0" applyFont="1" applyFill="1" applyBorder="1" applyAlignment="1">
      <alignment horizontal="left" vertical="center"/>
    </xf>
    <xf numFmtId="0" fontId="31" fillId="10" borderId="92" xfId="0" applyFont="1" applyFill="1" applyBorder="1" applyAlignment="1">
      <alignment horizontal="center" vertical="center"/>
    </xf>
    <xf numFmtId="0" fontId="31" fillId="10" borderId="93" xfId="0" applyFont="1" applyFill="1" applyBorder="1" applyAlignment="1">
      <alignment horizontal="center" vertical="center"/>
    </xf>
    <xf numFmtId="0" fontId="31" fillId="10" borderId="94" xfId="0" applyFont="1" applyFill="1" applyBorder="1" applyAlignment="1">
      <alignment horizontal="center" vertical="center"/>
    </xf>
    <xf numFmtId="0" fontId="42" fillId="9" borderId="56" xfId="0" applyFont="1" applyFill="1" applyBorder="1" applyAlignment="1">
      <alignment horizontal="center" vertical="center" wrapText="1"/>
    </xf>
    <xf numFmtId="0" fontId="42" fillId="9" borderId="0" xfId="0" applyFont="1" applyFill="1" applyBorder="1" applyAlignment="1">
      <alignment horizontal="center" vertical="center" wrapText="1"/>
    </xf>
    <xf numFmtId="0" fontId="42" fillId="9" borderId="55" xfId="0" applyFont="1" applyFill="1" applyBorder="1" applyAlignment="1">
      <alignment horizontal="center" vertical="center" wrapText="1"/>
    </xf>
    <xf numFmtId="0" fontId="42" fillId="3" borderId="56" xfId="0" applyFont="1" applyFill="1" applyBorder="1" applyAlignment="1">
      <alignment horizontal="center" vertical="center"/>
    </xf>
    <xf numFmtId="0" fontId="42" fillId="3" borderId="0" xfId="0" applyFont="1" applyFill="1" applyBorder="1" applyAlignment="1">
      <alignment horizontal="center" vertical="center"/>
    </xf>
    <xf numFmtId="0" fontId="42" fillId="3" borderId="55" xfId="0" applyFont="1" applyFill="1" applyBorder="1" applyAlignment="1">
      <alignment horizontal="center" vertical="center"/>
    </xf>
    <xf numFmtId="0" fontId="42" fillId="3" borderId="4" xfId="0" applyFont="1" applyFill="1" applyBorder="1" applyAlignment="1">
      <alignment horizontal="center" vertical="center"/>
    </xf>
    <xf numFmtId="0" fontId="39" fillId="0" borderId="82" xfId="0" applyFont="1" applyBorder="1" applyAlignment="1">
      <alignment horizontal="center" vertical="center" wrapText="1"/>
    </xf>
    <xf numFmtId="0" fontId="39" fillId="0" borderId="85" xfId="0" applyFont="1" applyBorder="1" applyAlignment="1">
      <alignment horizontal="center" vertical="center" wrapText="1"/>
    </xf>
    <xf numFmtId="0" fontId="39" fillId="0" borderId="87" xfId="0" applyFont="1" applyBorder="1" applyAlignment="1">
      <alignment horizontal="center" vertical="center" wrapText="1"/>
    </xf>
    <xf numFmtId="0" fontId="39" fillId="0" borderId="84" xfId="0" applyFont="1" applyBorder="1" applyAlignment="1">
      <alignment horizontal="center" vertical="center" wrapText="1"/>
    </xf>
    <xf numFmtId="0" fontId="39" fillId="0" borderId="86" xfId="0" applyFont="1" applyBorder="1" applyAlignment="1">
      <alignment horizontal="center" vertical="center" wrapText="1"/>
    </xf>
    <xf numFmtId="0" fontId="39" fillId="0" borderId="88" xfId="0" applyFont="1" applyBorder="1" applyAlignment="1">
      <alignment horizontal="center" vertical="center" wrapText="1"/>
    </xf>
    <xf numFmtId="0" fontId="39" fillId="0" borderId="83" xfId="0" applyFont="1" applyBorder="1" applyAlignment="1">
      <alignment horizontal="center" vertical="center" wrapText="1"/>
    </xf>
    <xf numFmtId="0" fontId="39" fillId="0" borderId="23" xfId="0" applyFont="1" applyBorder="1" applyAlignment="1">
      <alignment horizontal="center" vertical="center" wrapText="1"/>
    </xf>
    <xf numFmtId="0" fontId="39" fillId="0" borderId="78" xfId="0" applyFont="1" applyBorder="1" applyAlignment="1">
      <alignment horizontal="center" vertical="center" wrapText="1"/>
    </xf>
    <xf numFmtId="49" fontId="39" fillId="4" borderId="95" xfId="0" applyNumberFormat="1" applyFont="1" applyFill="1" applyBorder="1" applyAlignment="1">
      <alignment horizontal="center" vertical="center"/>
    </xf>
    <xf numFmtId="49" fontId="39" fillId="4" borderId="61" xfId="0" applyNumberFormat="1" applyFont="1" applyFill="1" applyBorder="1" applyAlignment="1">
      <alignment horizontal="center" vertical="center"/>
    </xf>
    <xf numFmtId="49" fontId="39" fillId="4" borderId="62" xfId="0" applyNumberFormat="1" applyFont="1" applyFill="1" applyBorder="1" applyAlignment="1">
      <alignment horizontal="center" vertical="center"/>
    </xf>
    <xf numFmtId="0" fontId="42" fillId="9" borderId="59" xfId="0" applyFont="1" applyFill="1" applyBorder="1" applyAlignment="1">
      <alignment horizontal="center" vertical="center"/>
    </xf>
    <xf numFmtId="0" fontId="42" fillId="9" borderId="1" xfId="0" applyFont="1" applyFill="1" applyBorder="1" applyAlignment="1">
      <alignment horizontal="center" vertical="center"/>
    </xf>
    <xf numFmtId="0" fontId="39" fillId="0" borderId="12" xfId="0" applyFont="1" applyBorder="1" applyAlignment="1">
      <alignment horizontal="center" vertical="center" shrinkToFit="1"/>
    </xf>
    <xf numFmtId="0" fontId="39" fillId="0" borderId="59" xfId="0" applyFont="1" applyBorder="1" applyAlignment="1">
      <alignment horizontal="center" vertical="center" shrinkToFit="1"/>
    </xf>
    <xf numFmtId="0" fontId="39" fillId="0" borderId="24" xfId="0" applyFont="1" applyBorder="1" applyAlignment="1">
      <alignment horizontal="center" vertical="center" shrinkToFit="1"/>
    </xf>
    <xf numFmtId="0" fontId="42" fillId="3" borderId="58" xfId="0" applyFont="1" applyFill="1" applyBorder="1" applyAlignment="1">
      <alignment horizontal="center" vertical="center"/>
    </xf>
    <xf numFmtId="0" fontId="42" fillId="3" borderId="21" xfId="0" applyFont="1" applyFill="1" applyBorder="1" applyAlignment="1">
      <alignment horizontal="center" vertical="center"/>
    </xf>
    <xf numFmtId="0" fontId="42" fillId="3" borderId="19" xfId="0" applyFont="1" applyFill="1" applyBorder="1" applyAlignment="1">
      <alignment horizontal="center" vertical="center"/>
    </xf>
    <xf numFmtId="0" fontId="42" fillId="3" borderId="20" xfId="0" applyFont="1" applyFill="1" applyBorder="1" applyAlignment="1">
      <alignment horizontal="center" vertical="center"/>
    </xf>
    <xf numFmtId="49" fontId="39" fillId="0" borderId="63" xfId="0" applyNumberFormat="1" applyFont="1" applyBorder="1" applyAlignment="1">
      <alignment horizontal="center" vertical="center"/>
    </xf>
    <xf numFmtId="49" fontId="39" fillId="0" borderId="76" xfId="0" applyNumberFormat="1" applyFont="1" applyBorder="1" applyAlignment="1">
      <alignment horizontal="center" vertical="center"/>
    </xf>
    <xf numFmtId="49" fontId="39" fillId="0" borderId="64" xfId="0" applyNumberFormat="1" applyFont="1" applyBorder="1" applyAlignment="1">
      <alignment horizontal="center" vertical="center"/>
    </xf>
    <xf numFmtId="49" fontId="39" fillId="0" borderId="75" xfId="0" applyNumberFormat="1" applyFont="1" applyBorder="1" applyAlignment="1">
      <alignment horizontal="center" vertical="center"/>
    </xf>
    <xf numFmtId="49" fontId="39" fillId="0" borderId="61" xfId="0" applyNumberFormat="1" applyFont="1" applyBorder="1" applyAlignment="1">
      <alignment horizontal="center" vertical="center"/>
    </xf>
    <xf numFmtId="49" fontId="39" fillId="0" borderId="62" xfId="0" applyNumberFormat="1" applyFont="1" applyBorder="1" applyAlignment="1">
      <alignment horizontal="center" vertical="center"/>
    </xf>
    <xf numFmtId="49" fontId="39" fillId="0" borderId="15" xfId="0" applyNumberFormat="1" applyFont="1" applyBorder="1" applyAlignment="1">
      <alignment horizontal="center" vertical="center"/>
    </xf>
    <xf numFmtId="49" fontId="39" fillId="0" borderId="16" xfId="0" applyNumberFormat="1" applyFont="1" applyBorder="1" applyAlignment="1">
      <alignment horizontal="center" vertical="center"/>
    </xf>
    <xf numFmtId="49" fontId="39" fillId="0" borderId="15" xfId="0" applyNumberFormat="1" applyFont="1" applyBorder="1" applyAlignment="1">
      <alignment horizontal="center" vertical="center" wrapText="1"/>
    </xf>
    <xf numFmtId="49" fontId="39" fillId="0" borderId="56" xfId="0" applyNumberFormat="1" applyFont="1" applyBorder="1" applyAlignment="1">
      <alignment horizontal="center" vertical="center"/>
    </xf>
    <xf numFmtId="49" fontId="39" fillId="0" borderId="60" xfId="0" applyNumberFormat="1" applyFont="1" applyBorder="1" applyAlignment="1">
      <alignment horizontal="center" vertical="center"/>
    </xf>
    <xf numFmtId="49" fontId="39" fillId="4" borderId="15" xfId="0" applyNumberFormat="1" applyFont="1" applyFill="1" applyBorder="1" applyAlignment="1">
      <alignment horizontal="center" vertical="center"/>
    </xf>
    <xf numFmtId="49" fontId="39" fillId="4" borderId="11" xfId="0" applyNumberFormat="1" applyFont="1" applyFill="1" applyBorder="1" applyAlignment="1">
      <alignment horizontal="center" vertical="center"/>
    </xf>
    <xf numFmtId="49" fontId="39" fillId="4" borderId="13" xfId="0" applyNumberFormat="1" applyFont="1" applyFill="1" applyBorder="1" applyAlignment="1">
      <alignment horizontal="center" vertical="center"/>
    </xf>
    <xf numFmtId="0" fontId="39" fillId="4" borderId="98" xfId="0" applyFont="1" applyFill="1" applyBorder="1" applyAlignment="1">
      <alignment horizontal="center" vertical="center"/>
    </xf>
    <xf numFmtId="0" fontId="39" fillId="4" borderId="14" xfId="0" applyFont="1" applyFill="1" applyBorder="1" applyAlignment="1">
      <alignment horizontal="center" vertical="center"/>
    </xf>
    <xf numFmtId="0" fontId="39" fillId="0" borderId="14" xfId="0" applyFont="1" applyBorder="1" applyAlignment="1">
      <alignment horizontal="center" vertical="center"/>
    </xf>
    <xf numFmtId="0" fontId="31" fillId="6" borderId="0" xfId="1" applyFont="1" applyFill="1" applyAlignment="1">
      <alignment horizontal="center" vertical="center"/>
    </xf>
    <xf numFmtId="0" fontId="35" fillId="2" borderId="0" xfId="0" applyFont="1" applyFill="1" applyBorder="1" applyAlignment="1">
      <alignment horizontal="center" vertical="center"/>
    </xf>
    <xf numFmtId="49" fontId="39" fillId="4" borderId="60" xfId="0" applyNumberFormat="1" applyFont="1" applyFill="1" applyBorder="1" applyAlignment="1">
      <alignment horizontal="center" vertical="center"/>
    </xf>
    <xf numFmtId="49" fontId="39" fillId="4" borderId="16" xfId="0" applyNumberFormat="1" applyFont="1" applyFill="1" applyBorder="1" applyAlignment="1">
      <alignment horizontal="center" vertical="center"/>
    </xf>
    <xf numFmtId="49" fontId="39" fillId="0" borderId="11" xfId="0" applyNumberFormat="1" applyFont="1" applyBorder="1" applyAlignment="1">
      <alignment horizontal="center" vertical="center"/>
    </xf>
    <xf numFmtId="49" fontId="43" fillId="0" borderId="15" xfId="0" applyNumberFormat="1" applyFont="1" applyBorder="1" applyAlignment="1">
      <alignment horizontal="center" vertical="center" wrapText="1"/>
    </xf>
    <xf numFmtId="49" fontId="43" fillId="0" borderId="56" xfId="0" applyNumberFormat="1" applyFont="1" applyBorder="1" applyAlignment="1">
      <alignment horizontal="center" vertical="center"/>
    </xf>
    <xf numFmtId="0" fontId="39" fillId="0" borderId="66" xfId="0" applyFont="1" applyFill="1" applyBorder="1" applyAlignment="1">
      <alignment horizontal="center" vertical="center"/>
    </xf>
    <xf numFmtId="0" fontId="39" fillId="0" borderId="114" xfId="0" applyFont="1" applyFill="1" applyBorder="1" applyAlignment="1">
      <alignment horizontal="center" vertical="center"/>
    </xf>
    <xf numFmtId="0" fontId="43" fillId="0" borderId="66" xfId="0" applyFont="1" applyFill="1" applyBorder="1" applyAlignment="1">
      <alignment horizontal="center" vertical="center" wrapText="1"/>
    </xf>
    <xf numFmtId="0" fontId="43" fillId="0" borderId="114" xfId="0" applyFont="1" applyFill="1" applyBorder="1" applyAlignment="1">
      <alignment horizontal="center" vertical="center"/>
    </xf>
    <xf numFmtId="0" fontId="43" fillId="0" borderId="114" xfId="0" applyFont="1" applyFill="1" applyBorder="1" applyAlignment="1">
      <alignment horizontal="center" vertical="center" wrapText="1"/>
    </xf>
    <xf numFmtId="0" fontId="42" fillId="3" borderId="57" xfId="0" applyFont="1" applyFill="1" applyBorder="1" applyAlignment="1">
      <alignment horizontal="center" vertical="center"/>
    </xf>
    <xf numFmtId="49" fontId="39" fillId="0" borderId="12" xfId="0" applyNumberFormat="1" applyFont="1" applyBorder="1" applyAlignment="1">
      <alignment horizontal="center" vertical="center"/>
    </xf>
    <xf numFmtId="0" fontId="39" fillId="0" borderId="65" xfId="0" applyFont="1" applyBorder="1" applyAlignment="1">
      <alignment horizontal="center" vertical="center"/>
    </xf>
    <xf numFmtId="0" fontId="39" fillId="0" borderId="73" xfId="0" applyFont="1" applyBorder="1" applyAlignment="1">
      <alignment horizontal="center" vertical="center"/>
    </xf>
    <xf numFmtId="0" fontId="39" fillId="0" borderId="66" xfId="0" applyFont="1" applyBorder="1" applyAlignment="1">
      <alignment horizontal="center" vertical="center"/>
    </xf>
    <xf numFmtId="0" fontId="39" fillId="0" borderId="74" xfId="0" applyFont="1" applyBorder="1" applyAlignment="1">
      <alignment horizontal="center" vertical="center"/>
    </xf>
    <xf numFmtId="0" fontId="39" fillId="0" borderId="64" xfId="0" applyFont="1" applyBorder="1" applyAlignment="1">
      <alignment horizontal="center" vertical="center"/>
    </xf>
    <xf numFmtId="0" fontId="39" fillId="0" borderId="75" xfId="0" applyFont="1" applyBorder="1" applyAlignment="1">
      <alignment horizontal="center" vertical="center"/>
    </xf>
    <xf numFmtId="0" fontId="43" fillId="0" borderId="65" xfId="0" applyFont="1" applyBorder="1" applyAlignment="1">
      <alignment horizontal="center" vertical="center" wrapText="1"/>
    </xf>
    <xf numFmtId="0" fontId="43" fillId="0" borderId="73" xfId="0" applyFont="1" applyBorder="1" applyAlignment="1">
      <alignment horizontal="center" vertical="center"/>
    </xf>
    <xf numFmtId="0" fontId="39" fillId="0" borderId="56" xfId="0" applyFont="1" applyBorder="1" applyAlignment="1">
      <alignment horizontal="center" vertical="center" shrinkToFit="1"/>
    </xf>
    <xf numFmtId="0" fontId="39" fillId="0" borderId="0" xfId="0" applyFont="1" applyBorder="1" applyAlignment="1">
      <alignment horizontal="center" vertical="center" shrinkToFit="1"/>
    </xf>
    <xf numFmtId="0" fontId="42" fillId="9" borderId="18" xfId="0" applyFont="1" applyFill="1" applyBorder="1" applyAlignment="1">
      <alignment horizontal="center" vertical="center"/>
    </xf>
    <xf numFmtId="0" fontId="42" fillId="9" borderId="17" xfId="0" applyFont="1" applyFill="1" applyBorder="1" applyAlignment="1">
      <alignment horizontal="center" vertical="center"/>
    </xf>
    <xf numFmtId="0" fontId="42" fillId="9" borderId="19" xfId="0" applyFont="1" applyFill="1" applyBorder="1" applyAlignment="1">
      <alignment horizontal="center" vertical="center"/>
    </xf>
    <xf numFmtId="0" fontId="42" fillId="9" borderId="20" xfId="0" applyFont="1" applyFill="1" applyBorder="1" applyAlignment="1">
      <alignment horizontal="center" vertical="center"/>
    </xf>
    <xf numFmtId="0" fontId="42" fillId="9" borderId="21" xfId="0" applyFont="1" applyFill="1" applyBorder="1" applyAlignment="1">
      <alignment horizontal="center" vertical="center"/>
    </xf>
    <xf numFmtId="0" fontId="42" fillId="9" borderId="57" xfId="0" applyFont="1" applyFill="1" applyBorder="1" applyAlignment="1">
      <alignment horizontal="center" vertical="center"/>
    </xf>
    <xf numFmtId="0" fontId="39" fillId="0" borderId="74" xfId="0" applyFont="1" applyFill="1" applyBorder="1" applyAlignment="1">
      <alignment horizontal="center" vertical="center"/>
    </xf>
    <xf numFmtId="0" fontId="39" fillId="0" borderId="15" xfId="0" applyFont="1" applyFill="1" applyBorder="1" applyAlignment="1">
      <alignment horizontal="center" vertical="center"/>
    </xf>
    <xf numFmtId="0" fontId="39" fillId="0" borderId="56" xfId="0" applyFont="1" applyFill="1" applyBorder="1" applyAlignment="1">
      <alignment horizontal="center" vertical="center"/>
    </xf>
    <xf numFmtId="0" fontId="42" fillId="3" borderId="2" xfId="0" applyFont="1" applyFill="1" applyBorder="1" applyAlignment="1">
      <alignment horizontal="center" vertical="center"/>
    </xf>
    <xf numFmtId="0" fontId="39" fillId="0" borderId="64" xfId="0" applyFont="1" applyFill="1" applyBorder="1" applyAlignment="1">
      <alignment horizontal="center" vertical="center" wrapText="1"/>
    </xf>
    <xf numFmtId="0" fontId="39" fillId="0" borderId="116" xfId="0" applyFont="1" applyFill="1" applyBorder="1" applyAlignment="1">
      <alignment horizontal="center" vertical="center" wrapText="1"/>
    </xf>
    <xf numFmtId="49" fontId="39" fillId="0" borderId="67" xfId="0" applyNumberFormat="1" applyFont="1" applyBorder="1" applyAlignment="1">
      <alignment horizontal="center" vertical="center"/>
    </xf>
    <xf numFmtId="49" fontId="39" fillId="0" borderId="68" xfId="0" applyNumberFormat="1" applyFont="1" applyBorder="1" applyAlignment="1">
      <alignment horizontal="center" vertical="center"/>
    </xf>
    <xf numFmtId="0" fontId="42" fillId="9" borderId="2" xfId="0" applyFont="1" applyFill="1" applyBorder="1" applyAlignment="1">
      <alignment horizontal="center" vertical="center" wrapText="1"/>
    </xf>
    <xf numFmtId="0" fontId="42" fillId="9" borderId="4" xfId="0" applyFont="1" applyFill="1" applyBorder="1" applyAlignment="1">
      <alignment horizontal="center" vertical="center" wrapText="1"/>
    </xf>
    <xf numFmtId="0" fontId="0" fillId="0" borderId="14" xfId="0" applyFont="1" applyBorder="1" applyAlignment="1">
      <alignment horizontal="center" vertical="center" wrapText="1"/>
    </xf>
    <xf numFmtId="0" fontId="29" fillId="0" borderId="99" xfId="0" applyFont="1" applyBorder="1" applyAlignment="1">
      <alignment horizontal="center" vertical="center" wrapText="1"/>
    </xf>
    <xf numFmtId="0" fontId="29" fillId="0" borderId="14" xfId="0" applyFont="1" applyBorder="1" applyAlignment="1">
      <alignment horizontal="center" vertical="center" wrapText="1"/>
    </xf>
    <xf numFmtId="49" fontId="39" fillId="0" borderId="68" xfId="0" applyNumberFormat="1" applyFont="1" applyFill="1" applyBorder="1" applyAlignment="1">
      <alignment horizontal="center" vertical="center"/>
    </xf>
    <xf numFmtId="49" fontId="39" fillId="0" borderId="61" xfId="0" applyNumberFormat="1" applyFont="1" applyFill="1" applyBorder="1" applyAlignment="1">
      <alignment horizontal="center" vertical="center"/>
    </xf>
    <xf numFmtId="49" fontId="39" fillId="0" borderId="102" xfId="0" applyNumberFormat="1" applyFont="1" applyBorder="1" applyAlignment="1">
      <alignment horizontal="center" vertical="center"/>
    </xf>
    <xf numFmtId="0" fontId="39" fillId="0" borderId="11" xfId="0" applyFont="1" applyFill="1" applyBorder="1" applyAlignment="1">
      <alignment horizontal="center" vertical="center"/>
    </xf>
    <xf numFmtId="0" fontId="39" fillId="0" borderId="0" xfId="0" applyFont="1" applyFill="1" applyBorder="1" applyAlignment="1">
      <alignment horizontal="center" vertical="center"/>
    </xf>
    <xf numFmtId="0" fontId="39" fillId="0" borderId="99" xfId="0" applyFont="1" applyBorder="1" applyAlignment="1">
      <alignment horizontal="center" vertical="center" shrinkToFit="1"/>
    </xf>
    <xf numFmtId="0" fontId="39" fillId="4" borderId="99" xfId="0" applyFont="1" applyFill="1" applyBorder="1" applyAlignment="1">
      <alignment horizontal="center" vertical="center"/>
    </xf>
    <xf numFmtId="0" fontId="39" fillId="4" borderId="98" xfId="0" applyFont="1" applyFill="1" applyBorder="1" applyAlignment="1">
      <alignment horizontal="center" vertical="center" wrapText="1"/>
    </xf>
    <xf numFmtId="0" fontId="39" fillId="4" borderId="14" xfId="0" applyFont="1" applyFill="1" applyBorder="1" applyAlignment="1">
      <alignment horizontal="center" vertical="center" wrapText="1"/>
    </xf>
    <xf numFmtId="0" fontId="39" fillId="0" borderId="14" xfId="0" applyFont="1" applyFill="1" applyBorder="1" applyAlignment="1">
      <alignment horizontal="center" vertical="center"/>
    </xf>
    <xf numFmtId="0" fontId="39" fillId="0" borderId="115" xfId="0" applyFont="1" applyBorder="1" applyAlignment="1">
      <alignment horizontal="center" vertical="center"/>
    </xf>
    <xf numFmtId="0" fontId="39" fillId="0" borderId="21" xfId="0" applyFont="1" applyBorder="1" applyAlignment="1">
      <alignment horizontal="center" vertical="center"/>
    </xf>
    <xf numFmtId="0" fontId="39" fillId="0" borderId="113" xfId="0" applyFont="1" applyBorder="1" applyAlignment="1">
      <alignment horizontal="center" vertical="center" wrapText="1"/>
    </xf>
    <xf numFmtId="0" fontId="39" fillId="0" borderId="113" xfId="0" applyFont="1" applyBorder="1" applyAlignment="1">
      <alignment horizontal="center" vertical="center"/>
    </xf>
    <xf numFmtId="0" fontId="39" fillId="0" borderId="20" xfId="0" applyFont="1" applyBorder="1" applyAlignment="1">
      <alignment horizontal="center" vertical="center"/>
    </xf>
    <xf numFmtId="0" fontId="39" fillId="0" borderId="99" xfId="0" applyFont="1" applyBorder="1" applyAlignment="1">
      <alignment horizontal="center" vertical="center"/>
    </xf>
    <xf numFmtId="0" fontId="44" fillId="11" borderId="103" xfId="0" applyFont="1" applyFill="1" applyBorder="1" applyAlignment="1">
      <alignment horizontal="center" vertical="center" wrapText="1"/>
    </xf>
    <xf numFmtId="0" fontId="44" fillId="11" borderId="104" xfId="0" applyFont="1" applyFill="1" applyBorder="1" applyAlignment="1">
      <alignment horizontal="center" vertical="center" wrapText="1"/>
    </xf>
    <xf numFmtId="0" fontId="44" fillId="11" borderId="105" xfId="0" applyFont="1" applyFill="1" applyBorder="1" applyAlignment="1">
      <alignment horizontal="center" vertical="center" wrapText="1"/>
    </xf>
    <xf numFmtId="0" fontId="39" fillId="0" borderId="110" xfId="0" applyFont="1" applyBorder="1" applyAlignment="1">
      <alignment horizontal="center" vertical="center" shrinkToFit="1"/>
    </xf>
    <xf numFmtId="0" fontId="39" fillId="0" borderId="85" xfId="0" applyFont="1" applyBorder="1" applyAlignment="1">
      <alignment horizontal="center" vertical="center" shrinkToFit="1"/>
    </xf>
    <xf numFmtId="0" fontId="39" fillId="0" borderId="87" xfId="0" applyFont="1" applyBorder="1" applyAlignment="1">
      <alignment horizontal="center" vertical="center" shrinkToFit="1"/>
    </xf>
    <xf numFmtId="0" fontId="39" fillId="0" borderId="23" xfId="0" applyFont="1" applyBorder="1" applyAlignment="1">
      <alignment horizontal="center" vertical="center" shrinkToFit="1"/>
    </xf>
    <xf numFmtId="0" fontId="40" fillId="8" borderId="92" xfId="0" applyFont="1" applyFill="1" applyBorder="1" applyAlignment="1">
      <alignment horizontal="center" vertical="center"/>
    </xf>
    <xf numFmtId="0" fontId="40" fillId="8" borderId="93" xfId="0" applyFont="1" applyFill="1" applyBorder="1" applyAlignment="1">
      <alignment horizontal="center" vertical="center"/>
    </xf>
    <xf numFmtId="0" fontId="40" fillId="8" borderId="94" xfId="0" applyFont="1" applyFill="1" applyBorder="1" applyAlignment="1">
      <alignment horizontal="center" vertical="center"/>
    </xf>
    <xf numFmtId="0" fontId="36" fillId="10" borderId="107" xfId="0" applyFont="1" applyFill="1" applyBorder="1" applyAlignment="1">
      <alignment horizontal="center" vertical="center"/>
    </xf>
    <xf numFmtId="0" fontId="36" fillId="10" borderId="108" xfId="0" applyFont="1" applyFill="1" applyBorder="1" applyAlignment="1">
      <alignment horizontal="center" vertical="center"/>
    </xf>
    <xf numFmtId="0" fontId="36" fillId="10" borderId="109" xfId="0" applyFont="1" applyFill="1" applyBorder="1" applyAlignment="1">
      <alignment horizontal="center" vertical="center"/>
    </xf>
    <xf numFmtId="0" fontId="45" fillId="0" borderId="22" xfId="0" applyFont="1" applyBorder="1" applyAlignment="1">
      <alignment horizontal="center" vertical="center" wrapText="1" shrinkToFit="1"/>
    </xf>
    <xf numFmtId="0" fontId="45" fillId="0" borderId="78" xfId="0" applyFont="1" applyBorder="1" applyAlignment="1">
      <alignment horizontal="center" vertical="center" wrapText="1" shrinkToFit="1"/>
    </xf>
    <xf numFmtId="0" fontId="47" fillId="0" borderId="22" xfId="0" applyFont="1" applyBorder="1" applyAlignment="1">
      <alignment horizontal="center" vertical="center" wrapText="1" shrinkToFit="1"/>
    </xf>
    <xf numFmtId="0" fontId="47" fillId="0" borderId="78" xfId="0" applyFont="1" applyBorder="1" applyAlignment="1">
      <alignment horizontal="center" vertical="center" wrapText="1" shrinkToFit="1"/>
    </xf>
    <xf numFmtId="0" fontId="39" fillId="0" borderId="111" xfId="0" applyFont="1" applyBorder="1" applyAlignment="1">
      <alignment horizontal="center" vertical="center" shrinkToFit="1"/>
    </xf>
    <xf numFmtId="0" fontId="39" fillId="0" borderId="88" xfId="0" applyFont="1" applyBorder="1" applyAlignment="1">
      <alignment horizontal="center" vertical="center" shrinkToFit="1"/>
    </xf>
    <xf numFmtId="0" fontId="39" fillId="0" borderId="117" xfId="0" applyFont="1" applyBorder="1" applyAlignment="1">
      <alignment horizontal="center" vertical="center" shrinkToFit="1"/>
    </xf>
    <xf numFmtId="0" fontId="45" fillId="0" borderId="22" xfId="0" applyFont="1" applyBorder="1" applyAlignment="1">
      <alignment horizontal="center" vertical="center" shrinkToFit="1"/>
    </xf>
    <xf numFmtId="0" fontId="45" fillId="0" borderId="78" xfId="0" applyFont="1" applyBorder="1" applyAlignment="1">
      <alignment horizontal="center" vertical="center" shrinkToFit="1"/>
    </xf>
    <xf numFmtId="0" fontId="47" fillId="0" borderId="22" xfId="0" applyFont="1" applyBorder="1" applyAlignment="1">
      <alignment horizontal="center" vertical="center" shrinkToFit="1"/>
    </xf>
    <xf numFmtId="0" fontId="47" fillId="0" borderId="78" xfId="0" applyFont="1" applyBorder="1" applyAlignment="1">
      <alignment horizontal="center" vertical="center" shrinkToFit="1"/>
    </xf>
    <xf numFmtId="0" fontId="46" fillId="0" borderId="22" xfId="0" applyFont="1" applyBorder="1" applyAlignment="1">
      <alignment horizontal="center" vertical="center" shrinkToFit="1"/>
    </xf>
    <xf numFmtId="0" fontId="46" fillId="0" borderId="78" xfId="0" applyFont="1" applyBorder="1" applyAlignment="1">
      <alignment horizontal="center" vertical="center" shrinkToFit="1"/>
    </xf>
    <xf numFmtId="0" fontId="41" fillId="8" borderId="52" xfId="0" applyFont="1" applyFill="1" applyBorder="1" applyAlignment="1">
      <alignment horizontal="center" vertical="center"/>
    </xf>
    <xf numFmtId="0" fontId="41" fillId="8" borderId="53" xfId="0" applyFont="1" applyFill="1" applyBorder="1" applyAlignment="1">
      <alignment horizontal="center" vertical="center"/>
    </xf>
    <xf numFmtId="0" fontId="41" fillId="8" borderId="119" xfId="0" applyFont="1" applyFill="1" applyBorder="1" applyAlignment="1">
      <alignment horizontal="center" vertical="center"/>
    </xf>
    <xf numFmtId="0" fontId="15" fillId="3" borderId="20" xfId="0" applyFont="1" applyFill="1" applyBorder="1" applyAlignment="1">
      <alignment horizontal="left" vertical="top" wrapText="1" shrinkToFit="1"/>
    </xf>
  </cellXfs>
  <cellStyles count="3">
    <cellStyle name="桁区切り" xfId="2" builtinId="6"/>
    <cellStyle name="標準" xfId="0" builtinId="0"/>
    <cellStyle name="標準 2" xfId="1"/>
  </cellStyles>
  <dxfs count="0"/>
  <tableStyles count="0" defaultTableStyle="TableStyleMedium2" defaultPivotStyle="PivotStyleLight16"/>
  <colors>
    <mruColors>
      <color rgb="FFCCFFFF"/>
      <color rgb="FF0000FF"/>
      <color rgb="FFFFCCFF"/>
      <color rgb="FFFF99FF"/>
      <color rgb="FFCCECFF"/>
      <color rgb="FF0066FF"/>
      <color rgb="FFCCFF99"/>
      <color rgb="FF3399FF"/>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70"/>
  <sheetViews>
    <sheetView tabSelected="1" view="pageBreakPreview" zoomScaleNormal="100" zoomScaleSheetLayoutView="100" workbookViewId="0">
      <selection sqref="A1:H1"/>
    </sheetView>
  </sheetViews>
  <sheetFormatPr defaultRowHeight="18.75"/>
  <cols>
    <col min="1" max="2" width="3.625" customWidth="1"/>
    <col min="3" max="6" width="15.625" customWidth="1"/>
    <col min="7" max="10" width="3.625" customWidth="1"/>
    <col min="11" max="11" width="15.625" customWidth="1"/>
  </cols>
  <sheetData>
    <row r="1" spans="1:8" ht="21" customHeight="1" thickBot="1">
      <c r="A1" s="188" t="s">
        <v>0</v>
      </c>
      <c r="B1" s="189"/>
      <c r="C1" s="189"/>
      <c r="D1" s="189"/>
      <c r="E1" s="189"/>
      <c r="F1" s="189"/>
      <c r="G1" s="189"/>
      <c r="H1" s="190"/>
    </row>
    <row r="2" spans="1:8" ht="21" customHeight="1" thickTop="1">
      <c r="A2" s="191" t="s">
        <v>1</v>
      </c>
      <c r="B2" s="192"/>
      <c r="C2" s="192"/>
      <c r="D2" s="192"/>
      <c r="E2" s="192"/>
      <c r="F2" s="192"/>
      <c r="G2" s="192"/>
      <c r="H2" s="193"/>
    </row>
    <row r="3" spans="1:8" ht="21" customHeight="1">
      <c r="A3" s="59">
        <v>1</v>
      </c>
      <c r="B3" s="195" t="s">
        <v>213</v>
      </c>
      <c r="C3" s="195"/>
      <c r="D3" s="195"/>
      <c r="E3" s="195"/>
      <c r="F3" s="195"/>
      <c r="G3" s="195"/>
      <c r="H3" s="196"/>
    </row>
    <row r="4" spans="1:8" ht="32.25" customHeight="1">
      <c r="A4" s="8"/>
      <c r="B4" s="37" t="s">
        <v>126</v>
      </c>
      <c r="C4" s="194" t="s">
        <v>212</v>
      </c>
      <c r="D4" s="186"/>
      <c r="E4" s="186"/>
      <c r="F4" s="186"/>
      <c r="G4" s="186"/>
      <c r="H4" s="187"/>
    </row>
    <row r="5" spans="1:8" ht="21" customHeight="1">
      <c r="A5" s="8"/>
      <c r="B5" s="37" t="s">
        <v>127</v>
      </c>
      <c r="C5" s="186" t="s">
        <v>4096</v>
      </c>
      <c r="D5" s="186"/>
      <c r="E5" s="186"/>
      <c r="F5" s="186"/>
      <c r="G5" s="186"/>
      <c r="H5" s="187"/>
    </row>
    <row r="6" spans="1:8" ht="21" customHeight="1">
      <c r="A6" s="8"/>
      <c r="B6" s="38" t="s">
        <v>128</v>
      </c>
      <c r="C6" s="186" t="s">
        <v>4095</v>
      </c>
      <c r="D6" s="186"/>
      <c r="E6" s="186"/>
      <c r="F6" s="186"/>
      <c r="G6" s="186"/>
      <c r="H6" s="187"/>
    </row>
    <row r="7" spans="1:8" ht="21" customHeight="1">
      <c r="A7" s="59">
        <v>2</v>
      </c>
      <c r="B7" s="195" t="s">
        <v>214</v>
      </c>
      <c r="C7" s="195"/>
      <c r="D7" s="195"/>
      <c r="E7" s="195"/>
      <c r="F7" s="195"/>
      <c r="G7" s="195"/>
      <c r="H7" s="196"/>
    </row>
    <row r="8" spans="1:8" ht="21" customHeight="1">
      <c r="A8" s="8"/>
      <c r="B8" s="186" t="s">
        <v>215</v>
      </c>
      <c r="C8" s="186"/>
      <c r="D8" s="186"/>
      <c r="E8" s="186"/>
      <c r="F8" s="186"/>
      <c r="G8" s="186"/>
      <c r="H8" s="187"/>
    </row>
    <row r="9" spans="1:8" ht="21" customHeight="1">
      <c r="A9" s="8"/>
      <c r="B9" s="186"/>
      <c r="C9" s="186"/>
      <c r="D9" s="186"/>
      <c r="E9" s="186"/>
      <c r="F9" s="186"/>
      <c r="G9" s="186"/>
      <c r="H9" s="187"/>
    </row>
    <row r="10" spans="1:8" ht="21" customHeight="1">
      <c r="A10" s="8"/>
      <c r="B10" s="186"/>
      <c r="C10" s="186"/>
      <c r="D10" s="186"/>
      <c r="E10" s="186"/>
      <c r="F10" s="186"/>
      <c r="G10" s="186"/>
      <c r="H10" s="187"/>
    </row>
    <row r="11" spans="1:8" ht="21" customHeight="1">
      <c r="A11" s="8"/>
      <c r="B11" s="186"/>
      <c r="C11" s="186"/>
      <c r="D11" s="186"/>
      <c r="E11" s="186"/>
      <c r="F11" s="186"/>
      <c r="G11" s="186"/>
      <c r="H11" s="187"/>
    </row>
    <row r="12" spans="1:8" ht="21" customHeight="1">
      <c r="A12" s="59">
        <v>3</v>
      </c>
      <c r="B12" s="195" t="s">
        <v>220</v>
      </c>
      <c r="C12" s="195"/>
      <c r="D12" s="195"/>
      <c r="E12" s="195"/>
      <c r="F12" s="195"/>
      <c r="G12" s="195"/>
      <c r="H12" s="196"/>
    </row>
    <row r="13" spans="1:8" ht="51" customHeight="1">
      <c r="A13" s="60"/>
      <c r="B13" s="37" t="s">
        <v>125</v>
      </c>
      <c r="C13" s="186" t="s">
        <v>133</v>
      </c>
      <c r="D13" s="186"/>
      <c r="E13" s="186"/>
      <c r="F13" s="186"/>
      <c r="G13" s="186"/>
      <c r="H13" s="187"/>
    </row>
    <row r="14" spans="1:8" ht="21" customHeight="1">
      <c r="A14" s="8"/>
      <c r="B14" s="38" t="s">
        <v>129</v>
      </c>
      <c r="C14" s="204" t="s">
        <v>130</v>
      </c>
      <c r="D14" s="204"/>
      <c r="E14" s="204"/>
      <c r="F14" s="204"/>
      <c r="G14" s="204"/>
      <c r="H14" s="205"/>
    </row>
    <row r="15" spans="1:8" ht="13.5" customHeight="1">
      <c r="A15" s="8"/>
      <c r="B15" s="9"/>
      <c r="C15" s="204"/>
      <c r="D15" s="204"/>
      <c r="E15" s="204"/>
      <c r="F15" s="204"/>
      <c r="G15" s="204"/>
      <c r="H15" s="205"/>
    </row>
    <row r="16" spans="1:8" ht="21" customHeight="1">
      <c r="A16" s="59">
        <v>4</v>
      </c>
      <c r="B16" s="206" t="s">
        <v>217</v>
      </c>
      <c r="C16" s="206"/>
      <c r="D16" s="206"/>
      <c r="E16" s="206"/>
      <c r="F16" s="206"/>
      <c r="G16" s="206"/>
      <c r="H16" s="207"/>
    </row>
    <row r="17" spans="1:8" ht="21" customHeight="1">
      <c r="A17" s="8"/>
      <c r="B17" s="208"/>
      <c r="C17" s="208"/>
      <c r="D17" s="208"/>
      <c r="E17" s="208"/>
      <c r="F17" s="208"/>
      <c r="G17" s="208"/>
      <c r="H17" s="209"/>
    </row>
    <row r="18" spans="1:8" ht="21" customHeight="1">
      <c r="A18" s="201" t="s">
        <v>2</v>
      </c>
      <c r="B18" s="202"/>
      <c r="C18" s="202"/>
      <c r="D18" s="202"/>
      <c r="E18" s="202"/>
      <c r="F18" s="202"/>
      <c r="G18" s="202"/>
      <c r="H18" s="203"/>
    </row>
    <row r="19" spans="1:8" ht="21" customHeight="1">
      <c r="A19" s="8"/>
      <c r="B19" s="9">
        <v>1</v>
      </c>
      <c r="C19" s="197" t="s">
        <v>216</v>
      </c>
      <c r="D19" s="197"/>
      <c r="E19" s="197"/>
      <c r="F19" s="197"/>
      <c r="G19" s="197"/>
      <c r="H19" s="198"/>
    </row>
    <row r="20" spans="1:8" ht="21" customHeight="1">
      <c r="A20" s="8"/>
      <c r="B20" s="9"/>
      <c r="C20" s="197"/>
      <c r="D20" s="197"/>
      <c r="E20" s="197"/>
      <c r="F20" s="197"/>
      <c r="G20" s="197"/>
      <c r="H20" s="198"/>
    </row>
    <row r="21" spans="1:8" ht="11.1" customHeight="1">
      <c r="A21" s="8"/>
      <c r="B21" s="9"/>
      <c r="C21" s="6"/>
      <c r="D21" s="6"/>
      <c r="E21" s="6"/>
      <c r="F21" s="6"/>
      <c r="G21" s="6"/>
      <c r="H21" s="7"/>
    </row>
    <row r="22" spans="1:8" ht="21" customHeight="1">
      <c r="A22" s="8"/>
      <c r="B22" s="9">
        <v>2</v>
      </c>
      <c r="C22" s="197" t="s">
        <v>224</v>
      </c>
      <c r="D22" s="197"/>
      <c r="E22" s="197"/>
      <c r="F22" s="197"/>
      <c r="G22" s="197"/>
      <c r="H22" s="198"/>
    </row>
    <row r="23" spans="1:8" ht="21" customHeight="1">
      <c r="A23" s="8"/>
      <c r="B23" s="9"/>
      <c r="C23" s="197"/>
      <c r="D23" s="197"/>
      <c r="E23" s="197"/>
      <c r="F23" s="197"/>
      <c r="G23" s="197"/>
      <c r="H23" s="198"/>
    </row>
    <row r="24" spans="1:8" ht="21" customHeight="1">
      <c r="A24" s="8"/>
      <c r="B24" s="41" t="s">
        <v>218</v>
      </c>
      <c r="C24" s="204" t="s">
        <v>4097</v>
      </c>
      <c r="D24" s="204"/>
      <c r="E24" s="204"/>
      <c r="F24" s="204"/>
      <c r="G24" s="204"/>
      <c r="H24" s="205"/>
    </row>
    <row r="25" spans="1:8" ht="21" customHeight="1">
      <c r="A25" s="8"/>
      <c r="B25" s="9"/>
      <c r="C25" s="204"/>
      <c r="D25" s="204"/>
      <c r="E25" s="204"/>
      <c r="F25" s="204"/>
      <c r="G25" s="204"/>
      <c r="H25" s="205"/>
    </row>
    <row r="26" spans="1:8" ht="11.1" customHeight="1">
      <c r="A26" s="8"/>
      <c r="B26" s="9"/>
      <c r="C26" s="204"/>
      <c r="D26" s="204"/>
      <c r="E26" s="204"/>
      <c r="F26" s="204"/>
      <c r="G26" s="204"/>
      <c r="H26" s="205"/>
    </row>
    <row r="27" spans="1:8" ht="11.1" customHeight="1">
      <c r="A27" s="8"/>
      <c r="B27" s="9"/>
      <c r="C27" s="4"/>
      <c r="D27" s="4"/>
      <c r="E27" s="4"/>
      <c r="F27" s="4"/>
      <c r="G27" s="4"/>
      <c r="H27" s="5"/>
    </row>
    <row r="28" spans="1:8" ht="21" customHeight="1">
      <c r="A28" s="8"/>
      <c r="B28" s="9">
        <v>3</v>
      </c>
      <c r="C28" s="197" t="s">
        <v>219</v>
      </c>
      <c r="D28" s="197"/>
      <c r="E28" s="197"/>
      <c r="F28" s="197"/>
      <c r="G28" s="197"/>
      <c r="H28" s="198"/>
    </row>
    <row r="29" spans="1:8" ht="21" customHeight="1">
      <c r="A29" s="8"/>
      <c r="B29" s="9"/>
      <c r="C29" s="197"/>
      <c r="D29" s="197"/>
      <c r="E29" s="197"/>
      <c r="F29" s="197"/>
      <c r="G29" s="197"/>
      <c r="H29" s="198"/>
    </row>
    <row r="30" spans="1:8" ht="11.1" customHeight="1">
      <c r="A30" s="8"/>
      <c r="B30" s="9"/>
      <c r="C30" s="4"/>
      <c r="D30" s="4"/>
      <c r="E30" s="4"/>
      <c r="F30" s="4"/>
      <c r="G30" s="4"/>
      <c r="H30" s="5"/>
    </row>
    <row r="31" spans="1:8" ht="21" customHeight="1">
      <c r="A31" s="8"/>
      <c r="B31" s="9">
        <v>4</v>
      </c>
      <c r="C31" s="197" t="s">
        <v>311</v>
      </c>
      <c r="D31" s="197"/>
      <c r="E31" s="197"/>
      <c r="F31" s="197"/>
      <c r="G31" s="197"/>
      <c r="H31" s="198"/>
    </row>
    <row r="32" spans="1:8" ht="21" customHeight="1">
      <c r="A32" s="8"/>
      <c r="B32" s="9"/>
      <c r="C32" s="197"/>
      <c r="D32" s="197"/>
      <c r="E32" s="197"/>
      <c r="F32" s="197"/>
      <c r="G32" s="197"/>
      <c r="H32" s="198"/>
    </row>
    <row r="33" spans="1:8" ht="11.1" customHeight="1">
      <c r="A33" s="8"/>
      <c r="B33" s="9"/>
      <c r="C33" s="6"/>
      <c r="D33" s="6"/>
      <c r="E33" s="6"/>
      <c r="F33" s="6"/>
      <c r="G33" s="6"/>
      <c r="H33" s="7"/>
    </row>
    <row r="34" spans="1:8" ht="21" customHeight="1">
      <c r="A34" s="8"/>
      <c r="B34" s="9">
        <v>5</v>
      </c>
      <c r="C34" s="197" t="s">
        <v>312</v>
      </c>
      <c r="D34" s="197"/>
      <c r="E34" s="197"/>
      <c r="F34" s="197"/>
      <c r="G34" s="197"/>
      <c r="H34" s="198"/>
    </row>
    <row r="35" spans="1:8" ht="21" customHeight="1">
      <c r="A35" s="8"/>
      <c r="B35" s="9"/>
      <c r="C35" s="197"/>
      <c r="D35" s="197"/>
      <c r="E35" s="197"/>
      <c r="F35" s="197"/>
      <c r="G35" s="197"/>
      <c r="H35" s="198"/>
    </row>
    <row r="36" spans="1:8" ht="21" customHeight="1" thickBot="1">
      <c r="A36" s="10"/>
      <c r="B36" s="11"/>
      <c r="C36" s="199"/>
      <c r="D36" s="199"/>
      <c r="E36" s="199"/>
      <c r="F36" s="199"/>
      <c r="G36" s="199"/>
      <c r="H36" s="200"/>
    </row>
    <row r="37" spans="1:8" ht="21" customHeight="1">
      <c r="B37" s="2"/>
    </row>
    <row r="38" spans="1:8" ht="21" customHeight="1"/>
    <row r="39" spans="1:8" ht="21" customHeight="1"/>
    <row r="40" spans="1:8" ht="21" customHeight="1"/>
    <row r="41" spans="1:8" ht="21" customHeight="1"/>
    <row r="42" spans="1:8" ht="21" customHeight="1"/>
    <row r="43" spans="1:8" ht="21" customHeight="1"/>
    <row r="44" spans="1:8" ht="21" customHeight="1"/>
    <row r="45" spans="1:8" ht="21" customHeight="1"/>
    <row r="46" spans="1:8" ht="21" customHeight="1"/>
    <row r="47" spans="1:8" ht="21" customHeight="1"/>
    <row r="48" spans="1: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sheetData>
  <mergeCells count="19">
    <mergeCell ref="B7:H7"/>
    <mergeCell ref="B8:H11"/>
    <mergeCell ref="B12:H12"/>
    <mergeCell ref="B16:H17"/>
    <mergeCell ref="C31:H32"/>
    <mergeCell ref="C13:H13"/>
    <mergeCell ref="C14:H15"/>
    <mergeCell ref="C34:H36"/>
    <mergeCell ref="C22:H23"/>
    <mergeCell ref="A18:H18"/>
    <mergeCell ref="C19:H20"/>
    <mergeCell ref="C28:H29"/>
    <mergeCell ref="C24:H26"/>
    <mergeCell ref="C6:H6"/>
    <mergeCell ref="A1:H1"/>
    <mergeCell ref="A2:H2"/>
    <mergeCell ref="C4:H4"/>
    <mergeCell ref="C5:H5"/>
    <mergeCell ref="B3:H3"/>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FF"/>
  </sheetPr>
  <dimension ref="A1:X477"/>
  <sheetViews>
    <sheetView view="pageBreakPreview" zoomScale="120" zoomScaleNormal="120" zoomScaleSheetLayoutView="120" workbookViewId="0">
      <selection sqref="A1:H1"/>
    </sheetView>
  </sheetViews>
  <sheetFormatPr defaultRowHeight="18.75"/>
  <cols>
    <col min="1" max="13" width="3.625" customWidth="1"/>
    <col min="14" max="14" width="15.625" customWidth="1"/>
    <col min="15" max="15" width="21.625" customWidth="1"/>
    <col min="16" max="61" width="3.625" customWidth="1"/>
  </cols>
  <sheetData>
    <row r="1" spans="1:24" ht="20.25" thickBot="1">
      <c r="A1" s="251" t="s">
        <v>3</v>
      </c>
      <c r="B1" s="251"/>
      <c r="C1" s="251"/>
      <c r="D1" s="251"/>
      <c r="E1" s="251"/>
      <c r="F1" s="251"/>
      <c r="G1" s="251"/>
      <c r="H1" s="251"/>
      <c r="I1" s="138"/>
      <c r="J1" s="12"/>
      <c r="K1" s="12"/>
      <c r="L1" s="12"/>
      <c r="M1" s="12"/>
      <c r="N1" s="12"/>
      <c r="O1" s="12"/>
    </row>
    <row r="2" spans="1:24" ht="21" customHeight="1">
      <c r="A2" s="12"/>
      <c r="B2" s="12"/>
      <c r="C2" s="12"/>
      <c r="D2" s="12"/>
      <c r="E2" s="12"/>
      <c r="F2" s="12"/>
      <c r="G2" s="12"/>
      <c r="H2" s="12"/>
      <c r="I2" s="12"/>
      <c r="J2" s="281" t="s">
        <v>162</v>
      </c>
      <c r="K2" s="282"/>
      <c r="L2" s="282"/>
      <c r="M2" s="282"/>
      <c r="N2" s="177"/>
      <c r="O2" s="175" t="e">
        <f>VLOOKUP(N2,'N2'!$A$2:$B$1742,2,FALSE)</f>
        <v>#N/A</v>
      </c>
      <c r="P2" s="1"/>
      <c r="Q2" s="1"/>
      <c r="R2" s="1"/>
      <c r="S2" s="1"/>
      <c r="T2" s="1"/>
      <c r="U2" s="1"/>
      <c r="V2" s="1"/>
      <c r="W2" s="1"/>
      <c r="X2" s="1"/>
    </row>
    <row r="3" spans="1:24" ht="21" customHeight="1" thickBot="1">
      <c r="A3" s="64"/>
      <c r="B3" s="64"/>
      <c r="C3" s="64"/>
      <c r="D3" s="64"/>
      <c r="E3" s="64"/>
      <c r="F3" s="64"/>
      <c r="G3" s="64"/>
      <c r="H3" s="64"/>
      <c r="I3" s="46"/>
      <c r="J3" s="285" t="s">
        <v>163</v>
      </c>
      <c r="K3" s="286"/>
      <c r="L3" s="286"/>
      <c r="M3" s="286"/>
      <c r="N3" s="178"/>
      <c r="O3" s="176" t="e">
        <f>VLOOKUP(N2&amp;N3,'N3'!$A$2:$B$1742,2,FALSE)</f>
        <v>#N/A</v>
      </c>
      <c r="P3" s="126" t="str">
        <f>N2&amp;N3</f>
        <v/>
      </c>
      <c r="Q3" s="1"/>
      <c r="R3" s="1"/>
      <c r="S3" s="1"/>
      <c r="T3" s="1"/>
      <c r="U3" s="1"/>
      <c r="V3" s="1"/>
      <c r="W3" s="1"/>
      <c r="X3" s="1"/>
    </row>
    <row r="4" spans="1:24" ht="30.95" customHeight="1" thickBot="1">
      <c r="A4" s="12"/>
      <c r="B4" s="12"/>
      <c r="C4" s="12"/>
      <c r="D4" s="12"/>
      <c r="E4" s="12"/>
      <c r="F4" s="12"/>
      <c r="G4" s="12"/>
      <c r="H4" s="12"/>
      <c r="I4" s="12"/>
      <c r="J4" s="287" t="s">
        <v>225</v>
      </c>
      <c r="K4" s="288"/>
      <c r="L4" s="288"/>
      <c r="M4" s="288"/>
      <c r="N4" s="289"/>
      <c r="O4" s="127"/>
    </row>
    <row r="5" spans="1:24" ht="21" customHeight="1">
      <c r="A5" s="12"/>
      <c r="B5" s="12"/>
      <c r="C5" s="12"/>
      <c r="D5" s="12"/>
      <c r="E5" s="12"/>
      <c r="F5" s="12"/>
      <c r="G5" s="12"/>
      <c r="H5" s="12"/>
      <c r="I5" s="12"/>
      <c r="J5" s="48"/>
      <c r="K5" s="48"/>
      <c r="L5" s="48"/>
      <c r="M5" s="48"/>
      <c r="N5" s="47"/>
      <c r="O5" s="47"/>
    </row>
    <row r="6" spans="1:24" ht="21" customHeight="1">
      <c r="A6" s="333" t="s">
        <v>4</v>
      </c>
      <c r="B6" s="333"/>
      <c r="C6" s="333"/>
      <c r="D6" s="333"/>
      <c r="E6" s="333"/>
      <c r="F6" s="333"/>
      <c r="G6" s="333"/>
      <c r="H6" s="333"/>
      <c r="I6" s="333"/>
      <c r="J6" s="333"/>
      <c r="K6" s="333"/>
      <c r="L6" s="333"/>
      <c r="M6" s="333"/>
      <c r="N6" s="333"/>
      <c r="O6" s="333"/>
    </row>
    <row r="7" spans="1:24" ht="21" customHeight="1">
      <c r="A7" s="13"/>
      <c r="B7" s="13"/>
      <c r="C7" s="13"/>
      <c r="D7" s="13"/>
      <c r="E7" s="13"/>
      <c r="F7" s="13"/>
      <c r="G7" s="13"/>
      <c r="H7" s="13"/>
      <c r="I7" s="13"/>
      <c r="J7" s="13"/>
      <c r="K7" s="13"/>
      <c r="L7" s="13"/>
      <c r="M7" s="13"/>
      <c r="N7" s="13"/>
      <c r="O7" s="13"/>
    </row>
    <row r="8" spans="1:24" ht="21" customHeight="1">
      <c r="A8" s="334" t="s">
        <v>5</v>
      </c>
      <c r="B8" s="334"/>
      <c r="C8" s="334"/>
      <c r="D8" s="334"/>
      <c r="E8" s="334"/>
      <c r="F8" s="334"/>
      <c r="G8" s="334"/>
      <c r="H8" s="334"/>
      <c r="I8" s="334"/>
      <c r="J8" s="334"/>
      <c r="K8" s="334"/>
      <c r="L8" s="334"/>
      <c r="M8" s="334"/>
      <c r="N8" s="334"/>
      <c r="O8" s="334"/>
    </row>
    <row r="9" spans="1:24" ht="21" customHeight="1">
      <c r="A9" s="297" t="s">
        <v>6</v>
      </c>
      <c r="B9" s="297"/>
      <c r="C9" s="297"/>
      <c r="D9" s="297"/>
      <c r="E9" s="297"/>
      <c r="F9" s="297"/>
      <c r="G9" s="297"/>
      <c r="H9" s="297"/>
      <c r="I9" s="297"/>
      <c r="J9" s="297"/>
      <c r="K9" s="297"/>
      <c r="L9" s="297"/>
      <c r="M9" s="297"/>
      <c r="N9" s="297"/>
      <c r="O9" s="297"/>
    </row>
    <row r="10" spans="1:24" ht="21" customHeight="1">
      <c r="A10" s="297"/>
      <c r="B10" s="297"/>
      <c r="C10" s="297"/>
      <c r="D10" s="297"/>
      <c r="E10" s="297"/>
      <c r="F10" s="297"/>
      <c r="G10" s="297"/>
      <c r="H10" s="297"/>
      <c r="I10" s="297"/>
      <c r="J10" s="297"/>
      <c r="K10" s="297"/>
      <c r="L10" s="297"/>
      <c r="M10" s="297"/>
      <c r="N10" s="297"/>
      <c r="O10" s="297"/>
    </row>
    <row r="11" spans="1:24" ht="21" customHeight="1">
      <c r="A11" s="299" t="s">
        <v>4099</v>
      </c>
      <c r="B11" s="299"/>
      <c r="C11" s="299"/>
      <c r="D11" s="299"/>
      <c r="E11" s="299"/>
      <c r="F11" s="299"/>
      <c r="G11" s="299"/>
      <c r="H11" s="299"/>
      <c r="I11" s="299"/>
      <c r="J11" s="299"/>
      <c r="K11" s="299"/>
      <c r="L11" s="299"/>
      <c r="M11" s="299"/>
      <c r="N11" s="299"/>
      <c r="O11" s="299"/>
    </row>
    <row r="12" spans="1:24" ht="21" customHeight="1">
      <c r="A12" s="15"/>
      <c r="B12" s="300" t="s">
        <v>7</v>
      </c>
      <c r="C12" s="300"/>
      <c r="D12" s="300"/>
      <c r="E12" s="300"/>
      <c r="F12" s="300"/>
      <c r="G12" s="300"/>
      <c r="H12" s="300"/>
      <c r="I12" s="300"/>
      <c r="J12" s="300"/>
      <c r="K12" s="300"/>
      <c r="L12" s="300"/>
      <c r="M12" s="300"/>
      <c r="N12" s="300"/>
      <c r="O12" s="19" t="s">
        <v>31</v>
      </c>
    </row>
    <row r="13" spans="1:24" ht="21" customHeight="1">
      <c r="A13" s="15"/>
      <c r="B13" s="232" t="s">
        <v>8</v>
      </c>
      <c r="C13" s="232"/>
      <c r="D13" s="232"/>
      <c r="E13" s="232"/>
      <c r="F13" s="232"/>
      <c r="G13" s="232"/>
      <c r="H13" s="232"/>
      <c r="I13" s="232"/>
      <c r="J13" s="232"/>
      <c r="K13" s="232"/>
      <c r="L13" s="232"/>
      <c r="M13" s="232"/>
      <c r="N13" s="232"/>
      <c r="O13" s="298"/>
    </row>
    <row r="14" spans="1:24" ht="21" customHeight="1">
      <c r="A14" s="15"/>
      <c r="B14" s="232"/>
      <c r="C14" s="232"/>
      <c r="D14" s="232"/>
      <c r="E14" s="232"/>
      <c r="F14" s="232"/>
      <c r="G14" s="232"/>
      <c r="H14" s="232"/>
      <c r="I14" s="232"/>
      <c r="J14" s="232"/>
      <c r="K14" s="232"/>
      <c r="L14" s="232"/>
      <c r="M14" s="232"/>
      <c r="N14" s="232"/>
      <c r="O14" s="298"/>
    </row>
    <row r="15" spans="1:24" ht="21" customHeight="1">
      <c r="A15" s="15"/>
      <c r="B15" s="232" t="s">
        <v>9</v>
      </c>
      <c r="C15" s="232"/>
      <c r="D15" s="232"/>
      <c r="E15" s="232"/>
      <c r="F15" s="232"/>
      <c r="G15" s="232"/>
      <c r="H15" s="232"/>
      <c r="I15" s="232"/>
      <c r="J15" s="232"/>
      <c r="K15" s="232"/>
      <c r="L15" s="232"/>
      <c r="M15" s="232"/>
      <c r="N15" s="232"/>
      <c r="O15" s="298"/>
    </row>
    <row r="16" spans="1:24" ht="21" customHeight="1">
      <c r="A16" s="15"/>
      <c r="B16" s="232"/>
      <c r="C16" s="232"/>
      <c r="D16" s="232"/>
      <c r="E16" s="232"/>
      <c r="F16" s="232"/>
      <c r="G16" s="232"/>
      <c r="H16" s="232"/>
      <c r="I16" s="232"/>
      <c r="J16" s="232"/>
      <c r="K16" s="232"/>
      <c r="L16" s="232"/>
      <c r="M16" s="232"/>
      <c r="N16" s="232"/>
      <c r="O16" s="298"/>
    </row>
    <row r="17" spans="1:15" ht="21" customHeight="1">
      <c r="A17" s="15"/>
      <c r="B17" s="232" t="s">
        <v>10</v>
      </c>
      <c r="C17" s="232"/>
      <c r="D17" s="232"/>
      <c r="E17" s="232"/>
      <c r="F17" s="232"/>
      <c r="G17" s="232"/>
      <c r="H17" s="232"/>
      <c r="I17" s="232"/>
      <c r="J17" s="232"/>
      <c r="K17" s="232"/>
      <c r="L17" s="232"/>
      <c r="M17" s="232"/>
      <c r="N17" s="232"/>
      <c r="O17" s="298"/>
    </row>
    <row r="18" spans="1:15" ht="21" customHeight="1">
      <c r="A18" s="15"/>
      <c r="B18" s="330"/>
      <c r="C18" s="232"/>
      <c r="D18" s="232"/>
      <c r="E18" s="232"/>
      <c r="F18" s="232"/>
      <c r="G18" s="232"/>
      <c r="H18" s="232"/>
      <c r="I18" s="232"/>
      <c r="J18" s="232"/>
      <c r="K18" s="232"/>
      <c r="L18" s="232"/>
      <c r="M18" s="232"/>
      <c r="N18" s="232"/>
      <c r="O18" s="298"/>
    </row>
    <row r="19" spans="1:15" ht="21" customHeight="1">
      <c r="A19" s="15"/>
      <c r="B19" s="331"/>
      <c r="C19" s="232" t="s">
        <v>114</v>
      </c>
      <c r="D19" s="232"/>
      <c r="E19" s="232"/>
      <c r="F19" s="232"/>
      <c r="G19" s="232"/>
      <c r="H19" s="232"/>
      <c r="I19" s="232"/>
      <c r="J19" s="232"/>
      <c r="K19" s="232"/>
      <c r="L19" s="232"/>
      <c r="M19" s="232"/>
      <c r="N19" s="232"/>
      <c r="O19" s="298"/>
    </row>
    <row r="20" spans="1:15" ht="21" customHeight="1">
      <c r="A20" s="15"/>
      <c r="B20" s="332"/>
      <c r="C20" s="232" t="s">
        <v>115</v>
      </c>
      <c r="D20" s="232"/>
      <c r="E20" s="232"/>
      <c r="F20" s="232"/>
      <c r="G20" s="232"/>
      <c r="H20" s="232"/>
      <c r="I20" s="232"/>
      <c r="J20" s="232"/>
      <c r="K20" s="232"/>
      <c r="L20" s="232"/>
      <c r="M20" s="232"/>
      <c r="N20" s="232"/>
      <c r="O20" s="298"/>
    </row>
    <row r="21" spans="1:15" ht="21" customHeight="1">
      <c r="A21" s="15"/>
      <c r="B21" s="332"/>
      <c r="C21" s="232" t="s">
        <v>116</v>
      </c>
      <c r="D21" s="232"/>
      <c r="E21" s="232"/>
      <c r="F21" s="232"/>
      <c r="G21" s="232"/>
      <c r="H21" s="232"/>
      <c r="I21" s="232"/>
      <c r="J21" s="232"/>
      <c r="K21" s="232"/>
      <c r="L21" s="232"/>
      <c r="M21" s="232"/>
      <c r="N21" s="232"/>
      <c r="O21" s="298"/>
    </row>
    <row r="22" spans="1:15" ht="21" customHeight="1">
      <c r="A22" s="15"/>
      <c r="B22" s="332"/>
      <c r="C22" s="232" t="s">
        <v>117</v>
      </c>
      <c r="D22" s="232"/>
      <c r="E22" s="232"/>
      <c r="F22" s="232"/>
      <c r="G22" s="232"/>
      <c r="H22" s="232"/>
      <c r="I22" s="232"/>
      <c r="J22" s="232"/>
      <c r="K22" s="232"/>
      <c r="L22" s="232"/>
      <c r="M22" s="232"/>
      <c r="N22" s="232"/>
      <c r="O22" s="298"/>
    </row>
    <row r="23" spans="1:15" ht="21" customHeight="1">
      <c r="A23" s="15"/>
      <c r="B23" s="232" t="s">
        <v>24</v>
      </c>
      <c r="C23" s="232"/>
      <c r="D23" s="232"/>
      <c r="E23" s="232"/>
      <c r="F23" s="232"/>
      <c r="G23" s="232"/>
      <c r="H23" s="232"/>
      <c r="I23" s="232"/>
      <c r="J23" s="232"/>
      <c r="K23" s="232"/>
      <c r="L23" s="232"/>
      <c r="M23" s="232"/>
      <c r="N23" s="232"/>
      <c r="O23" s="298"/>
    </row>
    <row r="24" spans="1:15" ht="21" customHeight="1">
      <c r="A24" s="15"/>
      <c r="B24" s="232"/>
      <c r="C24" s="232"/>
      <c r="D24" s="232"/>
      <c r="E24" s="232"/>
      <c r="F24" s="232"/>
      <c r="G24" s="232"/>
      <c r="H24" s="232"/>
      <c r="I24" s="232"/>
      <c r="J24" s="232"/>
      <c r="K24" s="232"/>
      <c r="L24" s="232"/>
      <c r="M24" s="232"/>
      <c r="N24" s="232"/>
      <c r="O24" s="298"/>
    </row>
    <row r="25" spans="1:15" ht="21" customHeight="1">
      <c r="A25" s="15"/>
      <c r="B25" s="232" t="s">
        <v>25</v>
      </c>
      <c r="C25" s="232"/>
      <c r="D25" s="232"/>
      <c r="E25" s="232"/>
      <c r="F25" s="232"/>
      <c r="G25" s="232"/>
      <c r="H25" s="232"/>
      <c r="I25" s="232"/>
      <c r="J25" s="232"/>
      <c r="K25" s="232"/>
      <c r="L25" s="232"/>
      <c r="M25" s="232"/>
      <c r="N25" s="232"/>
      <c r="O25" s="25"/>
    </row>
    <row r="26" spans="1:15" ht="21" customHeight="1">
      <c r="A26" s="15"/>
      <c r="B26" s="232" t="s">
        <v>26</v>
      </c>
      <c r="C26" s="232"/>
      <c r="D26" s="232"/>
      <c r="E26" s="232"/>
      <c r="F26" s="232"/>
      <c r="G26" s="232"/>
      <c r="H26" s="232"/>
      <c r="I26" s="232"/>
      <c r="J26" s="232"/>
      <c r="K26" s="232"/>
      <c r="L26" s="232"/>
      <c r="M26" s="232"/>
      <c r="N26" s="232"/>
      <c r="O26" s="25"/>
    </row>
    <row r="27" spans="1:15" ht="21" customHeight="1">
      <c r="A27" s="15"/>
      <c r="B27" s="232" t="s">
        <v>27</v>
      </c>
      <c r="C27" s="232"/>
      <c r="D27" s="232"/>
      <c r="E27" s="232"/>
      <c r="F27" s="232"/>
      <c r="G27" s="232"/>
      <c r="H27" s="232"/>
      <c r="I27" s="232"/>
      <c r="J27" s="232"/>
      <c r="K27" s="232"/>
      <c r="L27" s="232"/>
      <c r="M27" s="232"/>
      <c r="N27" s="232"/>
      <c r="O27" s="298"/>
    </row>
    <row r="28" spans="1:15" ht="21" customHeight="1">
      <c r="A28" s="15"/>
      <c r="B28" s="232"/>
      <c r="C28" s="232"/>
      <c r="D28" s="232"/>
      <c r="E28" s="232"/>
      <c r="F28" s="232"/>
      <c r="G28" s="232"/>
      <c r="H28" s="232"/>
      <c r="I28" s="232"/>
      <c r="J28" s="232"/>
      <c r="K28" s="232"/>
      <c r="L28" s="232"/>
      <c r="M28" s="232"/>
      <c r="N28" s="232"/>
      <c r="O28" s="298"/>
    </row>
    <row r="29" spans="1:15" ht="21" customHeight="1">
      <c r="A29" s="15"/>
      <c r="B29" s="232" t="s">
        <v>28</v>
      </c>
      <c r="C29" s="232"/>
      <c r="D29" s="232"/>
      <c r="E29" s="232"/>
      <c r="F29" s="232"/>
      <c r="G29" s="232"/>
      <c r="H29" s="232"/>
      <c r="I29" s="232"/>
      <c r="J29" s="232"/>
      <c r="K29" s="232"/>
      <c r="L29" s="232"/>
      <c r="M29" s="232"/>
      <c r="N29" s="232"/>
      <c r="O29" s="298"/>
    </row>
    <row r="30" spans="1:15" ht="21" customHeight="1">
      <c r="A30" s="15"/>
      <c r="B30" s="232"/>
      <c r="C30" s="232"/>
      <c r="D30" s="232"/>
      <c r="E30" s="232"/>
      <c r="F30" s="232"/>
      <c r="G30" s="232"/>
      <c r="H30" s="232"/>
      <c r="I30" s="232"/>
      <c r="J30" s="232"/>
      <c r="K30" s="232"/>
      <c r="L30" s="232"/>
      <c r="M30" s="232"/>
      <c r="N30" s="232"/>
      <c r="O30" s="298"/>
    </row>
    <row r="31" spans="1:15" ht="21" customHeight="1">
      <c r="A31" s="15"/>
      <c r="B31" s="232" t="s">
        <v>29</v>
      </c>
      <c r="C31" s="232"/>
      <c r="D31" s="232"/>
      <c r="E31" s="232"/>
      <c r="F31" s="232"/>
      <c r="G31" s="232"/>
      <c r="H31" s="232"/>
      <c r="I31" s="232"/>
      <c r="J31" s="232"/>
      <c r="K31" s="232"/>
      <c r="L31" s="232"/>
      <c r="M31" s="232"/>
      <c r="N31" s="232"/>
      <c r="O31" s="298"/>
    </row>
    <row r="32" spans="1:15" ht="21" customHeight="1">
      <c r="A32" s="15"/>
      <c r="B32" s="232"/>
      <c r="C32" s="232"/>
      <c r="D32" s="232"/>
      <c r="E32" s="232"/>
      <c r="F32" s="232"/>
      <c r="G32" s="232"/>
      <c r="H32" s="232"/>
      <c r="I32" s="232"/>
      <c r="J32" s="232"/>
      <c r="K32" s="232"/>
      <c r="L32" s="232"/>
      <c r="M32" s="232"/>
      <c r="N32" s="232"/>
      <c r="O32" s="298"/>
    </row>
    <row r="33" spans="1:15" ht="11.1" customHeight="1">
      <c r="A33" s="3"/>
      <c r="B33" s="17"/>
      <c r="C33" s="17"/>
      <c r="D33" s="17"/>
      <c r="E33" s="17"/>
      <c r="F33" s="17"/>
      <c r="G33" s="17"/>
      <c r="H33" s="17"/>
      <c r="I33" s="17"/>
      <c r="J33" s="17"/>
      <c r="K33" s="17"/>
      <c r="L33" s="17"/>
      <c r="M33" s="17"/>
      <c r="N33" s="17"/>
      <c r="O33" s="17"/>
    </row>
    <row r="34" spans="1:15" ht="21" customHeight="1">
      <c r="A34" s="299" t="s">
        <v>4100</v>
      </c>
      <c r="B34" s="299"/>
      <c r="C34" s="299"/>
      <c r="D34" s="299"/>
      <c r="E34" s="299"/>
      <c r="F34" s="299"/>
      <c r="G34" s="299"/>
      <c r="H34" s="299"/>
      <c r="I34" s="299"/>
      <c r="J34" s="299"/>
      <c r="K34" s="299"/>
      <c r="L34" s="299"/>
      <c r="M34" s="299"/>
      <c r="N34" s="299"/>
      <c r="O34" s="299"/>
    </row>
    <row r="35" spans="1:15" ht="21" customHeight="1">
      <c r="A35" s="15"/>
      <c r="B35" s="300" t="s">
        <v>7</v>
      </c>
      <c r="C35" s="300"/>
      <c r="D35" s="300"/>
      <c r="E35" s="300"/>
      <c r="F35" s="300"/>
      <c r="G35" s="300"/>
      <c r="H35" s="300"/>
      <c r="I35" s="300"/>
      <c r="J35" s="300"/>
      <c r="K35" s="300"/>
      <c r="L35" s="300"/>
      <c r="M35" s="300"/>
      <c r="N35" s="300"/>
      <c r="O35" s="19" t="s">
        <v>31</v>
      </c>
    </row>
    <row r="36" spans="1:15" ht="21" customHeight="1">
      <c r="A36" s="15"/>
      <c r="B36" s="232" t="s">
        <v>8</v>
      </c>
      <c r="C36" s="232"/>
      <c r="D36" s="232"/>
      <c r="E36" s="232"/>
      <c r="F36" s="232"/>
      <c r="G36" s="232"/>
      <c r="H36" s="232"/>
      <c r="I36" s="232"/>
      <c r="J36" s="232"/>
      <c r="K36" s="232"/>
      <c r="L36" s="232"/>
      <c r="M36" s="232"/>
      <c r="N36" s="232"/>
      <c r="O36" s="298"/>
    </row>
    <row r="37" spans="1:15" ht="21" customHeight="1">
      <c r="A37" s="15"/>
      <c r="B37" s="232"/>
      <c r="C37" s="232"/>
      <c r="D37" s="232"/>
      <c r="E37" s="232"/>
      <c r="F37" s="232"/>
      <c r="G37" s="232"/>
      <c r="H37" s="232"/>
      <c r="I37" s="232"/>
      <c r="J37" s="232"/>
      <c r="K37" s="232"/>
      <c r="L37" s="232"/>
      <c r="M37" s="232"/>
      <c r="N37" s="232"/>
      <c r="O37" s="298"/>
    </row>
    <row r="38" spans="1:15" ht="21" customHeight="1">
      <c r="A38" s="15"/>
      <c r="B38" s="232" t="s">
        <v>9</v>
      </c>
      <c r="C38" s="232"/>
      <c r="D38" s="232"/>
      <c r="E38" s="232"/>
      <c r="F38" s="232"/>
      <c r="G38" s="232"/>
      <c r="H38" s="232"/>
      <c r="I38" s="232"/>
      <c r="J38" s="232"/>
      <c r="K38" s="232"/>
      <c r="L38" s="232"/>
      <c r="M38" s="232"/>
      <c r="N38" s="232"/>
      <c r="O38" s="30"/>
    </row>
    <row r="39" spans="1:15" ht="21" customHeight="1">
      <c r="A39" s="15"/>
      <c r="B39" s="232" t="s">
        <v>10</v>
      </c>
      <c r="C39" s="232"/>
      <c r="D39" s="232"/>
      <c r="E39" s="232"/>
      <c r="F39" s="232"/>
      <c r="G39" s="232"/>
      <c r="H39" s="232"/>
      <c r="I39" s="232"/>
      <c r="J39" s="232"/>
      <c r="K39" s="232"/>
      <c r="L39" s="232"/>
      <c r="M39" s="232"/>
      <c r="N39" s="232"/>
      <c r="O39" s="298"/>
    </row>
    <row r="40" spans="1:15" ht="21" customHeight="1">
      <c r="A40" s="15"/>
      <c r="B40" s="330"/>
      <c r="C40" s="232"/>
      <c r="D40" s="232"/>
      <c r="E40" s="232"/>
      <c r="F40" s="232"/>
      <c r="G40" s="232"/>
      <c r="H40" s="232"/>
      <c r="I40" s="232"/>
      <c r="J40" s="232"/>
      <c r="K40" s="232"/>
      <c r="L40" s="232"/>
      <c r="M40" s="232"/>
      <c r="N40" s="232"/>
      <c r="O40" s="298"/>
    </row>
    <row r="41" spans="1:15" ht="21" customHeight="1">
      <c r="A41" s="15"/>
      <c r="B41" s="331"/>
      <c r="C41" s="232" t="s">
        <v>114</v>
      </c>
      <c r="D41" s="232"/>
      <c r="E41" s="232"/>
      <c r="F41" s="232"/>
      <c r="G41" s="232"/>
      <c r="H41" s="232"/>
      <c r="I41" s="232"/>
      <c r="J41" s="232"/>
      <c r="K41" s="232"/>
      <c r="L41" s="232"/>
      <c r="M41" s="232"/>
      <c r="N41" s="232"/>
      <c r="O41" s="298"/>
    </row>
    <row r="42" spans="1:15" ht="21" customHeight="1">
      <c r="A42" s="15"/>
      <c r="B42" s="332"/>
      <c r="C42" s="232" t="s">
        <v>115</v>
      </c>
      <c r="D42" s="232"/>
      <c r="E42" s="232"/>
      <c r="F42" s="232"/>
      <c r="G42" s="232"/>
      <c r="H42" s="232"/>
      <c r="I42" s="232"/>
      <c r="J42" s="232"/>
      <c r="K42" s="232"/>
      <c r="L42" s="232"/>
      <c r="M42" s="232"/>
      <c r="N42" s="232"/>
      <c r="O42" s="298"/>
    </row>
    <row r="43" spans="1:15" ht="21" customHeight="1">
      <c r="A43" s="15"/>
      <c r="B43" s="332"/>
      <c r="C43" s="232" t="s">
        <v>116</v>
      </c>
      <c r="D43" s="232"/>
      <c r="E43" s="232"/>
      <c r="F43" s="232"/>
      <c r="G43" s="232"/>
      <c r="H43" s="232"/>
      <c r="I43" s="232"/>
      <c r="J43" s="232"/>
      <c r="K43" s="232"/>
      <c r="L43" s="232"/>
      <c r="M43" s="232"/>
      <c r="N43" s="232"/>
      <c r="O43" s="298"/>
    </row>
    <row r="44" spans="1:15" ht="21" customHeight="1">
      <c r="A44" s="15"/>
      <c r="B44" s="332"/>
      <c r="C44" s="232" t="s">
        <v>117</v>
      </c>
      <c r="D44" s="232"/>
      <c r="E44" s="232"/>
      <c r="F44" s="232"/>
      <c r="G44" s="232"/>
      <c r="H44" s="232"/>
      <c r="I44" s="232"/>
      <c r="J44" s="232"/>
      <c r="K44" s="232"/>
      <c r="L44" s="232"/>
      <c r="M44" s="232"/>
      <c r="N44" s="232"/>
      <c r="O44" s="298"/>
    </row>
    <row r="45" spans="1:15" ht="21" customHeight="1">
      <c r="A45" s="15"/>
      <c r="B45" s="232" t="s">
        <v>4176</v>
      </c>
      <c r="C45" s="232"/>
      <c r="D45" s="232"/>
      <c r="E45" s="232"/>
      <c r="F45" s="232"/>
      <c r="G45" s="232"/>
      <c r="H45" s="232"/>
      <c r="I45" s="232"/>
      <c r="J45" s="232"/>
      <c r="K45" s="232"/>
      <c r="L45" s="232"/>
      <c r="M45" s="232"/>
      <c r="N45" s="232"/>
      <c r="O45" s="298"/>
    </row>
    <row r="46" spans="1:15" ht="21" customHeight="1">
      <c r="A46" s="15"/>
      <c r="B46" s="232"/>
      <c r="C46" s="232"/>
      <c r="D46" s="232"/>
      <c r="E46" s="232"/>
      <c r="F46" s="232"/>
      <c r="G46" s="232"/>
      <c r="H46" s="232"/>
      <c r="I46" s="232"/>
      <c r="J46" s="232"/>
      <c r="K46" s="232"/>
      <c r="L46" s="232"/>
      <c r="M46" s="232"/>
      <c r="N46" s="232"/>
      <c r="O46" s="298"/>
    </row>
    <row r="47" spans="1:15" ht="21" customHeight="1">
      <c r="A47" s="15"/>
      <c r="B47" s="232" t="s">
        <v>4089</v>
      </c>
      <c r="C47" s="232"/>
      <c r="D47" s="232"/>
      <c r="E47" s="232"/>
      <c r="F47" s="232"/>
      <c r="G47" s="232"/>
      <c r="H47" s="232"/>
      <c r="I47" s="232"/>
      <c r="J47" s="232"/>
      <c r="K47" s="232"/>
      <c r="L47" s="232"/>
      <c r="M47" s="232"/>
      <c r="N47" s="232"/>
      <c r="O47" s="25"/>
    </row>
    <row r="48" spans="1:15" ht="21" customHeight="1">
      <c r="A48" s="15"/>
      <c r="B48" s="232" t="s">
        <v>4090</v>
      </c>
      <c r="C48" s="232"/>
      <c r="D48" s="232"/>
      <c r="E48" s="232"/>
      <c r="F48" s="232"/>
      <c r="G48" s="232"/>
      <c r="H48" s="232"/>
      <c r="I48" s="232"/>
      <c r="J48" s="232"/>
      <c r="K48" s="232"/>
      <c r="L48" s="232"/>
      <c r="M48" s="232"/>
      <c r="N48" s="232"/>
      <c r="O48" s="25"/>
    </row>
    <row r="49" spans="1:15" ht="21" customHeight="1">
      <c r="A49" s="15"/>
      <c r="B49" s="232" t="s">
        <v>4091</v>
      </c>
      <c r="C49" s="232"/>
      <c r="D49" s="232"/>
      <c r="E49" s="232"/>
      <c r="F49" s="232"/>
      <c r="G49" s="232"/>
      <c r="H49" s="232"/>
      <c r="I49" s="232"/>
      <c r="J49" s="232"/>
      <c r="K49" s="232"/>
      <c r="L49" s="232"/>
      <c r="M49" s="232"/>
      <c r="N49" s="232"/>
      <c r="O49" s="298"/>
    </row>
    <row r="50" spans="1:15" ht="21" customHeight="1">
      <c r="A50" s="15"/>
      <c r="B50" s="232"/>
      <c r="C50" s="232"/>
      <c r="D50" s="232"/>
      <c r="E50" s="232"/>
      <c r="F50" s="232"/>
      <c r="G50" s="232"/>
      <c r="H50" s="232"/>
      <c r="I50" s="232"/>
      <c r="J50" s="232"/>
      <c r="K50" s="232"/>
      <c r="L50" s="232"/>
      <c r="M50" s="232"/>
      <c r="N50" s="232"/>
      <c r="O50" s="298"/>
    </row>
    <row r="51" spans="1:15" ht="21" customHeight="1">
      <c r="A51" s="15"/>
      <c r="B51" s="232" t="s">
        <v>28</v>
      </c>
      <c r="C51" s="232"/>
      <c r="D51" s="232"/>
      <c r="E51" s="232"/>
      <c r="F51" s="232"/>
      <c r="G51" s="232"/>
      <c r="H51" s="232"/>
      <c r="I51" s="232"/>
      <c r="J51" s="232"/>
      <c r="K51" s="232"/>
      <c r="L51" s="232"/>
      <c r="M51" s="232"/>
      <c r="N51" s="232"/>
      <c r="O51" s="298"/>
    </row>
    <row r="52" spans="1:15" ht="21" customHeight="1">
      <c r="A52" s="15"/>
      <c r="B52" s="232"/>
      <c r="C52" s="232"/>
      <c r="D52" s="232"/>
      <c r="E52" s="232"/>
      <c r="F52" s="232"/>
      <c r="G52" s="232"/>
      <c r="H52" s="232"/>
      <c r="I52" s="232"/>
      <c r="J52" s="232"/>
      <c r="K52" s="232"/>
      <c r="L52" s="232"/>
      <c r="M52" s="232"/>
      <c r="N52" s="232"/>
      <c r="O52" s="298"/>
    </row>
    <row r="53" spans="1:15" ht="21" customHeight="1">
      <c r="A53" s="15"/>
      <c r="B53" s="232" t="s">
        <v>29</v>
      </c>
      <c r="C53" s="232"/>
      <c r="D53" s="232"/>
      <c r="E53" s="232"/>
      <c r="F53" s="232"/>
      <c r="G53" s="232"/>
      <c r="H53" s="232"/>
      <c r="I53" s="232"/>
      <c r="J53" s="232"/>
      <c r="K53" s="232"/>
      <c r="L53" s="232"/>
      <c r="M53" s="232"/>
      <c r="N53" s="232"/>
      <c r="O53" s="298"/>
    </row>
    <row r="54" spans="1:15" ht="21" customHeight="1">
      <c r="A54" s="15"/>
      <c r="B54" s="232"/>
      <c r="C54" s="232"/>
      <c r="D54" s="232"/>
      <c r="E54" s="232"/>
      <c r="F54" s="232"/>
      <c r="G54" s="232"/>
      <c r="H54" s="232"/>
      <c r="I54" s="232"/>
      <c r="J54" s="232"/>
      <c r="K54" s="232"/>
      <c r="L54" s="232"/>
      <c r="M54" s="232"/>
      <c r="N54" s="232"/>
      <c r="O54" s="298"/>
    </row>
    <row r="55" spans="1:15" ht="11.1" customHeight="1">
      <c r="A55" s="40"/>
      <c r="B55" s="29"/>
      <c r="C55" s="29"/>
      <c r="D55" s="29"/>
      <c r="E55" s="29"/>
      <c r="F55" s="29"/>
      <c r="G55" s="29"/>
      <c r="H55" s="29"/>
      <c r="I55" s="29"/>
      <c r="J55" s="29"/>
      <c r="K55" s="29"/>
      <c r="L55" s="29"/>
      <c r="M55" s="29"/>
      <c r="N55" s="29"/>
      <c r="O55" s="29"/>
    </row>
    <row r="56" spans="1:15" ht="21" customHeight="1">
      <c r="A56" s="299" t="s">
        <v>4101</v>
      </c>
      <c r="B56" s="299"/>
      <c r="C56" s="299"/>
      <c r="D56" s="299"/>
      <c r="E56" s="299"/>
      <c r="F56" s="299"/>
      <c r="G56" s="299"/>
      <c r="H56" s="299"/>
      <c r="I56" s="299"/>
      <c r="J56" s="299"/>
      <c r="K56" s="299"/>
      <c r="L56" s="299"/>
      <c r="M56" s="299"/>
      <c r="N56" s="299"/>
      <c r="O56" s="299"/>
    </row>
    <row r="57" spans="1:15" ht="21" customHeight="1">
      <c r="A57" s="15"/>
      <c r="B57" s="300" t="s">
        <v>7</v>
      </c>
      <c r="C57" s="300"/>
      <c r="D57" s="300"/>
      <c r="E57" s="300"/>
      <c r="F57" s="300"/>
      <c r="G57" s="300"/>
      <c r="H57" s="300"/>
      <c r="I57" s="300"/>
      <c r="J57" s="300"/>
      <c r="K57" s="300"/>
      <c r="L57" s="300"/>
      <c r="M57" s="300"/>
      <c r="N57" s="300"/>
      <c r="O57" s="19" t="s">
        <v>31</v>
      </c>
    </row>
    <row r="58" spans="1:15" ht="21" customHeight="1">
      <c r="A58" s="15"/>
      <c r="B58" s="232" t="s">
        <v>11</v>
      </c>
      <c r="C58" s="232"/>
      <c r="D58" s="232"/>
      <c r="E58" s="232"/>
      <c r="F58" s="232"/>
      <c r="G58" s="232"/>
      <c r="H58" s="232"/>
      <c r="I58" s="232"/>
      <c r="J58" s="232"/>
      <c r="K58" s="232"/>
      <c r="L58" s="232"/>
      <c r="M58" s="232"/>
      <c r="N58" s="232"/>
      <c r="O58" s="298"/>
    </row>
    <row r="59" spans="1:15" ht="21" customHeight="1">
      <c r="A59" s="15"/>
      <c r="B59" s="232"/>
      <c r="C59" s="232"/>
      <c r="D59" s="232"/>
      <c r="E59" s="232"/>
      <c r="F59" s="232"/>
      <c r="G59" s="232"/>
      <c r="H59" s="232"/>
      <c r="I59" s="232"/>
      <c r="J59" s="232"/>
      <c r="K59" s="232"/>
      <c r="L59" s="232"/>
      <c r="M59" s="232"/>
      <c r="N59" s="232"/>
      <c r="O59" s="298"/>
    </row>
    <row r="60" spans="1:15" ht="21" customHeight="1">
      <c r="A60" s="15"/>
      <c r="B60" s="232" t="s">
        <v>12</v>
      </c>
      <c r="C60" s="232"/>
      <c r="D60" s="232"/>
      <c r="E60" s="232"/>
      <c r="F60" s="232"/>
      <c r="G60" s="232"/>
      <c r="H60" s="232"/>
      <c r="I60" s="232"/>
      <c r="J60" s="232"/>
      <c r="K60" s="232"/>
      <c r="L60" s="232"/>
      <c r="M60" s="232"/>
      <c r="N60" s="232"/>
      <c r="O60" s="298"/>
    </row>
    <row r="61" spans="1:15" ht="21" customHeight="1">
      <c r="A61" s="15"/>
      <c r="B61" s="232"/>
      <c r="C61" s="232"/>
      <c r="D61" s="232"/>
      <c r="E61" s="232"/>
      <c r="F61" s="232"/>
      <c r="G61" s="232"/>
      <c r="H61" s="232"/>
      <c r="I61" s="232"/>
      <c r="J61" s="232"/>
      <c r="K61" s="232"/>
      <c r="L61" s="232"/>
      <c r="M61" s="232"/>
      <c r="N61" s="232"/>
      <c r="O61" s="298"/>
    </row>
    <row r="62" spans="1:15" ht="21" customHeight="1">
      <c r="A62" s="15"/>
      <c r="B62" s="232" t="s">
        <v>4107</v>
      </c>
      <c r="C62" s="232"/>
      <c r="D62" s="232"/>
      <c r="E62" s="232"/>
      <c r="F62" s="232"/>
      <c r="G62" s="232"/>
      <c r="H62" s="232"/>
      <c r="I62" s="232"/>
      <c r="J62" s="232"/>
      <c r="K62" s="232"/>
      <c r="L62" s="232"/>
      <c r="M62" s="232"/>
      <c r="N62" s="232"/>
      <c r="O62" s="298"/>
    </row>
    <row r="63" spans="1:15" ht="21" customHeight="1">
      <c r="A63" s="15"/>
      <c r="B63" s="232"/>
      <c r="C63" s="232"/>
      <c r="D63" s="232"/>
      <c r="E63" s="232"/>
      <c r="F63" s="232"/>
      <c r="G63" s="232"/>
      <c r="H63" s="232"/>
      <c r="I63" s="232"/>
      <c r="J63" s="232"/>
      <c r="K63" s="232"/>
      <c r="L63" s="232"/>
      <c r="M63" s="232"/>
      <c r="N63" s="232"/>
      <c r="O63" s="298"/>
    </row>
    <row r="64" spans="1:15" ht="21" customHeight="1">
      <c r="A64" s="15"/>
      <c r="B64" s="232" t="s">
        <v>13</v>
      </c>
      <c r="C64" s="232"/>
      <c r="D64" s="232"/>
      <c r="E64" s="232"/>
      <c r="F64" s="232"/>
      <c r="G64" s="232"/>
      <c r="H64" s="232"/>
      <c r="I64" s="232"/>
      <c r="J64" s="232"/>
      <c r="K64" s="232"/>
      <c r="L64" s="232"/>
      <c r="M64" s="232"/>
      <c r="N64" s="232"/>
      <c r="O64" s="298"/>
    </row>
    <row r="65" spans="1:15" ht="21" customHeight="1">
      <c r="A65" s="15"/>
      <c r="B65" s="232"/>
      <c r="C65" s="232"/>
      <c r="D65" s="232"/>
      <c r="E65" s="232"/>
      <c r="F65" s="232"/>
      <c r="G65" s="232"/>
      <c r="H65" s="232"/>
      <c r="I65" s="232"/>
      <c r="J65" s="232"/>
      <c r="K65" s="232"/>
      <c r="L65" s="232"/>
      <c r="M65" s="232"/>
      <c r="N65" s="232"/>
      <c r="O65" s="298"/>
    </row>
    <row r="66" spans="1:15" ht="21" customHeight="1">
      <c r="A66" s="15"/>
      <c r="B66" s="232" t="s">
        <v>4108</v>
      </c>
      <c r="C66" s="232"/>
      <c r="D66" s="232"/>
      <c r="E66" s="232"/>
      <c r="F66" s="232"/>
      <c r="G66" s="232"/>
      <c r="H66" s="232"/>
      <c r="I66" s="232"/>
      <c r="J66" s="232"/>
      <c r="K66" s="232"/>
      <c r="L66" s="232"/>
      <c r="M66" s="232"/>
      <c r="N66" s="232"/>
      <c r="O66" s="298"/>
    </row>
    <row r="67" spans="1:15" ht="21" customHeight="1">
      <c r="A67" s="15"/>
      <c r="B67" s="232"/>
      <c r="C67" s="232"/>
      <c r="D67" s="232"/>
      <c r="E67" s="232"/>
      <c r="F67" s="232"/>
      <c r="G67" s="232"/>
      <c r="H67" s="232"/>
      <c r="I67" s="232"/>
      <c r="J67" s="232"/>
      <c r="K67" s="232"/>
      <c r="L67" s="232"/>
      <c r="M67" s="232"/>
      <c r="N67" s="232"/>
      <c r="O67" s="298"/>
    </row>
    <row r="68" spans="1:15" ht="21" customHeight="1">
      <c r="A68" s="15"/>
      <c r="B68" s="232" t="s">
        <v>14</v>
      </c>
      <c r="C68" s="232"/>
      <c r="D68" s="232"/>
      <c r="E68" s="232"/>
      <c r="F68" s="232"/>
      <c r="G68" s="232"/>
      <c r="H68" s="232"/>
      <c r="I68" s="232"/>
      <c r="J68" s="232"/>
      <c r="K68" s="232"/>
      <c r="L68" s="232"/>
      <c r="M68" s="232"/>
      <c r="N68" s="232"/>
      <c r="O68" s="298"/>
    </row>
    <row r="69" spans="1:15" ht="21" customHeight="1">
      <c r="A69" s="15"/>
      <c r="B69" s="232"/>
      <c r="C69" s="232"/>
      <c r="D69" s="232"/>
      <c r="E69" s="232"/>
      <c r="F69" s="232"/>
      <c r="G69" s="232"/>
      <c r="H69" s="232"/>
      <c r="I69" s="232"/>
      <c r="J69" s="232"/>
      <c r="K69" s="232"/>
      <c r="L69" s="232"/>
      <c r="M69" s="232"/>
      <c r="N69" s="232"/>
      <c r="O69" s="298"/>
    </row>
    <row r="70" spans="1:15" ht="21" customHeight="1">
      <c r="A70" s="15"/>
      <c r="B70" s="232" t="s">
        <v>15</v>
      </c>
      <c r="C70" s="232"/>
      <c r="D70" s="232"/>
      <c r="E70" s="232"/>
      <c r="F70" s="232"/>
      <c r="G70" s="232"/>
      <c r="H70" s="232"/>
      <c r="I70" s="232"/>
      <c r="J70" s="232"/>
      <c r="K70" s="232"/>
      <c r="L70" s="232"/>
      <c r="M70" s="232"/>
      <c r="N70" s="232"/>
      <c r="O70" s="298"/>
    </row>
    <row r="71" spans="1:15" ht="21" customHeight="1">
      <c r="A71" s="15"/>
      <c r="B71" s="232"/>
      <c r="C71" s="232"/>
      <c r="D71" s="232"/>
      <c r="E71" s="232"/>
      <c r="F71" s="232"/>
      <c r="G71" s="232"/>
      <c r="H71" s="232"/>
      <c r="I71" s="232"/>
      <c r="J71" s="232"/>
      <c r="K71" s="232"/>
      <c r="L71" s="232"/>
      <c r="M71" s="232"/>
      <c r="N71" s="232"/>
      <c r="O71" s="298"/>
    </row>
    <row r="72" spans="1:15" ht="11.1" customHeight="1">
      <c r="A72" s="15"/>
      <c r="B72" s="16"/>
      <c r="C72" s="16"/>
      <c r="D72" s="16"/>
      <c r="E72" s="16"/>
      <c r="F72" s="16"/>
      <c r="G72" s="16"/>
      <c r="H72" s="16"/>
      <c r="I72" s="16"/>
      <c r="J72" s="16"/>
      <c r="K72" s="16"/>
      <c r="L72" s="16"/>
      <c r="M72" s="16"/>
      <c r="N72" s="16"/>
      <c r="O72" s="18"/>
    </row>
    <row r="73" spans="1:15" ht="45" customHeight="1">
      <c r="A73" s="297" t="s">
        <v>4109</v>
      </c>
      <c r="B73" s="297"/>
      <c r="C73" s="297"/>
      <c r="D73" s="297"/>
      <c r="E73" s="297"/>
      <c r="F73" s="297"/>
      <c r="G73" s="297"/>
      <c r="H73" s="297"/>
      <c r="I73" s="297"/>
      <c r="J73" s="297"/>
      <c r="K73" s="297"/>
      <c r="L73" s="297"/>
      <c r="M73" s="297"/>
      <c r="N73" s="297"/>
      <c r="O73" s="297"/>
    </row>
    <row r="74" spans="1:15" ht="21" customHeight="1">
      <c r="A74" s="299" t="s">
        <v>4177</v>
      </c>
      <c r="B74" s="299"/>
      <c r="C74" s="299"/>
      <c r="D74" s="299"/>
      <c r="E74" s="299"/>
      <c r="F74" s="299"/>
      <c r="G74" s="299"/>
      <c r="H74" s="299"/>
      <c r="I74" s="299"/>
      <c r="J74" s="299"/>
      <c r="K74" s="299"/>
      <c r="L74" s="299"/>
      <c r="M74" s="299"/>
      <c r="N74" s="299"/>
      <c r="O74" s="299"/>
    </row>
    <row r="75" spans="1:15" ht="21" customHeight="1">
      <c r="A75" s="15"/>
      <c r="B75" s="300" t="s">
        <v>7</v>
      </c>
      <c r="C75" s="300"/>
      <c r="D75" s="300"/>
      <c r="E75" s="300"/>
      <c r="F75" s="300"/>
      <c r="G75" s="300"/>
      <c r="H75" s="300"/>
      <c r="I75" s="300"/>
      <c r="J75" s="300"/>
      <c r="K75" s="300"/>
      <c r="L75" s="300"/>
      <c r="M75" s="300"/>
      <c r="N75" s="300"/>
      <c r="O75" s="32" t="s">
        <v>31</v>
      </c>
    </row>
    <row r="76" spans="1:15" ht="21" customHeight="1">
      <c r="A76" s="15"/>
      <c r="B76" s="232" t="s">
        <v>161</v>
      </c>
      <c r="C76" s="232"/>
      <c r="D76" s="232"/>
      <c r="E76" s="232"/>
      <c r="F76" s="232"/>
      <c r="G76" s="232"/>
      <c r="H76" s="232"/>
      <c r="I76" s="232"/>
      <c r="J76" s="232"/>
      <c r="K76" s="232"/>
      <c r="L76" s="232"/>
      <c r="M76" s="232"/>
      <c r="N76" s="232"/>
      <c r="O76" s="298"/>
    </row>
    <row r="77" spans="1:15" ht="21" customHeight="1">
      <c r="A77" s="15"/>
      <c r="B77" s="232"/>
      <c r="C77" s="232"/>
      <c r="D77" s="232"/>
      <c r="E77" s="232"/>
      <c r="F77" s="232"/>
      <c r="G77" s="232"/>
      <c r="H77" s="232"/>
      <c r="I77" s="232"/>
      <c r="J77" s="232"/>
      <c r="K77" s="232"/>
      <c r="L77" s="232"/>
      <c r="M77" s="232"/>
      <c r="N77" s="232"/>
      <c r="O77" s="298"/>
    </row>
    <row r="78" spans="1:15" ht="21" customHeight="1">
      <c r="A78" s="15"/>
      <c r="B78" s="232" t="s">
        <v>16</v>
      </c>
      <c r="C78" s="232"/>
      <c r="D78" s="232"/>
      <c r="E78" s="232"/>
      <c r="F78" s="232"/>
      <c r="G78" s="232"/>
      <c r="H78" s="232"/>
      <c r="I78" s="232"/>
      <c r="J78" s="232"/>
      <c r="K78" s="232"/>
      <c r="L78" s="232"/>
      <c r="M78" s="232"/>
      <c r="N78" s="232"/>
      <c r="O78" s="298"/>
    </row>
    <row r="79" spans="1:15" ht="21" customHeight="1">
      <c r="A79" s="15"/>
      <c r="B79" s="232"/>
      <c r="C79" s="232"/>
      <c r="D79" s="232"/>
      <c r="E79" s="232"/>
      <c r="F79" s="232"/>
      <c r="G79" s="232"/>
      <c r="H79" s="232"/>
      <c r="I79" s="232"/>
      <c r="J79" s="232"/>
      <c r="K79" s="232"/>
      <c r="L79" s="232"/>
      <c r="M79" s="232"/>
      <c r="N79" s="232"/>
      <c r="O79" s="298"/>
    </row>
    <row r="80" spans="1:15" ht="21" customHeight="1">
      <c r="A80" s="15"/>
      <c r="B80" s="232"/>
      <c r="C80" s="232"/>
      <c r="D80" s="232"/>
      <c r="E80" s="232"/>
      <c r="F80" s="232"/>
      <c r="G80" s="232"/>
      <c r="H80" s="232"/>
      <c r="I80" s="232"/>
      <c r="J80" s="232"/>
      <c r="K80" s="232"/>
      <c r="L80" s="232"/>
      <c r="M80" s="232"/>
      <c r="N80" s="232"/>
      <c r="O80" s="298"/>
    </row>
    <row r="81" spans="1:15" ht="21" customHeight="1">
      <c r="A81" s="15"/>
      <c r="B81" s="232" t="s">
        <v>17</v>
      </c>
      <c r="C81" s="232"/>
      <c r="D81" s="232"/>
      <c r="E81" s="232"/>
      <c r="F81" s="232"/>
      <c r="G81" s="232"/>
      <c r="H81" s="232"/>
      <c r="I81" s="232"/>
      <c r="J81" s="232"/>
      <c r="K81" s="232"/>
      <c r="L81" s="232"/>
      <c r="M81" s="232"/>
      <c r="N81" s="232"/>
      <c r="O81" s="298"/>
    </row>
    <row r="82" spans="1:15" ht="21" customHeight="1">
      <c r="A82" s="15"/>
      <c r="B82" s="232"/>
      <c r="C82" s="232"/>
      <c r="D82" s="232"/>
      <c r="E82" s="232"/>
      <c r="F82" s="232"/>
      <c r="G82" s="232"/>
      <c r="H82" s="232"/>
      <c r="I82" s="232"/>
      <c r="J82" s="232"/>
      <c r="K82" s="232"/>
      <c r="L82" s="232"/>
      <c r="M82" s="232"/>
      <c r="N82" s="232"/>
      <c r="O82" s="298"/>
    </row>
    <row r="83" spans="1:15" ht="21" customHeight="1">
      <c r="A83" s="15"/>
      <c r="B83" s="232"/>
      <c r="C83" s="232"/>
      <c r="D83" s="232"/>
      <c r="E83" s="232"/>
      <c r="F83" s="232"/>
      <c r="G83" s="232"/>
      <c r="H83" s="232"/>
      <c r="I83" s="232"/>
      <c r="J83" s="232"/>
      <c r="K83" s="232"/>
      <c r="L83" s="232"/>
      <c r="M83" s="232"/>
      <c r="N83" s="232"/>
      <c r="O83" s="298"/>
    </row>
    <row r="84" spans="1:15" ht="21" customHeight="1">
      <c r="A84" s="15"/>
      <c r="B84" s="232" t="s">
        <v>18</v>
      </c>
      <c r="C84" s="232"/>
      <c r="D84" s="232"/>
      <c r="E84" s="232"/>
      <c r="F84" s="232"/>
      <c r="G84" s="232"/>
      <c r="H84" s="232"/>
      <c r="I84" s="232"/>
      <c r="J84" s="232"/>
      <c r="K84" s="232"/>
      <c r="L84" s="232"/>
      <c r="M84" s="232"/>
      <c r="N84" s="232"/>
      <c r="O84" s="298"/>
    </row>
    <row r="85" spans="1:15" ht="21" customHeight="1">
      <c r="A85" s="15"/>
      <c r="B85" s="232"/>
      <c r="C85" s="232"/>
      <c r="D85" s="232"/>
      <c r="E85" s="232"/>
      <c r="F85" s="232"/>
      <c r="G85" s="232"/>
      <c r="H85" s="232"/>
      <c r="I85" s="232"/>
      <c r="J85" s="232"/>
      <c r="K85" s="232"/>
      <c r="L85" s="232"/>
      <c r="M85" s="232"/>
      <c r="N85" s="232"/>
      <c r="O85" s="298"/>
    </row>
    <row r="86" spans="1:15" ht="11.1" customHeight="1">
      <c r="A86" s="15"/>
      <c r="B86" s="15"/>
      <c r="C86" s="15"/>
      <c r="D86" s="15"/>
      <c r="E86" s="15"/>
      <c r="F86" s="15"/>
      <c r="G86" s="15"/>
      <c r="H86" s="15"/>
      <c r="I86" s="15"/>
      <c r="J86" s="15"/>
      <c r="K86" s="15"/>
      <c r="L86" s="15"/>
      <c r="M86" s="15"/>
      <c r="N86" s="15"/>
      <c r="O86" s="15"/>
    </row>
    <row r="87" spans="1:15" ht="21" customHeight="1">
      <c r="A87" s="299" t="s">
        <v>4186</v>
      </c>
      <c r="B87" s="299"/>
      <c r="C87" s="299"/>
      <c r="D87" s="299"/>
      <c r="E87" s="299"/>
      <c r="F87" s="299"/>
      <c r="G87" s="299"/>
      <c r="H87" s="299"/>
      <c r="I87" s="299"/>
      <c r="J87" s="299"/>
      <c r="K87" s="299"/>
      <c r="L87" s="299"/>
      <c r="M87" s="299"/>
      <c r="N87" s="299"/>
      <c r="O87" s="299"/>
    </row>
    <row r="88" spans="1:15" ht="21" customHeight="1">
      <c r="A88" s="15"/>
      <c r="B88" s="300" t="s">
        <v>7</v>
      </c>
      <c r="C88" s="300"/>
      <c r="D88" s="300"/>
      <c r="E88" s="300"/>
      <c r="F88" s="300"/>
      <c r="G88" s="300"/>
      <c r="H88" s="300"/>
      <c r="I88" s="300"/>
      <c r="J88" s="300"/>
      <c r="K88" s="300"/>
      <c r="L88" s="300"/>
      <c r="M88" s="300"/>
      <c r="N88" s="300" t="s">
        <v>31</v>
      </c>
      <c r="O88" s="300"/>
    </row>
    <row r="89" spans="1:15" ht="21" customHeight="1">
      <c r="A89" s="15"/>
      <c r="B89" s="232" t="s">
        <v>459</v>
      </c>
      <c r="C89" s="232"/>
      <c r="D89" s="232"/>
      <c r="E89" s="232"/>
      <c r="F89" s="232"/>
      <c r="G89" s="232"/>
      <c r="H89" s="232"/>
      <c r="I89" s="232"/>
      <c r="J89" s="232"/>
      <c r="K89" s="232"/>
      <c r="L89" s="232"/>
      <c r="M89" s="232"/>
      <c r="N89" s="65" t="s">
        <v>46</v>
      </c>
      <c r="O89" s="173"/>
    </row>
    <row r="90" spans="1:15" ht="21" customHeight="1">
      <c r="A90" s="15"/>
      <c r="B90" s="232"/>
      <c r="C90" s="232"/>
      <c r="D90" s="232"/>
      <c r="E90" s="232"/>
      <c r="F90" s="232"/>
      <c r="G90" s="232"/>
      <c r="H90" s="232"/>
      <c r="I90" s="232"/>
      <c r="J90" s="232"/>
      <c r="K90" s="232"/>
      <c r="L90" s="232"/>
      <c r="M90" s="232"/>
      <c r="N90" s="65" t="s">
        <v>4179</v>
      </c>
      <c r="O90" s="132"/>
    </row>
    <row r="91" spans="1:15" ht="21" customHeight="1">
      <c r="A91" s="15"/>
      <c r="B91" s="232"/>
      <c r="C91" s="232"/>
      <c r="D91" s="232"/>
      <c r="E91" s="232"/>
      <c r="F91" s="232"/>
      <c r="G91" s="232"/>
      <c r="H91" s="232"/>
      <c r="I91" s="232"/>
      <c r="J91" s="232"/>
      <c r="K91" s="232"/>
      <c r="L91" s="232"/>
      <c r="M91" s="232"/>
      <c r="N91" s="66" t="s">
        <v>4180</v>
      </c>
      <c r="O91" s="132"/>
    </row>
    <row r="92" spans="1:15" ht="21" customHeight="1">
      <c r="A92" s="15"/>
      <c r="B92" s="232"/>
      <c r="C92" s="232"/>
      <c r="D92" s="232"/>
      <c r="E92" s="232"/>
      <c r="F92" s="232"/>
      <c r="G92" s="232"/>
      <c r="H92" s="232"/>
      <c r="I92" s="232"/>
      <c r="J92" s="232"/>
      <c r="K92" s="232"/>
      <c r="L92" s="232"/>
      <c r="M92" s="232"/>
      <c r="N92" s="66" t="s">
        <v>239</v>
      </c>
      <c r="O92" s="57" t="e">
        <f>O91/O90</f>
        <v>#DIV/0!</v>
      </c>
    </row>
    <row r="93" spans="1:15" ht="141" customHeight="1">
      <c r="A93" s="15"/>
      <c r="B93" s="232"/>
      <c r="C93" s="232"/>
      <c r="D93" s="232"/>
      <c r="E93" s="232"/>
      <c r="F93" s="232"/>
      <c r="G93" s="232"/>
      <c r="H93" s="232"/>
      <c r="I93" s="232"/>
      <c r="J93" s="232"/>
      <c r="K93" s="232"/>
      <c r="L93" s="232"/>
      <c r="M93" s="232"/>
      <c r="N93" s="245" t="s">
        <v>23</v>
      </c>
      <c r="O93" s="550"/>
    </row>
    <row r="94" spans="1:15" ht="21" customHeight="1">
      <c r="A94" s="15"/>
      <c r="B94" s="232" t="s">
        <v>4113</v>
      </c>
      <c r="C94" s="232"/>
      <c r="D94" s="232"/>
      <c r="E94" s="232"/>
      <c r="F94" s="232"/>
      <c r="G94" s="232"/>
      <c r="H94" s="232"/>
      <c r="I94" s="232"/>
      <c r="J94" s="232"/>
      <c r="K94" s="232"/>
      <c r="L94" s="232"/>
      <c r="M94" s="232"/>
      <c r="N94" s="335" t="s">
        <v>4134</v>
      </c>
      <c r="O94" s="335"/>
    </row>
    <row r="95" spans="1:15" ht="21" customHeight="1">
      <c r="A95" s="15"/>
      <c r="B95" s="232"/>
      <c r="C95" s="232"/>
      <c r="D95" s="232"/>
      <c r="E95" s="232"/>
      <c r="F95" s="232"/>
      <c r="G95" s="232"/>
      <c r="H95" s="232"/>
      <c r="I95" s="232"/>
      <c r="J95" s="232"/>
      <c r="K95" s="232"/>
      <c r="L95" s="232"/>
      <c r="M95" s="232"/>
      <c r="N95" s="70" t="s">
        <v>240</v>
      </c>
      <c r="O95" s="133"/>
    </row>
    <row r="96" spans="1:15" ht="21" customHeight="1">
      <c r="A96" s="15"/>
      <c r="B96" s="232"/>
      <c r="C96" s="232"/>
      <c r="D96" s="232"/>
      <c r="E96" s="232"/>
      <c r="F96" s="232"/>
      <c r="G96" s="232"/>
      <c r="H96" s="232"/>
      <c r="I96" s="232"/>
      <c r="J96" s="232"/>
      <c r="K96" s="232"/>
      <c r="L96" s="232"/>
      <c r="M96" s="232"/>
      <c r="N96" s="66" t="s">
        <v>4187</v>
      </c>
      <c r="O96" s="133"/>
    </row>
    <row r="97" spans="1:15" ht="21" customHeight="1">
      <c r="A97" s="15"/>
      <c r="B97" s="232" t="s">
        <v>4114</v>
      </c>
      <c r="C97" s="232"/>
      <c r="D97" s="232"/>
      <c r="E97" s="232"/>
      <c r="F97" s="232"/>
      <c r="G97" s="232"/>
      <c r="H97" s="232"/>
      <c r="I97" s="232"/>
      <c r="J97" s="232"/>
      <c r="K97" s="232"/>
      <c r="L97" s="232"/>
      <c r="M97" s="232"/>
      <c r="N97" s="66" t="s">
        <v>4188</v>
      </c>
      <c r="O97" s="181" t="e">
        <f>O96/O95</f>
        <v>#DIV/0!</v>
      </c>
    </row>
    <row r="98" spans="1:15" ht="21" customHeight="1">
      <c r="A98" s="15"/>
      <c r="B98" s="232"/>
      <c r="C98" s="232"/>
      <c r="D98" s="232"/>
      <c r="E98" s="232"/>
      <c r="F98" s="232"/>
      <c r="G98" s="232"/>
      <c r="H98" s="232"/>
      <c r="I98" s="232"/>
      <c r="J98" s="232"/>
      <c r="K98" s="232"/>
      <c r="L98" s="232"/>
      <c r="M98" s="232"/>
      <c r="N98" s="335" t="s">
        <v>4135</v>
      </c>
      <c r="O98" s="335"/>
    </row>
    <row r="99" spans="1:15" ht="21" customHeight="1">
      <c r="A99" s="15"/>
      <c r="B99" s="232"/>
      <c r="C99" s="232"/>
      <c r="D99" s="232"/>
      <c r="E99" s="232"/>
      <c r="F99" s="232"/>
      <c r="G99" s="232"/>
      <c r="H99" s="232"/>
      <c r="I99" s="232"/>
      <c r="J99" s="232"/>
      <c r="K99" s="232"/>
      <c r="L99" s="232"/>
      <c r="M99" s="232"/>
      <c r="N99" s="71" t="s">
        <v>240</v>
      </c>
      <c r="O99" s="133"/>
    </row>
    <row r="100" spans="1:15" ht="21" customHeight="1">
      <c r="A100" s="15"/>
      <c r="B100" s="232" t="s">
        <v>241</v>
      </c>
      <c r="C100" s="232"/>
      <c r="D100" s="232"/>
      <c r="E100" s="232"/>
      <c r="F100" s="232"/>
      <c r="G100" s="232"/>
      <c r="H100" s="232"/>
      <c r="I100" s="232"/>
      <c r="J100" s="232"/>
      <c r="K100" s="232"/>
      <c r="L100" s="232"/>
      <c r="M100" s="232"/>
      <c r="N100" s="66" t="s">
        <v>4187</v>
      </c>
      <c r="O100" s="133"/>
    </row>
    <row r="101" spans="1:15" ht="21" customHeight="1">
      <c r="A101" s="15"/>
      <c r="B101" s="232"/>
      <c r="C101" s="232"/>
      <c r="D101" s="232"/>
      <c r="E101" s="232"/>
      <c r="F101" s="232"/>
      <c r="G101" s="232"/>
      <c r="H101" s="232"/>
      <c r="I101" s="232"/>
      <c r="J101" s="232"/>
      <c r="K101" s="232"/>
      <c r="L101" s="232"/>
      <c r="M101" s="232"/>
      <c r="N101" s="66" t="s">
        <v>4188</v>
      </c>
      <c r="O101" s="181" t="e">
        <f>O100/O99</f>
        <v>#DIV/0!</v>
      </c>
    </row>
    <row r="102" spans="1:15" ht="11.1" customHeight="1" thickBot="1">
      <c r="A102" s="15"/>
      <c r="B102" s="15"/>
      <c r="C102" s="15"/>
      <c r="D102" s="15"/>
      <c r="E102" s="15"/>
      <c r="F102" s="15"/>
      <c r="G102" s="15"/>
      <c r="H102" s="15"/>
      <c r="I102" s="15"/>
      <c r="J102" s="15"/>
      <c r="K102" s="15"/>
      <c r="L102" s="15"/>
      <c r="M102" s="15"/>
      <c r="N102" s="15"/>
      <c r="O102" s="15"/>
    </row>
    <row r="103" spans="1:15" ht="21" customHeight="1">
      <c r="A103" s="43" t="s">
        <v>165</v>
      </c>
      <c r="B103" s="291" t="s">
        <v>4178</v>
      </c>
      <c r="C103" s="291"/>
      <c r="D103" s="291"/>
      <c r="E103" s="291"/>
      <c r="F103" s="291"/>
      <c r="G103" s="291"/>
      <c r="H103" s="291"/>
      <c r="I103" s="291"/>
      <c r="J103" s="291"/>
      <c r="K103" s="291"/>
      <c r="L103" s="291"/>
      <c r="M103" s="291"/>
      <c r="N103" s="291"/>
      <c r="O103" s="292"/>
    </row>
    <row r="104" spans="1:15" ht="30" customHeight="1">
      <c r="A104" s="49"/>
      <c r="B104" s="204"/>
      <c r="C104" s="204"/>
      <c r="D104" s="204"/>
      <c r="E104" s="204"/>
      <c r="F104" s="204"/>
      <c r="G104" s="204"/>
      <c r="H104" s="204"/>
      <c r="I104" s="204"/>
      <c r="J104" s="204"/>
      <c r="K104" s="204"/>
      <c r="L104" s="204"/>
      <c r="M104" s="204"/>
      <c r="N104" s="204"/>
      <c r="O104" s="274"/>
    </row>
    <row r="105" spans="1:15" ht="35.1" customHeight="1">
      <c r="A105" s="55" t="s">
        <v>164</v>
      </c>
      <c r="B105" s="204" t="s">
        <v>4184</v>
      </c>
      <c r="C105" s="204"/>
      <c r="D105" s="204"/>
      <c r="E105" s="204"/>
      <c r="F105" s="204"/>
      <c r="G105" s="204"/>
      <c r="H105" s="204"/>
      <c r="I105" s="204"/>
      <c r="J105" s="204"/>
      <c r="K105" s="204"/>
      <c r="L105" s="204"/>
      <c r="M105" s="204"/>
      <c r="N105" s="204"/>
      <c r="O105" s="274"/>
    </row>
    <row r="106" spans="1:15" ht="21" customHeight="1">
      <c r="A106" s="55"/>
      <c r="B106" s="204" t="s">
        <v>4181</v>
      </c>
      <c r="C106" s="204"/>
      <c r="D106" s="204"/>
      <c r="E106" s="204"/>
      <c r="F106" s="204"/>
      <c r="G106" s="204"/>
      <c r="H106" s="204"/>
      <c r="I106" s="204"/>
      <c r="J106" s="204"/>
      <c r="K106" s="204"/>
      <c r="L106" s="204"/>
      <c r="M106" s="204"/>
      <c r="N106" s="204"/>
      <c r="O106" s="274"/>
    </row>
    <row r="107" spans="1:15" ht="21" customHeight="1">
      <c r="A107" s="55"/>
      <c r="B107" s="204" t="s">
        <v>4182</v>
      </c>
      <c r="C107" s="204"/>
      <c r="D107" s="204"/>
      <c r="E107" s="204"/>
      <c r="F107" s="204"/>
      <c r="G107" s="204"/>
      <c r="H107" s="204"/>
      <c r="I107" s="204"/>
      <c r="J107" s="204"/>
      <c r="K107" s="204"/>
      <c r="L107" s="204"/>
      <c r="M107" s="204"/>
      <c r="N107" s="204"/>
      <c r="O107" s="274"/>
    </row>
    <row r="108" spans="1:15" ht="35.1" customHeight="1" thickBot="1">
      <c r="A108" s="56"/>
      <c r="B108" s="276" t="s">
        <v>4183</v>
      </c>
      <c r="C108" s="276"/>
      <c r="D108" s="276"/>
      <c r="E108" s="276"/>
      <c r="F108" s="276"/>
      <c r="G108" s="276"/>
      <c r="H108" s="276"/>
      <c r="I108" s="276"/>
      <c r="J108" s="276"/>
      <c r="K108" s="276"/>
      <c r="L108" s="276"/>
      <c r="M108" s="276"/>
      <c r="N108" s="276"/>
      <c r="O108" s="277"/>
    </row>
    <row r="109" spans="1:15" ht="9.9499999999999993" customHeight="1">
      <c r="A109" s="45"/>
      <c r="B109" s="114"/>
      <c r="C109" s="114"/>
      <c r="D109" s="114"/>
      <c r="E109" s="114"/>
      <c r="F109" s="114"/>
      <c r="G109" s="114"/>
      <c r="H109" s="114"/>
      <c r="I109" s="114"/>
      <c r="J109" s="114"/>
      <c r="K109" s="114"/>
      <c r="L109" s="114"/>
      <c r="M109" s="114"/>
      <c r="N109" s="114"/>
      <c r="O109" s="114"/>
    </row>
    <row r="110" spans="1:15" ht="21" customHeight="1">
      <c r="A110" s="297" t="s">
        <v>19</v>
      </c>
      <c r="B110" s="297"/>
      <c r="C110" s="297"/>
      <c r="D110" s="297"/>
      <c r="E110" s="297"/>
      <c r="F110" s="297"/>
      <c r="G110" s="297"/>
      <c r="H110" s="297"/>
      <c r="I110" s="297"/>
      <c r="J110" s="297"/>
      <c r="K110" s="297"/>
      <c r="L110" s="297"/>
      <c r="M110" s="297"/>
      <c r="N110" s="297"/>
      <c r="O110" s="297"/>
    </row>
    <row r="111" spans="1:15" ht="21" customHeight="1">
      <c r="A111" s="296" t="s">
        <v>144</v>
      </c>
      <c r="B111" s="296"/>
      <c r="C111" s="296"/>
      <c r="D111" s="296"/>
      <c r="E111" s="296"/>
      <c r="F111" s="296"/>
      <c r="G111" s="296"/>
      <c r="H111" s="296"/>
      <c r="I111" s="296"/>
      <c r="J111" s="296"/>
      <c r="K111" s="296"/>
      <c r="L111" s="296"/>
      <c r="M111" s="296"/>
      <c r="N111" s="296"/>
      <c r="O111" s="296"/>
    </row>
    <row r="112" spans="1:15" ht="21" customHeight="1">
      <c r="A112" s="3"/>
      <c r="B112" s="300" t="s">
        <v>20</v>
      </c>
      <c r="C112" s="300"/>
      <c r="D112" s="300"/>
      <c r="E112" s="300"/>
      <c r="F112" s="300"/>
      <c r="G112" s="300"/>
      <c r="H112" s="300"/>
      <c r="I112" s="300"/>
      <c r="J112" s="300"/>
      <c r="K112" s="300"/>
      <c r="L112" s="300"/>
      <c r="M112" s="24" t="s">
        <v>46</v>
      </c>
      <c r="N112" s="301" t="s">
        <v>31</v>
      </c>
      <c r="O112" s="301"/>
    </row>
    <row r="113" spans="1:15" ht="21" customHeight="1">
      <c r="A113" s="3"/>
      <c r="B113" s="232" t="s">
        <v>4191</v>
      </c>
      <c r="C113" s="232"/>
      <c r="D113" s="232"/>
      <c r="E113" s="232"/>
      <c r="F113" s="232"/>
      <c r="G113" s="232"/>
      <c r="H113" s="232"/>
      <c r="I113" s="232"/>
      <c r="J113" s="232"/>
      <c r="K113" s="232"/>
      <c r="L113" s="232"/>
      <c r="M113" s="219"/>
      <c r="N113" s="322"/>
      <c r="O113" s="323"/>
    </row>
    <row r="114" spans="1:15" ht="81" customHeight="1">
      <c r="A114" s="3"/>
      <c r="B114" s="232"/>
      <c r="C114" s="232"/>
      <c r="D114" s="232"/>
      <c r="E114" s="232"/>
      <c r="F114" s="232"/>
      <c r="G114" s="232"/>
      <c r="H114" s="232"/>
      <c r="I114" s="232"/>
      <c r="J114" s="232"/>
      <c r="K114" s="232"/>
      <c r="L114" s="232"/>
      <c r="M114" s="220"/>
      <c r="N114" s="324"/>
      <c r="O114" s="325"/>
    </row>
    <row r="115" spans="1:15" ht="120.95" customHeight="1">
      <c r="A115" s="3"/>
      <c r="B115" s="328"/>
      <c r="C115" s="290" t="s">
        <v>4238</v>
      </c>
      <c r="D115" s="290"/>
      <c r="E115" s="290"/>
      <c r="F115" s="290"/>
      <c r="G115" s="290"/>
      <c r="H115" s="290"/>
      <c r="I115" s="290"/>
      <c r="J115" s="290"/>
      <c r="K115" s="290"/>
      <c r="L115" s="290"/>
      <c r="M115" s="220"/>
      <c r="N115" s="326"/>
      <c r="O115" s="327"/>
    </row>
    <row r="116" spans="1:15" ht="120.95" customHeight="1">
      <c r="A116" s="3"/>
      <c r="B116" s="328"/>
      <c r="C116" s="290" t="s">
        <v>4239</v>
      </c>
      <c r="D116" s="290"/>
      <c r="E116" s="290"/>
      <c r="F116" s="290"/>
      <c r="G116" s="290"/>
      <c r="H116" s="290"/>
      <c r="I116" s="290"/>
      <c r="J116" s="290"/>
      <c r="K116" s="290"/>
      <c r="L116" s="290"/>
      <c r="M116" s="220"/>
      <c r="N116" s="329"/>
      <c r="O116" s="329"/>
    </row>
    <row r="117" spans="1:15" ht="120.95" customHeight="1">
      <c r="A117" s="3"/>
      <c r="B117" s="328"/>
      <c r="C117" s="290" t="s">
        <v>4240</v>
      </c>
      <c r="D117" s="290"/>
      <c r="E117" s="290"/>
      <c r="F117" s="290"/>
      <c r="G117" s="290"/>
      <c r="H117" s="290"/>
      <c r="I117" s="290"/>
      <c r="J117" s="290"/>
      <c r="K117" s="290"/>
      <c r="L117" s="290"/>
      <c r="M117" s="220"/>
      <c r="N117" s="329"/>
      <c r="O117" s="329"/>
    </row>
    <row r="118" spans="1:15" ht="120.95" customHeight="1">
      <c r="A118" s="3"/>
      <c r="B118" s="328"/>
      <c r="C118" s="290" t="s">
        <v>4241</v>
      </c>
      <c r="D118" s="290"/>
      <c r="E118" s="290"/>
      <c r="F118" s="290"/>
      <c r="G118" s="290"/>
      <c r="H118" s="290"/>
      <c r="I118" s="290"/>
      <c r="J118" s="290"/>
      <c r="K118" s="290"/>
      <c r="L118" s="290"/>
      <c r="M118" s="220"/>
      <c r="N118" s="329"/>
      <c r="O118" s="329"/>
    </row>
    <row r="119" spans="1:15" ht="21" customHeight="1">
      <c r="A119" s="3"/>
      <c r="B119" s="328"/>
      <c r="C119" s="290" t="s">
        <v>4242</v>
      </c>
      <c r="D119" s="290"/>
      <c r="E119" s="290"/>
      <c r="F119" s="290"/>
      <c r="G119" s="290"/>
      <c r="H119" s="290"/>
      <c r="I119" s="290"/>
      <c r="J119" s="290"/>
      <c r="K119" s="290"/>
      <c r="L119" s="290"/>
      <c r="M119" s="220"/>
      <c r="N119" s="329"/>
      <c r="O119" s="329"/>
    </row>
    <row r="120" spans="1:15" ht="21" customHeight="1">
      <c r="A120" s="3"/>
      <c r="B120" s="328"/>
      <c r="C120" s="290"/>
      <c r="D120" s="290"/>
      <c r="E120" s="290"/>
      <c r="F120" s="290"/>
      <c r="G120" s="290"/>
      <c r="H120" s="290"/>
      <c r="I120" s="290"/>
      <c r="J120" s="290"/>
      <c r="K120" s="290"/>
      <c r="L120" s="290"/>
      <c r="M120" s="220"/>
      <c r="N120" s="329"/>
      <c r="O120" s="329"/>
    </row>
    <row r="121" spans="1:15" ht="81" customHeight="1">
      <c r="A121" s="3"/>
      <c r="B121" s="328"/>
      <c r="C121" s="290"/>
      <c r="D121" s="290"/>
      <c r="E121" s="290"/>
      <c r="F121" s="290"/>
      <c r="G121" s="290"/>
      <c r="H121" s="290"/>
      <c r="I121" s="290"/>
      <c r="J121" s="290"/>
      <c r="K121" s="290"/>
      <c r="L121" s="290"/>
      <c r="M121" s="221"/>
      <c r="N121" s="329"/>
      <c r="O121" s="329"/>
    </row>
    <row r="122" spans="1:15" ht="42" customHeight="1">
      <c r="A122" s="3"/>
      <c r="B122" s="290" t="s">
        <v>166</v>
      </c>
      <c r="C122" s="290"/>
      <c r="D122" s="290"/>
      <c r="E122" s="290"/>
      <c r="F122" s="290"/>
      <c r="G122" s="290"/>
      <c r="H122" s="290"/>
      <c r="I122" s="290"/>
      <c r="J122" s="290"/>
      <c r="K122" s="290"/>
      <c r="L122" s="290"/>
      <c r="M122" s="298"/>
      <c r="N122" s="298"/>
      <c r="O122" s="298"/>
    </row>
    <row r="123" spans="1:15" ht="21" customHeight="1">
      <c r="A123" s="3"/>
      <c r="B123" s="328"/>
      <c r="C123" s="260" t="s">
        <v>4243</v>
      </c>
      <c r="D123" s="261"/>
      <c r="E123" s="261"/>
      <c r="F123" s="261"/>
      <c r="G123" s="261"/>
      <c r="H123" s="261"/>
      <c r="I123" s="261"/>
      <c r="J123" s="261"/>
      <c r="K123" s="261"/>
      <c r="L123" s="262"/>
      <c r="M123" s="312"/>
      <c r="N123" s="321"/>
      <c r="O123" s="321"/>
    </row>
    <row r="124" spans="1:15" ht="150" customHeight="1">
      <c r="A124" s="3"/>
      <c r="B124" s="328"/>
      <c r="C124" s="263"/>
      <c r="D124" s="264"/>
      <c r="E124" s="264"/>
      <c r="F124" s="264"/>
      <c r="G124" s="264"/>
      <c r="H124" s="264"/>
      <c r="I124" s="264"/>
      <c r="J124" s="264"/>
      <c r="K124" s="264"/>
      <c r="L124" s="265"/>
      <c r="M124" s="312"/>
      <c r="N124" s="321"/>
      <c r="O124" s="321"/>
    </row>
    <row r="125" spans="1:15" ht="21" customHeight="1">
      <c r="A125" s="3"/>
      <c r="B125" s="328"/>
      <c r="C125" s="263"/>
      <c r="D125" s="264"/>
      <c r="E125" s="264"/>
      <c r="F125" s="264"/>
      <c r="G125" s="264"/>
      <c r="H125" s="264"/>
      <c r="I125" s="264"/>
      <c r="J125" s="264"/>
      <c r="K125" s="264"/>
      <c r="L125" s="265"/>
      <c r="M125" s="252" t="s">
        <v>4244</v>
      </c>
      <c r="N125" s="253"/>
      <c r="O125" s="254"/>
    </row>
    <row r="126" spans="1:15" ht="21" customHeight="1">
      <c r="A126" s="3"/>
      <c r="B126" s="328"/>
      <c r="C126" s="263"/>
      <c r="D126" s="264"/>
      <c r="E126" s="264"/>
      <c r="F126" s="264"/>
      <c r="G126" s="264"/>
      <c r="H126" s="264"/>
      <c r="I126" s="264"/>
      <c r="J126" s="264"/>
      <c r="K126" s="264"/>
      <c r="L126" s="265"/>
      <c r="M126" s="255" t="s">
        <v>4103</v>
      </c>
      <c r="N126" s="256"/>
      <c r="O126" s="139"/>
    </row>
    <row r="127" spans="1:15" ht="21" customHeight="1">
      <c r="A127" s="3"/>
      <c r="B127" s="328"/>
      <c r="C127" s="263"/>
      <c r="D127" s="264"/>
      <c r="E127" s="264"/>
      <c r="F127" s="264"/>
      <c r="G127" s="264"/>
      <c r="H127" s="264"/>
      <c r="I127" s="264"/>
      <c r="J127" s="264"/>
      <c r="K127" s="264"/>
      <c r="L127" s="265"/>
      <c r="M127" s="257" t="s">
        <v>4104</v>
      </c>
      <c r="N127" s="256"/>
      <c r="O127" s="139"/>
    </row>
    <row r="128" spans="1:15" ht="35.1" customHeight="1">
      <c r="A128" s="3"/>
      <c r="B128" s="328"/>
      <c r="C128" s="263"/>
      <c r="D128" s="264"/>
      <c r="E128" s="264"/>
      <c r="F128" s="264"/>
      <c r="G128" s="264"/>
      <c r="H128" s="264"/>
      <c r="I128" s="264"/>
      <c r="J128" s="264"/>
      <c r="K128" s="264"/>
      <c r="L128" s="265"/>
      <c r="M128" s="258" t="s">
        <v>4212</v>
      </c>
      <c r="N128" s="259"/>
      <c r="O128" s="139"/>
    </row>
    <row r="129" spans="1:15" ht="35.1" customHeight="1">
      <c r="A129" s="3"/>
      <c r="B129" s="328"/>
      <c r="C129" s="266"/>
      <c r="D129" s="267"/>
      <c r="E129" s="267"/>
      <c r="F129" s="267"/>
      <c r="G129" s="267"/>
      <c r="H129" s="267"/>
      <c r="I129" s="267"/>
      <c r="J129" s="267"/>
      <c r="K129" s="267"/>
      <c r="L129" s="268"/>
      <c r="M129" s="258" t="s">
        <v>4105</v>
      </c>
      <c r="N129" s="259"/>
      <c r="O129" s="139"/>
    </row>
    <row r="130" spans="1:15" ht="150" customHeight="1">
      <c r="A130" s="3"/>
      <c r="B130" s="328"/>
      <c r="C130" s="290" t="s">
        <v>4245</v>
      </c>
      <c r="D130" s="290"/>
      <c r="E130" s="290"/>
      <c r="F130" s="290"/>
      <c r="G130" s="290"/>
      <c r="H130" s="290"/>
      <c r="I130" s="290"/>
      <c r="J130" s="290"/>
      <c r="K130" s="290"/>
      <c r="L130" s="290"/>
      <c r="M130" s="146"/>
      <c r="N130" s="321"/>
      <c r="O130" s="321"/>
    </row>
    <row r="131" spans="1:15" ht="9.9499999999999993" customHeight="1" thickBot="1">
      <c r="A131" s="3"/>
      <c r="B131" s="39"/>
      <c r="C131" s="39"/>
      <c r="D131" s="39"/>
      <c r="E131" s="39"/>
      <c r="F131" s="39"/>
      <c r="G131" s="39"/>
      <c r="H131" s="39"/>
      <c r="I131" s="39"/>
      <c r="J131" s="39"/>
      <c r="K131" s="39"/>
      <c r="L131" s="39"/>
      <c r="M131" s="39"/>
      <c r="N131" s="39"/>
      <c r="O131" s="39"/>
    </row>
    <row r="132" spans="1:15" ht="21" customHeight="1">
      <c r="A132" s="43" t="s">
        <v>169</v>
      </c>
      <c r="B132" s="283" t="s">
        <v>4213</v>
      </c>
      <c r="C132" s="283"/>
      <c r="D132" s="283"/>
      <c r="E132" s="283"/>
      <c r="F132" s="283"/>
      <c r="G132" s="283"/>
      <c r="H132" s="283"/>
      <c r="I132" s="283"/>
      <c r="J132" s="283"/>
      <c r="K132" s="283"/>
      <c r="L132" s="283"/>
      <c r="M132" s="283"/>
      <c r="N132" s="283"/>
      <c r="O132" s="284"/>
    </row>
    <row r="133" spans="1:15" ht="21" customHeight="1">
      <c r="A133" s="44" t="s">
        <v>85</v>
      </c>
      <c r="B133" s="210" t="s">
        <v>4261</v>
      </c>
      <c r="C133" s="210"/>
      <c r="D133" s="210"/>
      <c r="E133" s="210"/>
      <c r="F133" s="210"/>
      <c r="G133" s="210"/>
      <c r="H133" s="210"/>
      <c r="I133" s="210"/>
      <c r="J133" s="210"/>
      <c r="K133" s="210"/>
      <c r="L133" s="210"/>
      <c r="M133" s="210"/>
      <c r="N133" s="210"/>
      <c r="O133" s="211"/>
    </row>
    <row r="134" spans="1:15" ht="81" customHeight="1">
      <c r="A134" s="44" t="s">
        <v>82</v>
      </c>
      <c r="B134" s="210" t="s">
        <v>4232</v>
      </c>
      <c r="C134" s="210"/>
      <c r="D134" s="210"/>
      <c r="E134" s="210"/>
      <c r="F134" s="210"/>
      <c r="G134" s="210"/>
      <c r="H134" s="210"/>
      <c r="I134" s="210"/>
      <c r="J134" s="210"/>
      <c r="K134" s="210"/>
      <c r="L134" s="210"/>
      <c r="M134" s="210"/>
      <c r="N134" s="210"/>
      <c r="O134" s="211"/>
    </row>
    <row r="135" spans="1:15" ht="81" customHeight="1">
      <c r="A135" s="44" t="s">
        <v>167</v>
      </c>
      <c r="B135" s="210" t="s">
        <v>4233</v>
      </c>
      <c r="C135" s="210"/>
      <c r="D135" s="210"/>
      <c r="E135" s="210"/>
      <c r="F135" s="210"/>
      <c r="G135" s="210"/>
      <c r="H135" s="210"/>
      <c r="I135" s="210"/>
      <c r="J135" s="210"/>
      <c r="K135" s="210"/>
      <c r="L135" s="210"/>
      <c r="M135" s="210"/>
      <c r="N135" s="210"/>
      <c r="O135" s="211"/>
    </row>
    <row r="136" spans="1:15" ht="41.1" customHeight="1">
      <c r="A136" s="50" t="s">
        <v>87</v>
      </c>
      <c r="B136" s="204" t="s">
        <v>4216</v>
      </c>
      <c r="C136" s="204"/>
      <c r="D136" s="204"/>
      <c r="E136" s="204"/>
      <c r="F136" s="204"/>
      <c r="G136" s="204"/>
      <c r="H136" s="204"/>
      <c r="I136" s="204"/>
      <c r="J136" s="204"/>
      <c r="K136" s="204"/>
      <c r="L136" s="204"/>
      <c r="M136" s="204"/>
      <c r="N136" s="204"/>
      <c r="O136" s="274"/>
    </row>
    <row r="137" spans="1:15" ht="65.099999999999994" customHeight="1">
      <c r="A137" s="50" t="s">
        <v>90</v>
      </c>
      <c r="B137" s="204" t="s">
        <v>4185</v>
      </c>
      <c r="C137" s="204"/>
      <c r="D137" s="204"/>
      <c r="E137" s="204"/>
      <c r="F137" s="204"/>
      <c r="G137" s="204"/>
      <c r="H137" s="204"/>
      <c r="I137" s="204"/>
      <c r="J137" s="204"/>
      <c r="K137" s="204"/>
      <c r="L137" s="204"/>
      <c r="M137" s="204"/>
      <c r="N137" s="204"/>
      <c r="O137" s="274"/>
    </row>
    <row r="138" spans="1:15" ht="150.94999999999999" customHeight="1">
      <c r="A138" s="51" t="s">
        <v>91</v>
      </c>
      <c r="B138" s="204" t="s">
        <v>4214</v>
      </c>
      <c r="C138" s="204"/>
      <c r="D138" s="204"/>
      <c r="E138" s="204"/>
      <c r="F138" s="204"/>
      <c r="G138" s="204"/>
      <c r="H138" s="204"/>
      <c r="I138" s="204"/>
      <c r="J138" s="204"/>
      <c r="K138" s="204"/>
      <c r="L138" s="204"/>
      <c r="M138" s="204"/>
      <c r="N138" s="204"/>
      <c r="O138" s="274"/>
    </row>
    <row r="139" spans="1:15" ht="75" customHeight="1">
      <c r="A139" s="51" t="s">
        <v>92</v>
      </c>
      <c r="B139" s="367" t="s">
        <v>4223</v>
      </c>
      <c r="C139" s="367"/>
      <c r="D139" s="367"/>
      <c r="E139" s="367"/>
      <c r="F139" s="367"/>
      <c r="G139" s="367"/>
      <c r="H139" s="367"/>
      <c r="I139" s="367"/>
      <c r="J139" s="367"/>
      <c r="K139" s="367"/>
      <c r="L139" s="367"/>
      <c r="M139" s="367"/>
      <c r="N139" s="367"/>
      <c r="O139" s="368"/>
    </row>
    <row r="140" spans="1:15" ht="21" customHeight="1">
      <c r="A140" s="51" t="s">
        <v>95</v>
      </c>
      <c r="B140" s="367" t="s">
        <v>4246</v>
      </c>
      <c r="C140" s="367"/>
      <c r="D140" s="367"/>
      <c r="E140" s="367"/>
      <c r="F140" s="367"/>
      <c r="G140" s="367"/>
      <c r="H140" s="367"/>
      <c r="I140" s="367"/>
      <c r="J140" s="367"/>
      <c r="K140" s="367"/>
      <c r="L140" s="367"/>
      <c r="M140" s="367"/>
      <c r="N140" s="367"/>
      <c r="O140" s="368"/>
    </row>
    <row r="141" spans="1:15" ht="41.1" customHeight="1" thickBot="1">
      <c r="A141" s="174" t="s">
        <v>4237</v>
      </c>
      <c r="B141" s="338" t="s">
        <v>4217</v>
      </c>
      <c r="C141" s="338"/>
      <c r="D141" s="338"/>
      <c r="E141" s="338"/>
      <c r="F141" s="338"/>
      <c r="G141" s="338"/>
      <c r="H141" s="338"/>
      <c r="I141" s="338"/>
      <c r="J141" s="338"/>
      <c r="K141" s="338"/>
      <c r="L141" s="338"/>
      <c r="M141" s="338"/>
      <c r="N141" s="338"/>
      <c r="O141" s="339"/>
    </row>
    <row r="142" spans="1:15" ht="9.9499999999999993" customHeight="1">
      <c r="A142" s="15"/>
      <c r="B142" s="15"/>
      <c r="C142" s="15"/>
      <c r="D142" s="15"/>
      <c r="E142" s="15"/>
      <c r="F142" s="15"/>
      <c r="G142" s="15"/>
      <c r="H142" s="15"/>
      <c r="I142" s="15"/>
      <c r="J142" s="15"/>
      <c r="K142" s="15"/>
      <c r="L142" s="15"/>
      <c r="M142" s="15"/>
      <c r="N142" s="15"/>
      <c r="O142" s="15"/>
    </row>
    <row r="143" spans="1:15" ht="21" customHeight="1">
      <c r="A143" s="297" t="s">
        <v>21</v>
      </c>
      <c r="B143" s="297"/>
      <c r="C143" s="297"/>
      <c r="D143" s="297"/>
      <c r="E143" s="297"/>
      <c r="F143" s="297"/>
      <c r="G143" s="297"/>
      <c r="H143" s="297"/>
      <c r="I143" s="297"/>
      <c r="J143" s="297"/>
      <c r="K143" s="297"/>
      <c r="L143" s="297"/>
      <c r="M143" s="297"/>
      <c r="N143" s="297"/>
      <c r="O143" s="297"/>
    </row>
    <row r="144" spans="1:15" ht="21" customHeight="1">
      <c r="A144" s="296" t="s">
        <v>302</v>
      </c>
      <c r="B144" s="296"/>
      <c r="C144" s="296"/>
      <c r="D144" s="296"/>
      <c r="E144" s="296"/>
      <c r="F144" s="296"/>
      <c r="G144" s="296"/>
      <c r="H144" s="296"/>
      <c r="I144" s="296"/>
      <c r="J144" s="296"/>
      <c r="K144" s="296"/>
      <c r="L144" s="296"/>
      <c r="M144" s="296"/>
      <c r="N144" s="296"/>
      <c r="O144" s="296"/>
    </row>
    <row r="145" spans="1:15" ht="21" customHeight="1">
      <c r="A145" s="15"/>
      <c r="B145" s="300" t="s">
        <v>22</v>
      </c>
      <c r="C145" s="300"/>
      <c r="D145" s="300"/>
      <c r="E145" s="300"/>
      <c r="F145" s="300"/>
      <c r="G145" s="300"/>
      <c r="H145" s="300"/>
      <c r="I145" s="300"/>
      <c r="J145" s="300"/>
      <c r="K145" s="300"/>
      <c r="L145" s="300"/>
      <c r="M145" s="24" t="s">
        <v>46</v>
      </c>
      <c r="N145" s="301" t="s">
        <v>31</v>
      </c>
      <c r="O145" s="301"/>
    </row>
    <row r="146" spans="1:15" ht="21" customHeight="1">
      <c r="A146" s="15"/>
      <c r="B146" s="232" t="s">
        <v>4218</v>
      </c>
      <c r="C146" s="232"/>
      <c r="D146" s="232"/>
      <c r="E146" s="232"/>
      <c r="F146" s="232"/>
      <c r="G146" s="232"/>
      <c r="H146" s="232"/>
      <c r="I146" s="232"/>
      <c r="J146" s="232"/>
      <c r="K146" s="232"/>
      <c r="L146" s="232"/>
      <c r="M146" s="219"/>
      <c r="N146" s="21" t="s">
        <v>182</v>
      </c>
      <c r="O146" s="141"/>
    </row>
    <row r="147" spans="1:15" ht="21" customHeight="1">
      <c r="A147" s="15"/>
      <c r="B147" s="232"/>
      <c r="C147" s="232"/>
      <c r="D147" s="232"/>
      <c r="E147" s="232"/>
      <c r="F147" s="232"/>
      <c r="G147" s="232"/>
      <c r="H147" s="232"/>
      <c r="I147" s="232"/>
      <c r="J147" s="232"/>
      <c r="K147" s="232"/>
      <c r="L147" s="232"/>
      <c r="M147" s="220"/>
      <c r="N147" s="22" t="s">
        <v>183</v>
      </c>
      <c r="O147" s="141"/>
    </row>
    <row r="148" spans="1:15" ht="21" customHeight="1">
      <c r="A148" s="15"/>
      <c r="B148" s="232"/>
      <c r="C148" s="232"/>
      <c r="D148" s="232"/>
      <c r="E148" s="232"/>
      <c r="F148" s="232"/>
      <c r="G148" s="232"/>
      <c r="H148" s="232"/>
      <c r="I148" s="232"/>
      <c r="J148" s="232"/>
      <c r="K148" s="232"/>
      <c r="L148" s="232"/>
      <c r="M148" s="220"/>
      <c r="N148" s="22" t="s">
        <v>41</v>
      </c>
      <c r="O148" s="58" t="e">
        <f>O147/O146</f>
        <v>#DIV/0!</v>
      </c>
    </row>
    <row r="149" spans="1:15" ht="21" customHeight="1">
      <c r="A149" s="15"/>
      <c r="B149" s="232"/>
      <c r="C149" s="232"/>
      <c r="D149" s="232"/>
      <c r="E149" s="232"/>
      <c r="F149" s="232"/>
      <c r="G149" s="232"/>
      <c r="H149" s="232"/>
      <c r="I149" s="232"/>
      <c r="J149" s="232"/>
      <c r="K149" s="232"/>
      <c r="L149" s="232"/>
      <c r="M149" s="220"/>
      <c r="N149" s="222" t="s">
        <v>23</v>
      </c>
      <c r="O149" s="222"/>
    </row>
    <row r="150" spans="1:15" ht="126" customHeight="1">
      <c r="A150" s="15"/>
      <c r="B150" s="232"/>
      <c r="C150" s="232"/>
      <c r="D150" s="232"/>
      <c r="E150" s="232"/>
      <c r="F150" s="232"/>
      <c r="G150" s="232"/>
      <c r="H150" s="232"/>
      <c r="I150" s="232"/>
      <c r="J150" s="232"/>
      <c r="K150" s="232"/>
      <c r="L150" s="232"/>
      <c r="M150" s="220"/>
      <c r="N150" s="222"/>
      <c r="O150" s="222"/>
    </row>
    <row r="151" spans="1:15" ht="120.95" customHeight="1">
      <c r="A151" s="15"/>
      <c r="B151" s="232" t="s">
        <v>4190</v>
      </c>
      <c r="C151" s="232"/>
      <c r="D151" s="232"/>
      <c r="E151" s="232"/>
      <c r="F151" s="232"/>
      <c r="G151" s="232"/>
      <c r="H151" s="232"/>
      <c r="I151" s="232"/>
      <c r="J151" s="232"/>
      <c r="K151" s="232"/>
      <c r="L151" s="232"/>
      <c r="M151" s="221"/>
      <c r="N151" s="222"/>
      <c r="O151" s="316"/>
    </row>
    <row r="152" spans="1:15" ht="42" customHeight="1">
      <c r="A152" s="15"/>
      <c r="B152" s="340" t="s">
        <v>4189</v>
      </c>
      <c r="C152" s="290"/>
      <c r="D152" s="290"/>
      <c r="E152" s="290"/>
      <c r="F152" s="290"/>
      <c r="G152" s="290"/>
      <c r="H152" s="290"/>
      <c r="I152" s="290"/>
      <c r="J152" s="290"/>
      <c r="K152" s="290"/>
      <c r="L152" s="290"/>
      <c r="M152" s="298"/>
      <c r="N152" s="298"/>
      <c r="O152" s="298"/>
    </row>
    <row r="153" spans="1:15" ht="135" customHeight="1">
      <c r="A153" s="15"/>
      <c r="B153" s="331"/>
      <c r="C153" s="232" t="s">
        <v>4115</v>
      </c>
      <c r="D153" s="232"/>
      <c r="E153" s="232"/>
      <c r="F153" s="232"/>
      <c r="G153" s="232"/>
      <c r="H153" s="232"/>
      <c r="I153" s="232"/>
      <c r="J153" s="232"/>
      <c r="K153" s="232"/>
      <c r="L153" s="232"/>
      <c r="M153" s="146"/>
      <c r="N153" s="309"/>
      <c r="O153" s="309"/>
    </row>
    <row r="154" spans="1:15" ht="135" customHeight="1">
      <c r="A154" s="15"/>
      <c r="B154" s="332"/>
      <c r="C154" s="232" t="s">
        <v>184</v>
      </c>
      <c r="D154" s="232"/>
      <c r="E154" s="232"/>
      <c r="F154" s="232"/>
      <c r="G154" s="232"/>
      <c r="H154" s="232"/>
      <c r="I154" s="232"/>
      <c r="J154" s="232"/>
      <c r="K154" s="232"/>
      <c r="L154" s="232"/>
      <c r="M154" s="146"/>
      <c r="N154" s="309"/>
      <c r="O154" s="309"/>
    </row>
    <row r="155" spans="1:15" ht="135" customHeight="1">
      <c r="A155" s="15"/>
      <c r="B155" s="332"/>
      <c r="C155" s="232" t="s">
        <v>185</v>
      </c>
      <c r="D155" s="232"/>
      <c r="E155" s="232"/>
      <c r="F155" s="232"/>
      <c r="G155" s="232"/>
      <c r="H155" s="232"/>
      <c r="I155" s="232"/>
      <c r="J155" s="232"/>
      <c r="K155" s="232"/>
      <c r="L155" s="232"/>
      <c r="M155" s="146"/>
      <c r="N155" s="309"/>
      <c r="O155" s="309"/>
    </row>
    <row r="156" spans="1:15" ht="135" customHeight="1">
      <c r="A156" s="15"/>
      <c r="B156" s="290" t="s">
        <v>186</v>
      </c>
      <c r="C156" s="290"/>
      <c r="D156" s="290"/>
      <c r="E156" s="290"/>
      <c r="F156" s="290"/>
      <c r="G156" s="290"/>
      <c r="H156" s="290"/>
      <c r="I156" s="290"/>
      <c r="J156" s="290"/>
      <c r="K156" s="290"/>
      <c r="L156" s="290"/>
      <c r="M156" s="146"/>
      <c r="N156" s="309"/>
      <c r="O156" s="309"/>
    </row>
    <row r="157" spans="1:15" ht="11.1" customHeight="1" thickBot="1">
      <c r="A157" s="15"/>
      <c r="B157" s="15"/>
      <c r="C157" s="15"/>
      <c r="D157" s="15"/>
      <c r="E157" s="15"/>
      <c r="F157" s="15"/>
      <c r="G157" s="15"/>
      <c r="H157" s="15"/>
      <c r="I157" s="15"/>
      <c r="J157" s="15"/>
      <c r="K157" s="15"/>
      <c r="L157" s="15"/>
      <c r="M157" s="15"/>
      <c r="N157" s="15"/>
      <c r="O157" s="15"/>
    </row>
    <row r="158" spans="1:15" ht="65.099999999999994" customHeight="1">
      <c r="A158" s="43" t="s">
        <v>170</v>
      </c>
      <c r="B158" s="291" t="s">
        <v>4219</v>
      </c>
      <c r="C158" s="291"/>
      <c r="D158" s="291"/>
      <c r="E158" s="291"/>
      <c r="F158" s="291"/>
      <c r="G158" s="291"/>
      <c r="H158" s="291"/>
      <c r="I158" s="291"/>
      <c r="J158" s="291"/>
      <c r="K158" s="291"/>
      <c r="L158" s="291"/>
      <c r="M158" s="291"/>
      <c r="N158" s="291"/>
      <c r="O158" s="292"/>
    </row>
    <row r="159" spans="1:15" ht="81" customHeight="1">
      <c r="A159" s="44" t="s">
        <v>171</v>
      </c>
      <c r="B159" s="204" t="s">
        <v>4234</v>
      </c>
      <c r="C159" s="204"/>
      <c r="D159" s="204"/>
      <c r="E159" s="204"/>
      <c r="F159" s="204"/>
      <c r="G159" s="204"/>
      <c r="H159" s="204"/>
      <c r="I159" s="204"/>
      <c r="J159" s="204"/>
      <c r="K159" s="204"/>
      <c r="L159" s="204"/>
      <c r="M159" s="204"/>
      <c r="N159" s="204"/>
      <c r="O159" s="274"/>
    </row>
    <row r="160" spans="1:15" ht="81" customHeight="1">
      <c r="A160" s="44" t="s">
        <v>172</v>
      </c>
      <c r="B160" s="204" t="s">
        <v>4116</v>
      </c>
      <c r="C160" s="204"/>
      <c r="D160" s="204"/>
      <c r="E160" s="204"/>
      <c r="F160" s="204"/>
      <c r="G160" s="204"/>
      <c r="H160" s="204"/>
      <c r="I160" s="204"/>
      <c r="J160" s="204"/>
      <c r="K160" s="204"/>
      <c r="L160" s="204"/>
      <c r="M160" s="204"/>
      <c r="N160" s="204"/>
      <c r="O160" s="274"/>
    </row>
    <row r="161" spans="1:15" ht="51" customHeight="1">
      <c r="A161" s="51" t="s">
        <v>173</v>
      </c>
      <c r="B161" s="204" t="s">
        <v>4250</v>
      </c>
      <c r="C161" s="204"/>
      <c r="D161" s="204"/>
      <c r="E161" s="204"/>
      <c r="F161" s="204"/>
      <c r="G161" s="204"/>
      <c r="H161" s="204"/>
      <c r="I161" s="204"/>
      <c r="J161" s="204"/>
      <c r="K161" s="204"/>
      <c r="L161" s="204"/>
      <c r="M161" s="204"/>
      <c r="N161" s="204"/>
      <c r="O161" s="274"/>
    </row>
    <row r="162" spans="1:15" ht="21" customHeight="1">
      <c r="A162" s="51" t="s">
        <v>175</v>
      </c>
      <c r="B162" s="336" t="s">
        <v>174</v>
      </c>
      <c r="C162" s="336"/>
      <c r="D162" s="336"/>
      <c r="E162" s="336"/>
      <c r="F162" s="336"/>
      <c r="G162" s="336"/>
      <c r="H162" s="336"/>
      <c r="I162" s="336"/>
      <c r="J162" s="336"/>
      <c r="K162" s="336"/>
      <c r="L162" s="336"/>
      <c r="M162" s="336"/>
      <c r="N162" s="336"/>
      <c r="O162" s="337"/>
    </row>
    <row r="163" spans="1:15" ht="21" customHeight="1">
      <c r="A163" s="51" t="s">
        <v>177</v>
      </c>
      <c r="B163" s="336" t="s">
        <v>176</v>
      </c>
      <c r="C163" s="336"/>
      <c r="D163" s="336"/>
      <c r="E163" s="336"/>
      <c r="F163" s="336"/>
      <c r="G163" s="336"/>
      <c r="H163" s="336"/>
      <c r="I163" s="336"/>
      <c r="J163" s="336"/>
      <c r="K163" s="336"/>
      <c r="L163" s="336"/>
      <c r="M163" s="336"/>
      <c r="N163" s="336"/>
      <c r="O163" s="337"/>
    </row>
    <row r="164" spans="1:15" ht="21" customHeight="1">
      <c r="A164" s="51" t="s">
        <v>179</v>
      </c>
      <c r="B164" s="336" t="s">
        <v>178</v>
      </c>
      <c r="C164" s="336"/>
      <c r="D164" s="336"/>
      <c r="E164" s="336"/>
      <c r="F164" s="336"/>
      <c r="G164" s="336"/>
      <c r="H164" s="336"/>
      <c r="I164" s="336"/>
      <c r="J164" s="336"/>
      <c r="K164" s="336"/>
      <c r="L164" s="336"/>
      <c r="M164" s="336"/>
      <c r="N164" s="336"/>
      <c r="O164" s="337"/>
    </row>
    <row r="165" spans="1:15" ht="71.099999999999994" customHeight="1" thickBot="1">
      <c r="A165" s="52" t="s">
        <v>181</v>
      </c>
      <c r="B165" s="338" t="s">
        <v>180</v>
      </c>
      <c r="C165" s="338"/>
      <c r="D165" s="338"/>
      <c r="E165" s="338"/>
      <c r="F165" s="338"/>
      <c r="G165" s="338"/>
      <c r="H165" s="338"/>
      <c r="I165" s="338"/>
      <c r="J165" s="338"/>
      <c r="K165" s="338"/>
      <c r="L165" s="338"/>
      <c r="M165" s="338"/>
      <c r="N165" s="338"/>
      <c r="O165" s="339"/>
    </row>
    <row r="166" spans="1:15" ht="9.9499999999999993" customHeight="1">
      <c r="A166" s="15"/>
      <c r="B166" s="15"/>
      <c r="C166" s="15"/>
      <c r="D166" s="15"/>
      <c r="E166" s="15"/>
      <c r="F166" s="15"/>
      <c r="G166" s="15"/>
      <c r="H166" s="15"/>
      <c r="I166" s="15"/>
      <c r="J166" s="15"/>
      <c r="K166" s="15"/>
      <c r="L166" s="15"/>
      <c r="M166" s="15"/>
      <c r="N166" s="15"/>
      <c r="O166" s="15"/>
    </row>
    <row r="167" spans="1:15" ht="21" customHeight="1">
      <c r="A167" s="299" t="s">
        <v>30</v>
      </c>
      <c r="B167" s="299"/>
      <c r="C167" s="299"/>
      <c r="D167" s="299"/>
      <c r="E167" s="299"/>
      <c r="F167" s="299"/>
      <c r="G167" s="299"/>
      <c r="H167" s="299"/>
      <c r="I167" s="299"/>
      <c r="J167" s="299"/>
      <c r="K167" s="299"/>
      <c r="L167" s="299"/>
      <c r="M167" s="299"/>
      <c r="N167" s="299"/>
      <c r="O167" s="299"/>
    </row>
    <row r="168" spans="1:15" ht="21" customHeight="1">
      <c r="A168" s="15"/>
      <c r="B168" s="233" t="s">
        <v>22</v>
      </c>
      <c r="C168" s="234"/>
      <c r="D168" s="234"/>
      <c r="E168" s="234"/>
      <c r="F168" s="234"/>
      <c r="G168" s="234"/>
      <c r="H168" s="234"/>
      <c r="I168" s="234"/>
      <c r="J168" s="234"/>
      <c r="K168" s="234"/>
      <c r="L168" s="235"/>
      <c r="M168" s="147" t="s">
        <v>46</v>
      </c>
      <c r="N168" s="301" t="s">
        <v>31</v>
      </c>
      <c r="O168" s="301"/>
    </row>
    <row r="169" spans="1:15" ht="42" customHeight="1">
      <c r="A169" s="15"/>
      <c r="B169" s="330" t="s">
        <v>35</v>
      </c>
      <c r="C169" s="232"/>
      <c r="D169" s="232"/>
      <c r="E169" s="232"/>
      <c r="F169" s="232"/>
      <c r="G169" s="232"/>
      <c r="H169" s="232"/>
      <c r="I169" s="232"/>
      <c r="J169" s="232"/>
      <c r="K169" s="232"/>
      <c r="L169" s="344"/>
      <c r="M169" s="219"/>
      <c r="N169" s="342"/>
      <c r="O169" s="343"/>
    </row>
    <row r="170" spans="1:15" ht="101.1" customHeight="1">
      <c r="A170" s="15"/>
      <c r="B170" s="331"/>
      <c r="C170" s="290" t="s">
        <v>36</v>
      </c>
      <c r="D170" s="290"/>
      <c r="E170" s="290"/>
      <c r="F170" s="290"/>
      <c r="G170" s="290"/>
      <c r="H170" s="290"/>
      <c r="I170" s="290"/>
      <c r="J170" s="290"/>
      <c r="K170" s="290"/>
      <c r="L170" s="345"/>
      <c r="M170" s="220"/>
      <c r="N170" s="346"/>
      <c r="O170" s="341"/>
    </row>
    <row r="171" spans="1:15" ht="101.1" customHeight="1">
      <c r="A171" s="15"/>
      <c r="B171" s="332"/>
      <c r="C171" s="290" t="s">
        <v>37</v>
      </c>
      <c r="D171" s="290"/>
      <c r="E171" s="290"/>
      <c r="F171" s="290"/>
      <c r="G171" s="290"/>
      <c r="H171" s="290"/>
      <c r="I171" s="290"/>
      <c r="J171" s="290"/>
      <c r="K171" s="290"/>
      <c r="L171" s="345"/>
      <c r="M171" s="220"/>
      <c r="N171" s="346"/>
      <c r="O171" s="341"/>
    </row>
    <row r="172" spans="1:15" ht="101.1" customHeight="1">
      <c r="A172" s="15"/>
      <c r="B172" s="332"/>
      <c r="C172" s="290" t="s">
        <v>38</v>
      </c>
      <c r="D172" s="290"/>
      <c r="E172" s="290"/>
      <c r="F172" s="290"/>
      <c r="G172" s="290"/>
      <c r="H172" s="290"/>
      <c r="I172" s="290"/>
      <c r="J172" s="290"/>
      <c r="K172" s="290"/>
      <c r="L172" s="345"/>
      <c r="M172" s="220"/>
      <c r="N172" s="346"/>
      <c r="O172" s="341"/>
    </row>
    <row r="173" spans="1:15" ht="101.1" customHeight="1">
      <c r="A173" s="15"/>
      <c r="B173" s="332"/>
      <c r="C173" s="290" t="s">
        <v>39</v>
      </c>
      <c r="D173" s="290"/>
      <c r="E173" s="290"/>
      <c r="F173" s="290"/>
      <c r="G173" s="290"/>
      <c r="H173" s="290"/>
      <c r="I173" s="290"/>
      <c r="J173" s="290"/>
      <c r="K173" s="290"/>
      <c r="L173" s="345"/>
      <c r="M173" s="221"/>
      <c r="N173" s="346"/>
      <c r="O173" s="341"/>
    </row>
    <row r="174" spans="1:15" ht="101.1" customHeight="1">
      <c r="A174" s="15"/>
      <c r="B174" s="232" t="s">
        <v>40</v>
      </c>
      <c r="C174" s="290"/>
      <c r="D174" s="290"/>
      <c r="E174" s="290"/>
      <c r="F174" s="290"/>
      <c r="G174" s="290"/>
      <c r="H174" s="290"/>
      <c r="I174" s="290"/>
      <c r="J174" s="290"/>
      <c r="K174" s="290"/>
      <c r="L174" s="290"/>
      <c r="M174" s="146"/>
      <c r="N174" s="341"/>
      <c r="O174" s="341"/>
    </row>
    <row r="175" spans="1:15" ht="11.1" customHeight="1" thickBot="1">
      <c r="A175" s="15"/>
      <c r="B175" s="15"/>
      <c r="C175" s="15"/>
      <c r="D175" s="15"/>
      <c r="E175" s="15"/>
      <c r="F175" s="15"/>
      <c r="G175" s="15"/>
      <c r="H175" s="15"/>
      <c r="I175" s="15"/>
      <c r="J175" s="15"/>
      <c r="K175" s="15"/>
      <c r="L175" s="15"/>
      <c r="M175" s="15"/>
      <c r="N175" s="15"/>
      <c r="O175" s="15"/>
    </row>
    <row r="176" spans="1:15" ht="21" customHeight="1">
      <c r="A176" s="43" t="s">
        <v>187</v>
      </c>
      <c r="B176" s="283" t="s">
        <v>4192</v>
      </c>
      <c r="C176" s="283"/>
      <c r="D176" s="283"/>
      <c r="E176" s="283"/>
      <c r="F176" s="283"/>
      <c r="G176" s="283"/>
      <c r="H176" s="283"/>
      <c r="I176" s="283"/>
      <c r="J176" s="283"/>
      <c r="K176" s="283"/>
      <c r="L176" s="283"/>
      <c r="M176" s="283"/>
      <c r="N176" s="283"/>
      <c r="O176" s="284"/>
    </row>
    <row r="177" spans="1:15" ht="21" customHeight="1">
      <c r="A177" s="44" t="s">
        <v>188</v>
      </c>
      <c r="B177" s="210" t="s">
        <v>4224</v>
      </c>
      <c r="C177" s="210"/>
      <c r="D177" s="210"/>
      <c r="E177" s="210"/>
      <c r="F177" s="210"/>
      <c r="G177" s="210"/>
      <c r="H177" s="210"/>
      <c r="I177" s="210"/>
      <c r="J177" s="210"/>
      <c r="K177" s="210"/>
      <c r="L177" s="210"/>
      <c r="M177" s="210"/>
      <c r="N177" s="210"/>
      <c r="O177" s="211"/>
    </row>
    <row r="178" spans="1:15" ht="65.099999999999994" customHeight="1">
      <c r="A178" s="44" t="s">
        <v>189</v>
      </c>
      <c r="B178" s="204" t="s">
        <v>4225</v>
      </c>
      <c r="C178" s="204"/>
      <c r="D178" s="204"/>
      <c r="E178" s="204"/>
      <c r="F178" s="204"/>
      <c r="G178" s="204"/>
      <c r="H178" s="204"/>
      <c r="I178" s="204"/>
      <c r="J178" s="204"/>
      <c r="K178" s="204"/>
      <c r="L178" s="204"/>
      <c r="M178" s="204"/>
      <c r="N178" s="204"/>
      <c r="O178" s="274"/>
    </row>
    <row r="179" spans="1:15" ht="41.1" customHeight="1">
      <c r="A179" s="44" t="s">
        <v>190</v>
      </c>
      <c r="B179" s="204" t="s">
        <v>4226</v>
      </c>
      <c r="C179" s="204"/>
      <c r="D179" s="204"/>
      <c r="E179" s="204"/>
      <c r="F179" s="204"/>
      <c r="G179" s="204"/>
      <c r="H179" s="204"/>
      <c r="I179" s="204"/>
      <c r="J179" s="204"/>
      <c r="K179" s="204"/>
      <c r="L179" s="204"/>
      <c r="M179" s="204"/>
      <c r="N179" s="204"/>
      <c r="O179" s="274"/>
    </row>
    <row r="180" spans="1:15" ht="75" customHeight="1">
      <c r="A180" s="44" t="s">
        <v>191</v>
      </c>
      <c r="B180" s="204" t="s">
        <v>4227</v>
      </c>
      <c r="C180" s="204"/>
      <c r="D180" s="204"/>
      <c r="E180" s="204"/>
      <c r="F180" s="204"/>
      <c r="G180" s="204"/>
      <c r="H180" s="204"/>
      <c r="I180" s="204"/>
      <c r="J180" s="204"/>
      <c r="K180" s="204"/>
      <c r="L180" s="204"/>
      <c r="M180" s="204"/>
      <c r="N180" s="204"/>
      <c r="O180" s="274"/>
    </row>
    <row r="181" spans="1:15" ht="21" customHeight="1" thickBot="1">
      <c r="A181" s="53" t="s">
        <v>168</v>
      </c>
      <c r="B181" s="276" t="s">
        <v>4262</v>
      </c>
      <c r="C181" s="276"/>
      <c r="D181" s="276"/>
      <c r="E181" s="276"/>
      <c r="F181" s="276"/>
      <c r="G181" s="276"/>
      <c r="H181" s="276"/>
      <c r="I181" s="276"/>
      <c r="J181" s="276"/>
      <c r="K181" s="276"/>
      <c r="L181" s="276"/>
      <c r="M181" s="276"/>
      <c r="N181" s="276"/>
      <c r="O181" s="277"/>
    </row>
    <row r="182" spans="1:15" ht="11.1" customHeight="1">
      <c r="A182" s="15"/>
      <c r="B182" s="15"/>
      <c r="C182" s="15"/>
      <c r="D182" s="15"/>
      <c r="E182" s="15"/>
      <c r="F182" s="15"/>
      <c r="G182" s="15"/>
      <c r="H182" s="15"/>
      <c r="I182" s="15"/>
      <c r="J182" s="15"/>
      <c r="K182" s="15"/>
      <c r="L182" s="15"/>
      <c r="M182" s="15"/>
      <c r="N182" s="15"/>
      <c r="O182" s="15"/>
    </row>
    <row r="183" spans="1:15" ht="21" customHeight="1">
      <c r="A183" s="297" t="s">
        <v>43</v>
      </c>
      <c r="B183" s="297"/>
      <c r="C183" s="297"/>
      <c r="D183" s="297"/>
      <c r="E183" s="297"/>
      <c r="F183" s="297"/>
      <c r="G183" s="297"/>
      <c r="H183" s="297"/>
      <c r="I183" s="297"/>
      <c r="J183" s="297"/>
      <c r="K183" s="297"/>
      <c r="L183" s="297"/>
      <c r="M183" s="297"/>
      <c r="N183" s="297"/>
      <c r="O183" s="297"/>
    </row>
    <row r="184" spans="1:15" ht="21" customHeight="1">
      <c r="A184" s="369" t="s">
        <v>33</v>
      </c>
      <c r="B184" s="369"/>
      <c r="C184" s="369"/>
      <c r="D184" s="369"/>
      <c r="E184" s="369"/>
      <c r="F184" s="369"/>
      <c r="G184" s="369"/>
      <c r="H184" s="369"/>
      <c r="I184" s="369"/>
      <c r="J184" s="369"/>
      <c r="K184" s="369"/>
      <c r="L184" s="369"/>
      <c r="M184" s="369"/>
      <c r="N184" s="369"/>
      <c r="O184" s="369"/>
    </row>
    <row r="185" spans="1:15" ht="21" customHeight="1">
      <c r="A185" s="15"/>
      <c r="B185" s="233" t="s">
        <v>7</v>
      </c>
      <c r="C185" s="234"/>
      <c r="D185" s="234"/>
      <c r="E185" s="234"/>
      <c r="F185" s="234"/>
      <c r="G185" s="234"/>
      <c r="H185" s="234"/>
      <c r="I185" s="234"/>
      <c r="J185" s="235"/>
      <c r="K185" s="373" t="s">
        <v>31</v>
      </c>
      <c r="L185" s="374"/>
      <c r="M185" s="374"/>
      <c r="N185" s="374"/>
      <c r="O185" s="375"/>
    </row>
    <row r="186" spans="1:15" ht="21" customHeight="1">
      <c r="A186" s="15"/>
      <c r="B186" s="236" t="s">
        <v>34</v>
      </c>
      <c r="C186" s="237"/>
      <c r="D186" s="237"/>
      <c r="E186" s="237"/>
      <c r="F186" s="237"/>
      <c r="G186" s="237"/>
      <c r="H186" s="237"/>
      <c r="I186" s="237"/>
      <c r="J186" s="238"/>
      <c r="K186" s="370" t="s">
        <v>46</v>
      </c>
      <c r="L186" s="371"/>
      <c r="M186" s="371"/>
      <c r="N186" s="372"/>
      <c r="O186" s="173"/>
    </row>
    <row r="187" spans="1:15" ht="21" customHeight="1">
      <c r="A187" s="15"/>
      <c r="B187" s="239"/>
      <c r="C187" s="240"/>
      <c r="D187" s="240"/>
      <c r="E187" s="240"/>
      <c r="F187" s="240"/>
      <c r="G187" s="240"/>
      <c r="H187" s="240"/>
      <c r="I187" s="240"/>
      <c r="J187" s="241"/>
      <c r="K187" s="370" t="s">
        <v>238</v>
      </c>
      <c r="L187" s="371"/>
      <c r="M187" s="371"/>
      <c r="N187" s="372"/>
      <c r="O187" s="28"/>
    </row>
    <row r="188" spans="1:15" ht="21" customHeight="1">
      <c r="A188" s="15"/>
      <c r="B188" s="239"/>
      <c r="C188" s="240"/>
      <c r="D188" s="240"/>
      <c r="E188" s="240"/>
      <c r="F188" s="240"/>
      <c r="G188" s="240"/>
      <c r="H188" s="240"/>
      <c r="I188" s="240"/>
      <c r="J188" s="241"/>
      <c r="K188" s="377" t="s">
        <v>460</v>
      </c>
      <c r="L188" s="378"/>
      <c r="M188" s="378"/>
      <c r="N188" s="379"/>
      <c r="O188" s="28"/>
    </row>
    <row r="189" spans="1:15" ht="21" customHeight="1">
      <c r="A189" s="15"/>
      <c r="B189" s="239"/>
      <c r="C189" s="240"/>
      <c r="D189" s="240"/>
      <c r="E189" s="240"/>
      <c r="F189" s="240"/>
      <c r="G189" s="240"/>
      <c r="H189" s="240"/>
      <c r="I189" s="240"/>
      <c r="J189" s="241"/>
      <c r="K189" s="377" t="s">
        <v>461</v>
      </c>
      <c r="L189" s="378"/>
      <c r="M189" s="378"/>
      <c r="N189" s="379"/>
      <c r="O189" s="57" t="e">
        <f>O188/O187</f>
        <v>#DIV/0!</v>
      </c>
    </row>
    <row r="190" spans="1:15" ht="150.94999999999999" customHeight="1">
      <c r="A190" s="15"/>
      <c r="B190" s="242"/>
      <c r="C190" s="243"/>
      <c r="D190" s="243"/>
      <c r="E190" s="243"/>
      <c r="F190" s="243"/>
      <c r="G190" s="243"/>
      <c r="H190" s="243"/>
      <c r="I190" s="243"/>
      <c r="J190" s="244"/>
      <c r="K190" s="245" t="s">
        <v>23</v>
      </c>
      <c r="L190" s="246"/>
      <c r="M190" s="246"/>
      <c r="N190" s="246"/>
      <c r="O190" s="247"/>
    </row>
    <row r="191" spans="1:15" ht="21" customHeight="1">
      <c r="A191" s="15"/>
      <c r="B191" s="232" t="s">
        <v>32</v>
      </c>
      <c r="C191" s="232"/>
      <c r="D191" s="232"/>
      <c r="E191" s="232"/>
      <c r="F191" s="232"/>
      <c r="G191" s="232"/>
      <c r="H191" s="232"/>
      <c r="I191" s="232"/>
      <c r="J191" s="232"/>
      <c r="K191" s="376" t="s">
        <v>46</v>
      </c>
      <c r="L191" s="376"/>
      <c r="M191" s="376"/>
      <c r="N191" s="376"/>
      <c r="O191" s="173"/>
    </row>
    <row r="192" spans="1:15" ht="150.94999999999999" customHeight="1">
      <c r="A192" s="15"/>
      <c r="B192" s="232"/>
      <c r="C192" s="232"/>
      <c r="D192" s="232"/>
      <c r="E192" s="232"/>
      <c r="F192" s="232"/>
      <c r="G192" s="232"/>
      <c r="H192" s="232"/>
      <c r="I192" s="232"/>
      <c r="J192" s="232"/>
      <c r="K192" s="248" t="s">
        <v>23</v>
      </c>
      <c r="L192" s="248"/>
      <c r="M192" s="248"/>
      <c r="N192" s="248"/>
      <c r="O192" s="248"/>
    </row>
    <row r="193" spans="1:15" ht="11.1" customHeight="1" thickBot="1">
      <c r="A193" s="15"/>
      <c r="B193" s="15"/>
      <c r="C193" s="15"/>
      <c r="D193" s="15"/>
      <c r="E193" s="15"/>
      <c r="F193" s="15"/>
      <c r="G193" s="15"/>
      <c r="H193" s="15"/>
      <c r="I193" s="15"/>
      <c r="J193" s="15"/>
      <c r="K193" s="15"/>
      <c r="L193" s="15"/>
      <c r="M193" s="15"/>
      <c r="N193" s="15"/>
      <c r="O193" s="15"/>
    </row>
    <row r="194" spans="1:15" ht="120.95" customHeight="1">
      <c r="A194" s="43" t="s">
        <v>84</v>
      </c>
      <c r="B194" s="283" t="s">
        <v>4220</v>
      </c>
      <c r="C194" s="283"/>
      <c r="D194" s="283"/>
      <c r="E194" s="283"/>
      <c r="F194" s="283"/>
      <c r="G194" s="283"/>
      <c r="H194" s="283"/>
      <c r="I194" s="283"/>
      <c r="J194" s="283"/>
      <c r="K194" s="283"/>
      <c r="L194" s="283"/>
      <c r="M194" s="283"/>
      <c r="N194" s="283"/>
      <c r="O194" s="284"/>
    </row>
    <row r="195" spans="1:15" ht="45" customHeight="1" thickBot="1">
      <c r="A195" s="53" t="s">
        <v>192</v>
      </c>
      <c r="B195" s="302" t="s">
        <v>193</v>
      </c>
      <c r="C195" s="302"/>
      <c r="D195" s="302"/>
      <c r="E195" s="302"/>
      <c r="F195" s="302"/>
      <c r="G195" s="302"/>
      <c r="H195" s="302"/>
      <c r="I195" s="302"/>
      <c r="J195" s="302"/>
      <c r="K195" s="302"/>
      <c r="L195" s="302"/>
      <c r="M195" s="302"/>
      <c r="N195" s="302"/>
      <c r="O195" s="303"/>
    </row>
    <row r="196" spans="1:15" ht="11.1" customHeight="1">
      <c r="A196" s="347"/>
      <c r="B196" s="347"/>
      <c r="C196" s="347"/>
      <c r="D196" s="347"/>
      <c r="E196" s="347"/>
      <c r="F196" s="347"/>
      <c r="G196" s="347"/>
      <c r="H196" s="347"/>
      <c r="I196" s="347"/>
      <c r="J196" s="347"/>
      <c r="K196" s="347"/>
      <c r="L196" s="347"/>
      <c r="M196" s="347"/>
      <c r="N196" s="347"/>
      <c r="O196" s="347"/>
    </row>
    <row r="197" spans="1:15" ht="21" customHeight="1">
      <c r="A197" s="297" t="s">
        <v>42</v>
      </c>
      <c r="B197" s="297"/>
      <c r="C197" s="297"/>
      <c r="D197" s="297"/>
      <c r="E197" s="297"/>
      <c r="F197" s="297"/>
      <c r="G197" s="297"/>
      <c r="H197" s="297"/>
      <c r="I197" s="297"/>
      <c r="J197" s="297"/>
      <c r="K197" s="297"/>
      <c r="L197" s="297"/>
      <c r="M197" s="297"/>
      <c r="N197" s="297"/>
      <c r="O197" s="297"/>
    </row>
    <row r="198" spans="1:15" ht="21" customHeight="1">
      <c r="A198" s="296" t="s">
        <v>44</v>
      </c>
      <c r="B198" s="296"/>
      <c r="C198" s="296"/>
      <c r="D198" s="296"/>
      <c r="E198" s="296"/>
      <c r="F198" s="296"/>
      <c r="G198" s="296"/>
      <c r="H198" s="296"/>
      <c r="I198" s="296"/>
      <c r="J198" s="296"/>
      <c r="K198" s="296"/>
      <c r="L198" s="296"/>
      <c r="M198" s="296"/>
      <c r="N198" s="296"/>
      <c r="O198" s="296"/>
    </row>
    <row r="199" spans="1:15" ht="21" customHeight="1">
      <c r="A199" s="15"/>
      <c r="B199" s="233" t="s">
        <v>7</v>
      </c>
      <c r="C199" s="234"/>
      <c r="D199" s="234"/>
      <c r="E199" s="234"/>
      <c r="F199" s="234"/>
      <c r="G199" s="234"/>
      <c r="H199" s="234"/>
      <c r="I199" s="234"/>
      <c r="J199" s="234"/>
      <c r="K199" s="234"/>
      <c r="L199" s="235"/>
      <c r="M199" s="20" t="s">
        <v>46</v>
      </c>
      <c r="N199" s="301" t="s">
        <v>31</v>
      </c>
      <c r="O199" s="301"/>
    </row>
    <row r="200" spans="1:15" ht="120.95" customHeight="1">
      <c r="A200" s="15"/>
      <c r="B200" s="232" t="s">
        <v>45</v>
      </c>
      <c r="C200" s="232"/>
      <c r="D200" s="232"/>
      <c r="E200" s="232"/>
      <c r="F200" s="232"/>
      <c r="G200" s="232"/>
      <c r="H200" s="232"/>
      <c r="I200" s="232"/>
      <c r="J200" s="232"/>
      <c r="K200" s="232"/>
      <c r="L200" s="232"/>
      <c r="M200" s="146"/>
      <c r="N200" s="348"/>
      <c r="O200" s="348"/>
    </row>
    <row r="201" spans="1:15" ht="120.95" customHeight="1">
      <c r="A201" s="15"/>
      <c r="B201" s="290" t="s">
        <v>48</v>
      </c>
      <c r="C201" s="290"/>
      <c r="D201" s="290"/>
      <c r="E201" s="290"/>
      <c r="F201" s="290"/>
      <c r="G201" s="290"/>
      <c r="H201" s="290"/>
      <c r="I201" s="290"/>
      <c r="J201" s="290"/>
      <c r="K201" s="290"/>
      <c r="L201" s="290"/>
      <c r="M201" s="146"/>
      <c r="N201" s="348"/>
      <c r="O201" s="348"/>
    </row>
    <row r="202" spans="1:15" ht="120.95" customHeight="1">
      <c r="A202" s="15"/>
      <c r="B202" s="290" t="s">
        <v>245</v>
      </c>
      <c r="C202" s="290"/>
      <c r="D202" s="290"/>
      <c r="E202" s="290"/>
      <c r="F202" s="290"/>
      <c r="G202" s="290"/>
      <c r="H202" s="290"/>
      <c r="I202" s="290"/>
      <c r="J202" s="290"/>
      <c r="K202" s="290"/>
      <c r="L202" s="290"/>
      <c r="M202" s="146"/>
      <c r="N202" s="348"/>
      <c r="O202" s="348"/>
    </row>
    <row r="203" spans="1:15" ht="11.1" customHeight="1" thickBot="1">
      <c r="A203" s="15"/>
      <c r="B203" s="15"/>
      <c r="C203" s="15"/>
      <c r="D203" s="15"/>
      <c r="E203" s="15"/>
      <c r="F203" s="15"/>
      <c r="G203" s="15"/>
      <c r="H203" s="15"/>
      <c r="I203" s="15"/>
      <c r="J203" s="15"/>
      <c r="K203" s="15"/>
      <c r="L203" s="15"/>
      <c r="M203" s="15"/>
      <c r="N203" s="15"/>
      <c r="O203" s="15"/>
    </row>
    <row r="204" spans="1:15" ht="45" customHeight="1">
      <c r="A204" s="43" t="s">
        <v>194</v>
      </c>
      <c r="B204" s="283" t="s">
        <v>4251</v>
      </c>
      <c r="C204" s="283"/>
      <c r="D204" s="283"/>
      <c r="E204" s="283"/>
      <c r="F204" s="283"/>
      <c r="G204" s="283"/>
      <c r="H204" s="283"/>
      <c r="I204" s="283"/>
      <c r="J204" s="283"/>
      <c r="K204" s="283"/>
      <c r="L204" s="283"/>
      <c r="M204" s="283"/>
      <c r="N204" s="283"/>
      <c r="O204" s="284"/>
    </row>
    <row r="205" spans="1:15" ht="21" customHeight="1">
      <c r="A205" s="44" t="s">
        <v>244</v>
      </c>
      <c r="B205" s="210" t="s">
        <v>290</v>
      </c>
      <c r="C205" s="210"/>
      <c r="D205" s="210"/>
      <c r="E205" s="210"/>
      <c r="F205" s="210"/>
      <c r="G205" s="210"/>
      <c r="H205" s="210"/>
      <c r="I205" s="210"/>
      <c r="J205" s="210"/>
      <c r="K205" s="210"/>
      <c r="L205" s="210"/>
      <c r="M205" s="210"/>
      <c r="N205" s="210"/>
      <c r="O205" s="211"/>
    </row>
    <row r="206" spans="1:15" ht="35.1" customHeight="1">
      <c r="A206" s="44" t="s">
        <v>242</v>
      </c>
      <c r="B206" s="204" t="s">
        <v>291</v>
      </c>
      <c r="C206" s="204"/>
      <c r="D206" s="204"/>
      <c r="E206" s="204"/>
      <c r="F206" s="204"/>
      <c r="G206" s="204"/>
      <c r="H206" s="204"/>
      <c r="I206" s="204"/>
      <c r="J206" s="204"/>
      <c r="K206" s="204"/>
      <c r="L206" s="204"/>
      <c r="M206" s="204"/>
      <c r="N206" s="204"/>
      <c r="O206" s="274"/>
    </row>
    <row r="207" spans="1:15" ht="101.1" customHeight="1" thickBot="1">
      <c r="A207" s="53" t="s">
        <v>243</v>
      </c>
      <c r="B207" s="302" t="s">
        <v>227</v>
      </c>
      <c r="C207" s="302"/>
      <c r="D207" s="302"/>
      <c r="E207" s="302"/>
      <c r="F207" s="302"/>
      <c r="G207" s="302"/>
      <c r="H207" s="302"/>
      <c r="I207" s="302"/>
      <c r="J207" s="302"/>
      <c r="K207" s="302"/>
      <c r="L207" s="302"/>
      <c r="M207" s="302"/>
      <c r="N207" s="302"/>
      <c r="O207" s="303"/>
    </row>
    <row r="208" spans="1:15" ht="11.1" customHeight="1">
      <c r="A208" s="15"/>
      <c r="B208" s="15"/>
      <c r="C208" s="15"/>
      <c r="D208" s="15"/>
      <c r="E208" s="15"/>
      <c r="F208" s="15"/>
      <c r="G208" s="15"/>
      <c r="H208" s="15"/>
      <c r="I208" s="15"/>
      <c r="J208" s="15"/>
      <c r="K208" s="15"/>
      <c r="L208" s="15"/>
      <c r="M208" s="15"/>
      <c r="N208" s="15"/>
      <c r="O208" s="15"/>
    </row>
    <row r="209" spans="1:15" ht="21" customHeight="1">
      <c r="A209" s="299" t="s">
        <v>47</v>
      </c>
      <c r="B209" s="299"/>
      <c r="C209" s="299"/>
      <c r="D209" s="299"/>
      <c r="E209" s="299"/>
      <c r="F209" s="299"/>
      <c r="G209" s="299"/>
      <c r="H209" s="299"/>
      <c r="I209" s="299"/>
      <c r="J209" s="299"/>
      <c r="K209" s="299"/>
      <c r="L209" s="299"/>
      <c r="M209" s="299"/>
      <c r="N209" s="299"/>
      <c r="O209" s="299"/>
    </row>
    <row r="210" spans="1:15" ht="21" customHeight="1">
      <c r="A210" s="15"/>
      <c r="B210" s="233" t="s">
        <v>7</v>
      </c>
      <c r="C210" s="234"/>
      <c r="D210" s="234"/>
      <c r="E210" s="234"/>
      <c r="F210" s="234"/>
      <c r="G210" s="234"/>
      <c r="H210" s="234"/>
      <c r="I210" s="234"/>
      <c r="J210" s="234"/>
      <c r="K210" s="234"/>
      <c r="L210" s="234"/>
      <c r="M210" s="234"/>
      <c r="N210" s="235"/>
      <c r="O210" s="23" t="s">
        <v>31</v>
      </c>
    </row>
    <row r="211" spans="1:15" ht="35.1" customHeight="1">
      <c r="A211" s="15"/>
      <c r="B211" s="344" t="s">
        <v>246</v>
      </c>
      <c r="C211" s="349"/>
      <c r="D211" s="349"/>
      <c r="E211" s="349"/>
      <c r="F211" s="349"/>
      <c r="G211" s="349"/>
      <c r="H211" s="349"/>
      <c r="I211" s="349"/>
      <c r="J211" s="349"/>
      <c r="K211" s="349"/>
      <c r="L211" s="349"/>
      <c r="M211" s="349"/>
      <c r="N211" s="350"/>
      <c r="O211" s="26"/>
    </row>
    <row r="212" spans="1:15" ht="35.1" customHeight="1">
      <c r="A212" s="15"/>
      <c r="B212" s="344" t="s">
        <v>49</v>
      </c>
      <c r="C212" s="349"/>
      <c r="D212" s="349"/>
      <c r="E212" s="349"/>
      <c r="F212" s="349"/>
      <c r="G212" s="349"/>
      <c r="H212" s="349"/>
      <c r="I212" s="349"/>
      <c r="J212" s="349"/>
      <c r="K212" s="349"/>
      <c r="L212" s="349"/>
      <c r="M212" s="349"/>
      <c r="N212" s="350"/>
      <c r="O212" s="26"/>
    </row>
    <row r="213" spans="1:15" ht="35.1" customHeight="1">
      <c r="A213" s="15"/>
      <c r="B213" s="344" t="s">
        <v>50</v>
      </c>
      <c r="C213" s="349"/>
      <c r="D213" s="349"/>
      <c r="E213" s="349"/>
      <c r="F213" s="349"/>
      <c r="G213" s="349"/>
      <c r="H213" s="349"/>
      <c r="I213" s="349"/>
      <c r="J213" s="349"/>
      <c r="K213" s="349"/>
      <c r="L213" s="349"/>
      <c r="M213" s="349"/>
      <c r="N213" s="350"/>
      <c r="O213" s="26"/>
    </row>
    <row r="214" spans="1:15" ht="35.1" customHeight="1">
      <c r="A214" s="15"/>
      <c r="B214" s="344" t="s">
        <v>51</v>
      </c>
      <c r="C214" s="349"/>
      <c r="D214" s="349"/>
      <c r="E214" s="349"/>
      <c r="F214" s="349"/>
      <c r="G214" s="349"/>
      <c r="H214" s="349"/>
      <c r="I214" s="349"/>
      <c r="J214" s="349"/>
      <c r="K214" s="349"/>
      <c r="L214" s="349"/>
      <c r="M214" s="349"/>
      <c r="N214" s="350"/>
      <c r="O214" s="26"/>
    </row>
    <row r="215" spans="1:15" ht="35.1" customHeight="1">
      <c r="A215" s="15"/>
      <c r="B215" s="344" t="s">
        <v>52</v>
      </c>
      <c r="C215" s="349"/>
      <c r="D215" s="349"/>
      <c r="E215" s="349"/>
      <c r="F215" s="349"/>
      <c r="G215" s="349"/>
      <c r="H215" s="349"/>
      <c r="I215" s="349"/>
      <c r="J215" s="349"/>
      <c r="K215" s="349"/>
      <c r="L215" s="349"/>
      <c r="M215" s="349"/>
      <c r="N215" s="350"/>
      <c r="O215" s="26"/>
    </row>
    <row r="216" spans="1:15" ht="35.1" customHeight="1">
      <c r="A216" s="15"/>
      <c r="B216" s="344" t="s">
        <v>53</v>
      </c>
      <c r="C216" s="349"/>
      <c r="D216" s="349"/>
      <c r="E216" s="349"/>
      <c r="F216" s="349"/>
      <c r="G216" s="349"/>
      <c r="H216" s="349"/>
      <c r="I216" s="349"/>
      <c r="J216" s="349"/>
      <c r="K216" s="349"/>
      <c r="L216" s="349"/>
      <c r="M216" s="349"/>
      <c r="N216" s="350"/>
      <c r="O216" s="26"/>
    </row>
    <row r="217" spans="1:15" ht="35.1" customHeight="1">
      <c r="A217" s="15"/>
      <c r="B217" s="344" t="s">
        <v>54</v>
      </c>
      <c r="C217" s="349"/>
      <c r="D217" s="349"/>
      <c r="E217" s="349"/>
      <c r="F217" s="349"/>
      <c r="G217" s="349"/>
      <c r="H217" s="349"/>
      <c r="I217" s="349"/>
      <c r="J217" s="349"/>
      <c r="K217" s="349"/>
      <c r="L217" s="349"/>
      <c r="M217" s="349"/>
      <c r="N217" s="350"/>
      <c r="O217" s="26"/>
    </row>
    <row r="218" spans="1:15" ht="35.1" customHeight="1">
      <c r="A218" s="15"/>
      <c r="B218" s="344" t="s">
        <v>55</v>
      </c>
      <c r="C218" s="349"/>
      <c r="D218" s="349"/>
      <c r="E218" s="349"/>
      <c r="F218" s="349"/>
      <c r="G218" s="349"/>
      <c r="H218" s="349"/>
      <c r="I218" s="349"/>
      <c r="J218" s="349"/>
      <c r="K218" s="349"/>
      <c r="L218" s="349"/>
      <c r="M218" s="349"/>
      <c r="N218" s="350"/>
      <c r="O218" s="26"/>
    </row>
    <row r="219" spans="1:15" ht="11.1" customHeight="1">
      <c r="A219" s="15"/>
      <c r="B219" s="15"/>
      <c r="C219" s="15"/>
      <c r="D219" s="15"/>
      <c r="E219" s="15"/>
      <c r="F219" s="15"/>
      <c r="G219" s="15"/>
      <c r="H219" s="15"/>
      <c r="I219" s="15"/>
      <c r="J219" s="15"/>
      <c r="K219" s="15"/>
      <c r="L219" s="15"/>
      <c r="M219" s="15"/>
      <c r="N219" s="15"/>
      <c r="O219" s="14"/>
    </row>
    <row r="220" spans="1:15" ht="21" customHeight="1">
      <c r="A220" s="383" t="s">
        <v>237</v>
      </c>
      <c r="B220" s="383"/>
      <c r="C220" s="383"/>
      <c r="D220" s="383"/>
      <c r="E220" s="383"/>
      <c r="F220" s="383"/>
      <c r="G220" s="383"/>
      <c r="H220" s="383"/>
      <c r="I220" s="383"/>
      <c r="J220" s="383"/>
      <c r="K220" s="383"/>
      <c r="L220" s="383"/>
      <c r="M220" s="383"/>
      <c r="N220" s="383"/>
      <c r="O220" s="383"/>
    </row>
    <row r="221" spans="1:15" ht="21" customHeight="1">
      <c r="A221" s="314" t="s">
        <v>56</v>
      </c>
      <c r="B221" s="314"/>
      <c r="C221" s="314"/>
      <c r="D221" s="314"/>
      <c r="E221" s="314"/>
      <c r="F221" s="314"/>
      <c r="G221" s="314"/>
      <c r="H221" s="314"/>
      <c r="I221" s="314"/>
      <c r="J221" s="314"/>
      <c r="K221" s="314"/>
      <c r="L221" s="314"/>
      <c r="M221" s="314"/>
      <c r="N221" s="314"/>
      <c r="O221" s="314"/>
    </row>
    <row r="222" spans="1:15" ht="21" customHeight="1">
      <c r="A222" s="315" t="s">
        <v>303</v>
      </c>
      <c r="B222" s="315"/>
      <c r="C222" s="315"/>
      <c r="D222" s="315"/>
      <c r="E222" s="315"/>
      <c r="F222" s="315"/>
      <c r="G222" s="315"/>
      <c r="H222" s="315"/>
      <c r="I222" s="315"/>
      <c r="J222" s="315"/>
      <c r="K222" s="315"/>
      <c r="L222" s="315"/>
      <c r="M222" s="315"/>
      <c r="N222" s="315"/>
      <c r="O222" s="315"/>
    </row>
    <row r="223" spans="1:15" ht="21" customHeight="1">
      <c r="A223" s="15"/>
      <c r="B223" s="300" t="s">
        <v>7</v>
      </c>
      <c r="C223" s="300"/>
      <c r="D223" s="300"/>
      <c r="E223" s="300"/>
      <c r="F223" s="300"/>
      <c r="G223" s="300"/>
      <c r="H223" s="300"/>
      <c r="I223" s="300"/>
      <c r="J223" s="300"/>
      <c r="K223" s="300"/>
      <c r="L223" s="300"/>
      <c r="M223" s="20" t="s">
        <v>46</v>
      </c>
      <c r="N223" s="301" t="s">
        <v>31</v>
      </c>
      <c r="O223" s="301"/>
    </row>
    <row r="224" spans="1:15" ht="21" customHeight="1">
      <c r="A224" s="15"/>
      <c r="B224" s="232" t="s">
        <v>61</v>
      </c>
      <c r="C224" s="232"/>
      <c r="D224" s="232"/>
      <c r="E224" s="232"/>
      <c r="F224" s="232"/>
      <c r="G224" s="232"/>
      <c r="H224" s="232"/>
      <c r="I224" s="232"/>
      <c r="J224" s="232"/>
      <c r="K224" s="232"/>
      <c r="L224" s="232"/>
      <c r="M224" s="384"/>
      <c r="N224" s="358" t="s">
        <v>247</v>
      </c>
      <c r="O224" s="359"/>
    </row>
    <row r="225" spans="1:15" ht="21" customHeight="1">
      <c r="A225" s="15"/>
      <c r="B225" s="232"/>
      <c r="C225" s="232"/>
      <c r="D225" s="232"/>
      <c r="E225" s="232"/>
      <c r="F225" s="232"/>
      <c r="G225" s="232"/>
      <c r="H225" s="232"/>
      <c r="I225" s="232"/>
      <c r="J225" s="232"/>
      <c r="K225" s="232"/>
      <c r="L225" s="232"/>
      <c r="M225" s="385"/>
      <c r="N225" s="20" t="s">
        <v>250</v>
      </c>
      <c r="O225" s="58"/>
    </row>
    <row r="226" spans="1:15" ht="21" customHeight="1">
      <c r="A226" s="15"/>
      <c r="B226" s="232"/>
      <c r="C226" s="232"/>
      <c r="D226" s="232"/>
      <c r="E226" s="232"/>
      <c r="F226" s="232"/>
      <c r="G226" s="232"/>
      <c r="H226" s="232"/>
      <c r="I226" s="232"/>
      <c r="J226" s="232"/>
      <c r="K226" s="232"/>
      <c r="L226" s="232"/>
      <c r="M226" s="385"/>
      <c r="N226" s="27" t="s">
        <v>251</v>
      </c>
      <c r="O226" s="58"/>
    </row>
    <row r="227" spans="1:15" ht="21" customHeight="1">
      <c r="A227" s="15"/>
      <c r="B227" s="232" t="s">
        <v>60</v>
      </c>
      <c r="C227" s="232"/>
      <c r="D227" s="232"/>
      <c r="E227" s="232"/>
      <c r="F227" s="232"/>
      <c r="G227" s="232"/>
      <c r="H227" s="232"/>
      <c r="I227" s="232"/>
      <c r="J227" s="232"/>
      <c r="K227" s="232"/>
      <c r="L227" s="232"/>
      <c r="M227" s="384"/>
      <c r="N227" s="358" t="s">
        <v>248</v>
      </c>
      <c r="O227" s="359"/>
    </row>
    <row r="228" spans="1:15" ht="21" customHeight="1">
      <c r="A228" s="15"/>
      <c r="B228" s="232"/>
      <c r="C228" s="232"/>
      <c r="D228" s="232"/>
      <c r="E228" s="232"/>
      <c r="F228" s="232"/>
      <c r="G228" s="232"/>
      <c r="H228" s="232"/>
      <c r="I228" s="232"/>
      <c r="J228" s="232"/>
      <c r="K228" s="232"/>
      <c r="L228" s="232"/>
      <c r="M228" s="385"/>
      <c r="N228" s="27" t="s">
        <v>252</v>
      </c>
      <c r="O228" s="58"/>
    </row>
    <row r="229" spans="1:15" ht="21" customHeight="1">
      <c r="A229" s="15"/>
      <c r="B229" s="232"/>
      <c r="C229" s="232"/>
      <c r="D229" s="232"/>
      <c r="E229" s="232"/>
      <c r="F229" s="232"/>
      <c r="G229" s="232"/>
      <c r="H229" s="232"/>
      <c r="I229" s="232"/>
      <c r="J229" s="232"/>
      <c r="K229" s="232"/>
      <c r="L229" s="232"/>
      <c r="M229" s="386"/>
      <c r="N229" s="27" t="s">
        <v>253</v>
      </c>
      <c r="O229" s="58"/>
    </row>
    <row r="230" spans="1:15" ht="81" customHeight="1">
      <c r="A230" s="15"/>
      <c r="B230" s="232" t="s">
        <v>62</v>
      </c>
      <c r="C230" s="232"/>
      <c r="D230" s="232"/>
      <c r="E230" s="232"/>
      <c r="F230" s="232"/>
      <c r="G230" s="232"/>
      <c r="H230" s="232"/>
      <c r="I230" s="232"/>
      <c r="J230" s="232"/>
      <c r="K230" s="232"/>
      <c r="L230" s="232"/>
      <c r="M230" s="146"/>
      <c r="N230" s="351" t="s">
        <v>254</v>
      </c>
      <c r="O230" s="353">
        <f>O228-O225</f>
        <v>0</v>
      </c>
    </row>
    <row r="231" spans="1:15" ht="95.1" customHeight="1">
      <c r="A231" s="15"/>
      <c r="B231" s="232" t="s">
        <v>63</v>
      </c>
      <c r="C231" s="232"/>
      <c r="D231" s="232"/>
      <c r="E231" s="232"/>
      <c r="F231" s="232"/>
      <c r="G231" s="232"/>
      <c r="H231" s="232"/>
      <c r="I231" s="232"/>
      <c r="J231" s="232"/>
      <c r="K231" s="232"/>
      <c r="L231" s="232"/>
      <c r="M231" s="146"/>
      <c r="N231" s="352"/>
      <c r="O231" s="354"/>
    </row>
    <row r="232" spans="1:15" ht="81" customHeight="1">
      <c r="A232" s="15"/>
      <c r="B232" s="232" t="s">
        <v>4196</v>
      </c>
      <c r="C232" s="232"/>
      <c r="D232" s="232"/>
      <c r="E232" s="232"/>
      <c r="F232" s="232"/>
      <c r="G232" s="232"/>
      <c r="H232" s="232"/>
      <c r="I232" s="232"/>
      <c r="J232" s="232"/>
      <c r="K232" s="232"/>
      <c r="L232" s="232"/>
      <c r="M232" s="26"/>
      <c r="N232" s="230"/>
      <c r="O232" s="231"/>
    </row>
    <row r="233" spans="1:15" ht="81" customHeight="1">
      <c r="A233" s="15"/>
      <c r="B233" s="357" t="s">
        <v>64</v>
      </c>
      <c r="C233" s="357"/>
      <c r="D233" s="357"/>
      <c r="E233" s="357"/>
      <c r="F233" s="357"/>
      <c r="G233" s="357"/>
      <c r="H233" s="357"/>
      <c r="I233" s="357"/>
      <c r="J233" s="357"/>
      <c r="K233" s="357"/>
      <c r="L233" s="357"/>
      <c r="M233" s="146"/>
      <c r="N233" s="355" t="s">
        <v>255</v>
      </c>
      <c r="O233" s="356">
        <f>O229-O226</f>
        <v>0</v>
      </c>
    </row>
    <row r="234" spans="1:15" ht="65.099999999999994" customHeight="1">
      <c r="A234" s="15"/>
      <c r="B234" s="232" t="s">
        <v>65</v>
      </c>
      <c r="C234" s="232"/>
      <c r="D234" s="232"/>
      <c r="E234" s="232"/>
      <c r="F234" s="232"/>
      <c r="G234" s="232"/>
      <c r="H234" s="232"/>
      <c r="I234" s="232"/>
      <c r="J234" s="232"/>
      <c r="K234" s="232"/>
      <c r="L234" s="232"/>
      <c r="M234" s="146"/>
      <c r="N234" s="355"/>
      <c r="O234" s="356"/>
    </row>
    <row r="235" spans="1:15" ht="65.099999999999994" customHeight="1">
      <c r="A235" s="15"/>
      <c r="B235" s="232" t="s">
        <v>66</v>
      </c>
      <c r="C235" s="232"/>
      <c r="D235" s="232"/>
      <c r="E235" s="232"/>
      <c r="F235" s="232"/>
      <c r="G235" s="232"/>
      <c r="H235" s="232"/>
      <c r="I235" s="232"/>
      <c r="J235" s="232"/>
      <c r="K235" s="232"/>
      <c r="L235" s="232"/>
      <c r="M235" s="146"/>
      <c r="N235" s="355"/>
      <c r="O235" s="356"/>
    </row>
    <row r="236" spans="1:15" ht="11.1" customHeight="1" thickBot="1">
      <c r="A236" s="15"/>
      <c r="B236" s="15"/>
      <c r="C236" s="15"/>
      <c r="D236" s="15"/>
      <c r="E236" s="15"/>
      <c r="F236" s="15"/>
      <c r="G236" s="15"/>
      <c r="H236" s="15"/>
      <c r="I236" s="15"/>
      <c r="J236" s="15"/>
      <c r="K236" s="15"/>
      <c r="L236" s="15"/>
      <c r="M236" s="15"/>
      <c r="N236" s="15"/>
      <c r="O236" s="15"/>
    </row>
    <row r="237" spans="1:15" ht="95.1" customHeight="1" thickBot="1">
      <c r="A237" s="54" t="s">
        <v>195</v>
      </c>
      <c r="B237" s="216" t="s">
        <v>249</v>
      </c>
      <c r="C237" s="216"/>
      <c r="D237" s="216"/>
      <c r="E237" s="216"/>
      <c r="F237" s="216"/>
      <c r="G237" s="216"/>
      <c r="H237" s="216"/>
      <c r="I237" s="216"/>
      <c r="J237" s="216"/>
      <c r="K237" s="216"/>
      <c r="L237" s="216"/>
      <c r="M237" s="216"/>
      <c r="N237" s="216"/>
      <c r="O237" s="217"/>
    </row>
    <row r="238" spans="1:15" ht="11.1" customHeight="1">
      <c r="A238" s="15"/>
      <c r="B238" s="15"/>
      <c r="C238" s="15"/>
      <c r="D238" s="15"/>
      <c r="E238" s="15"/>
      <c r="F238" s="15"/>
      <c r="G238" s="15"/>
      <c r="H238" s="15"/>
      <c r="I238" s="15"/>
      <c r="J238" s="15"/>
      <c r="K238" s="15"/>
      <c r="L238" s="15"/>
      <c r="M238" s="15"/>
      <c r="N238" s="15"/>
      <c r="O238" s="15"/>
    </row>
    <row r="239" spans="1:15" ht="21" customHeight="1">
      <c r="A239" s="314" t="s">
        <v>57</v>
      </c>
      <c r="B239" s="314"/>
      <c r="C239" s="314"/>
      <c r="D239" s="314"/>
      <c r="E239" s="314"/>
      <c r="F239" s="314"/>
      <c r="G239" s="314"/>
      <c r="H239" s="314"/>
      <c r="I239" s="314"/>
      <c r="J239" s="314"/>
      <c r="K239" s="314"/>
      <c r="L239" s="314"/>
      <c r="M239" s="314"/>
      <c r="N239" s="314"/>
      <c r="O239" s="314"/>
    </row>
    <row r="240" spans="1:15" ht="21" customHeight="1">
      <c r="A240" s="315" t="s">
        <v>256</v>
      </c>
      <c r="B240" s="315"/>
      <c r="C240" s="315"/>
      <c r="D240" s="315"/>
      <c r="E240" s="315"/>
      <c r="F240" s="315"/>
      <c r="G240" s="315"/>
      <c r="H240" s="315"/>
      <c r="I240" s="315"/>
      <c r="J240" s="315"/>
      <c r="K240" s="315"/>
      <c r="L240" s="315"/>
      <c r="M240" s="315"/>
      <c r="N240" s="315"/>
      <c r="O240" s="315"/>
    </row>
    <row r="241" spans="1:15" ht="21" customHeight="1">
      <c r="A241" s="15"/>
      <c r="B241" s="300" t="s">
        <v>7</v>
      </c>
      <c r="C241" s="300"/>
      <c r="D241" s="300"/>
      <c r="E241" s="300"/>
      <c r="F241" s="300"/>
      <c r="G241" s="300"/>
      <c r="H241" s="300"/>
      <c r="I241" s="300"/>
      <c r="J241" s="300"/>
      <c r="K241" s="300"/>
      <c r="L241" s="300"/>
      <c r="M241" s="20" t="s">
        <v>46</v>
      </c>
      <c r="N241" s="301" t="s">
        <v>31</v>
      </c>
      <c r="O241" s="301"/>
    </row>
    <row r="242" spans="1:15" ht="135" customHeight="1">
      <c r="A242" s="15"/>
      <c r="B242" s="232" t="s">
        <v>257</v>
      </c>
      <c r="C242" s="232"/>
      <c r="D242" s="232"/>
      <c r="E242" s="232"/>
      <c r="F242" s="232"/>
      <c r="G242" s="232"/>
      <c r="H242" s="232"/>
      <c r="I242" s="232"/>
      <c r="J242" s="232"/>
      <c r="K242" s="232"/>
      <c r="L242" s="232"/>
      <c r="M242" s="146"/>
      <c r="N242" s="309"/>
      <c r="O242" s="309"/>
    </row>
    <row r="243" spans="1:15" ht="135" customHeight="1">
      <c r="A243" s="3"/>
      <c r="B243" s="232" t="s">
        <v>258</v>
      </c>
      <c r="C243" s="232"/>
      <c r="D243" s="232"/>
      <c r="E243" s="232"/>
      <c r="F243" s="232"/>
      <c r="G243" s="232"/>
      <c r="H243" s="232"/>
      <c r="I243" s="232"/>
      <c r="J243" s="232"/>
      <c r="K243" s="232"/>
      <c r="L243" s="232"/>
      <c r="M243" s="146"/>
      <c r="N243" s="309"/>
      <c r="O243" s="309"/>
    </row>
    <row r="244" spans="1:15" ht="135" customHeight="1">
      <c r="A244" s="3"/>
      <c r="B244" s="232" t="s">
        <v>262</v>
      </c>
      <c r="C244" s="232"/>
      <c r="D244" s="232"/>
      <c r="E244" s="232"/>
      <c r="F244" s="232"/>
      <c r="G244" s="232"/>
      <c r="H244" s="232"/>
      <c r="I244" s="232"/>
      <c r="J244" s="232"/>
      <c r="K244" s="232"/>
      <c r="L244" s="232"/>
      <c r="M244" s="146"/>
      <c r="N244" s="309"/>
      <c r="O244" s="309"/>
    </row>
    <row r="245" spans="1:15" ht="135" customHeight="1">
      <c r="A245" s="3"/>
      <c r="B245" s="232" t="s">
        <v>264</v>
      </c>
      <c r="C245" s="232"/>
      <c r="D245" s="232"/>
      <c r="E245" s="232"/>
      <c r="F245" s="232"/>
      <c r="G245" s="232"/>
      <c r="H245" s="232"/>
      <c r="I245" s="232"/>
      <c r="J245" s="232"/>
      <c r="K245" s="232"/>
      <c r="L245" s="232"/>
      <c r="M245" s="146"/>
      <c r="N245" s="309"/>
      <c r="O245" s="309"/>
    </row>
    <row r="246" spans="1:15" ht="135" customHeight="1">
      <c r="A246" s="3"/>
      <c r="B246" s="290" t="s">
        <v>4193</v>
      </c>
      <c r="C246" s="290"/>
      <c r="D246" s="290"/>
      <c r="E246" s="290"/>
      <c r="F246" s="290"/>
      <c r="G246" s="290"/>
      <c r="H246" s="290"/>
      <c r="I246" s="290"/>
      <c r="J246" s="290"/>
      <c r="K246" s="290"/>
      <c r="L246" s="290"/>
      <c r="M246" s="146"/>
      <c r="N246" s="309"/>
      <c r="O246" s="309"/>
    </row>
    <row r="247" spans="1:15" ht="135" customHeight="1">
      <c r="A247" s="3"/>
      <c r="B247" s="290" t="s">
        <v>4194</v>
      </c>
      <c r="C247" s="290"/>
      <c r="D247" s="290"/>
      <c r="E247" s="290"/>
      <c r="F247" s="290"/>
      <c r="G247" s="290"/>
      <c r="H247" s="290"/>
      <c r="I247" s="290"/>
      <c r="J247" s="290"/>
      <c r="K247" s="290"/>
      <c r="L247" s="290"/>
      <c r="M247" s="146"/>
      <c r="N247" s="309"/>
      <c r="O247" s="309"/>
    </row>
    <row r="248" spans="1:15" ht="135" customHeight="1">
      <c r="A248" s="3"/>
      <c r="B248" s="290" t="s">
        <v>267</v>
      </c>
      <c r="C248" s="290"/>
      <c r="D248" s="290"/>
      <c r="E248" s="290"/>
      <c r="F248" s="290"/>
      <c r="G248" s="290"/>
      <c r="H248" s="290"/>
      <c r="I248" s="290"/>
      <c r="J248" s="290"/>
      <c r="K248" s="290"/>
      <c r="L248" s="290"/>
      <c r="M248" s="146"/>
      <c r="N248" s="309"/>
      <c r="O248" s="309"/>
    </row>
    <row r="249" spans="1:15" ht="21" customHeight="1" thickBot="1">
      <c r="A249" s="3"/>
      <c r="B249" s="3"/>
      <c r="C249" s="3"/>
      <c r="D249" s="3"/>
      <c r="E249" s="3"/>
      <c r="F249" s="3"/>
      <c r="G249" s="3"/>
      <c r="H249" s="3"/>
      <c r="I249" s="3"/>
      <c r="J249" s="3"/>
      <c r="K249" s="3"/>
      <c r="L249" s="3"/>
      <c r="M249" s="3"/>
      <c r="N249" s="3"/>
      <c r="O249" s="3"/>
    </row>
    <row r="250" spans="1:15" ht="81" customHeight="1">
      <c r="A250" s="42" t="s">
        <v>259</v>
      </c>
      <c r="B250" s="291" t="s">
        <v>4098</v>
      </c>
      <c r="C250" s="291"/>
      <c r="D250" s="291"/>
      <c r="E250" s="291"/>
      <c r="F250" s="291"/>
      <c r="G250" s="291"/>
      <c r="H250" s="291"/>
      <c r="I250" s="291"/>
      <c r="J250" s="291"/>
      <c r="K250" s="291"/>
      <c r="L250" s="291"/>
      <c r="M250" s="291"/>
      <c r="N250" s="291"/>
      <c r="O250" s="292"/>
    </row>
    <row r="251" spans="1:15" ht="41.1" customHeight="1">
      <c r="A251" s="50" t="s">
        <v>260</v>
      </c>
      <c r="B251" s="204" t="s">
        <v>4263</v>
      </c>
      <c r="C251" s="204"/>
      <c r="D251" s="204"/>
      <c r="E251" s="204"/>
      <c r="F251" s="204"/>
      <c r="G251" s="204"/>
      <c r="H251" s="204"/>
      <c r="I251" s="204"/>
      <c r="J251" s="204"/>
      <c r="K251" s="204"/>
      <c r="L251" s="204"/>
      <c r="M251" s="204"/>
      <c r="N251" s="204"/>
      <c r="O251" s="274"/>
    </row>
    <row r="252" spans="1:15" ht="41.1" customHeight="1">
      <c r="A252" s="55" t="s">
        <v>261</v>
      </c>
      <c r="B252" s="381" t="s">
        <v>4264</v>
      </c>
      <c r="C252" s="381"/>
      <c r="D252" s="381"/>
      <c r="E252" s="381"/>
      <c r="F252" s="381"/>
      <c r="G252" s="381"/>
      <c r="H252" s="381"/>
      <c r="I252" s="381"/>
      <c r="J252" s="381"/>
      <c r="K252" s="381"/>
      <c r="L252" s="381"/>
      <c r="M252" s="381"/>
      <c r="N252" s="381"/>
      <c r="O252" s="382"/>
    </row>
    <row r="253" spans="1:15" ht="41.1" customHeight="1">
      <c r="A253" s="55" t="s">
        <v>263</v>
      </c>
      <c r="B253" s="204" t="s">
        <v>196</v>
      </c>
      <c r="C253" s="204"/>
      <c r="D253" s="204"/>
      <c r="E253" s="204"/>
      <c r="F253" s="204"/>
      <c r="G253" s="204"/>
      <c r="H253" s="204"/>
      <c r="I253" s="204"/>
      <c r="J253" s="204"/>
      <c r="K253" s="204"/>
      <c r="L253" s="204"/>
      <c r="M253" s="204"/>
      <c r="N253" s="204"/>
      <c r="O253" s="274"/>
    </row>
    <row r="254" spans="1:15" ht="95.1" customHeight="1">
      <c r="A254" s="55" t="s">
        <v>265</v>
      </c>
      <c r="B254" s="204" t="s">
        <v>4197</v>
      </c>
      <c r="C254" s="204"/>
      <c r="D254" s="204"/>
      <c r="E254" s="204"/>
      <c r="F254" s="204"/>
      <c r="G254" s="204"/>
      <c r="H254" s="204"/>
      <c r="I254" s="204"/>
      <c r="J254" s="204"/>
      <c r="K254" s="204"/>
      <c r="L254" s="204"/>
      <c r="M254" s="204"/>
      <c r="N254" s="204"/>
      <c r="O254" s="274"/>
    </row>
    <row r="255" spans="1:15" ht="41.1" customHeight="1" thickBot="1">
      <c r="A255" s="56" t="s">
        <v>266</v>
      </c>
      <c r="B255" s="276" t="s">
        <v>4102</v>
      </c>
      <c r="C255" s="276"/>
      <c r="D255" s="276"/>
      <c r="E255" s="276"/>
      <c r="F255" s="276"/>
      <c r="G255" s="276"/>
      <c r="H255" s="276"/>
      <c r="I255" s="276"/>
      <c r="J255" s="276"/>
      <c r="K255" s="276"/>
      <c r="L255" s="276"/>
      <c r="M255" s="276"/>
      <c r="N255" s="276"/>
      <c r="O255" s="277"/>
    </row>
    <row r="256" spans="1:15" ht="21" customHeight="1">
      <c r="A256" s="380"/>
      <c r="B256" s="380"/>
      <c r="C256" s="380"/>
      <c r="D256" s="380"/>
      <c r="E256" s="380"/>
      <c r="F256" s="380"/>
      <c r="G256" s="380"/>
      <c r="H256" s="380"/>
      <c r="I256" s="380"/>
      <c r="J256" s="380"/>
      <c r="K256" s="380"/>
      <c r="L256" s="380"/>
      <c r="M256" s="380"/>
      <c r="N256" s="380"/>
      <c r="O256" s="380"/>
    </row>
    <row r="257" spans="1:15" ht="21" customHeight="1">
      <c r="A257" s="314" t="s">
        <v>58</v>
      </c>
      <c r="B257" s="314"/>
      <c r="C257" s="314"/>
      <c r="D257" s="314"/>
      <c r="E257" s="314"/>
      <c r="F257" s="314"/>
      <c r="G257" s="314"/>
      <c r="H257" s="314"/>
      <c r="I257" s="314"/>
      <c r="J257" s="314"/>
      <c r="K257" s="314"/>
      <c r="L257" s="314"/>
      <c r="M257" s="314"/>
      <c r="N257" s="314"/>
      <c r="O257" s="314"/>
    </row>
    <row r="258" spans="1:15" ht="21" customHeight="1">
      <c r="A258" s="315" t="s">
        <v>73</v>
      </c>
      <c r="B258" s="315"/>
      <c r="C258" s="315"/>
      <c r="D258" s="315"/>
      <c r="E258" s="315"/>
      <c r="F258" s="315"/>
      <c r="G258" s="315"/>
      <c r="H258" s="315"/>
      <c r="I258" s="315"/>
      <c r="J258" s="315"/>
      <c r="K258" s="315"/>
      <c r="L258" s="315"/>
      <c r="M258" s="315"/>
      <c r="N258" s="315"/>
      <c r="O258" s="315"/>
    </row>
    <row r="259" spans="1:15" ht="21" customHeight="1">
      <c r="A259" s="15"/>
      <c r="B259" s="295" t="s">
        <v>7</v>
      </c>
      <c r="C259" s="295"/>
      <c r="D259" s="295"/>
      <c r="E259" s="295"/>
      <c r="F259" s="295"/>
      <c r="G259" s="295"/>
      <c r="H259" s="295"/>
      <c r="I259" s="295"/>
      <c r="J259" s="295"/>
      <c r="K259" s="295"/>
      <c r="L259" s="295"/>
      <c r="M259" s="20" t="s">
        <v>46</v>
      </c>
      <c r="N259" s="301" t="s">
        <v>31</v>
      </c>
      <c r="O259" s="301"/>
    </row>
    <row r="260" spans="1:15" ht="30.95" customHeight="1">
      <c r="A260" s="15"/>
      <c r="B260" s="319" t="s">
        <v>75</v>
      </c>
      <c r="C260" s="320"/>
      <c r="D260" s="320"/>
      <c r="E260" s="320"/>
      <c r="F260" s="320"/>
      <c r="G260" s="320"/>
      <c r="H260" s="320"/>
      <c r="I260" s="320"/>
      <c r="J260" s="320"/>
      <c r="K260" s="320"/>
      <c r="L260" s="320"/>
      <c r="M260" s="219"/>
      <c r="N260" s="298"/>
      <c r="O260" s="298"/>
    </row>
    <row r="261" spans="1:15" ht="51" customHeight="1">
      <c r="A261" s="15"/>
      <c r="B261" s="317"/>
      <c r="C261" s="320" t="s">
        <v>67</v>
      </c>
      <c r="D261" s="320"/>
      <c r="E261" s="320"/>
      <c r="F261" s="320"/>
      <c r="G261" s="320"/>
      <c r="H261" s="320"/>
      <c r="I261" s="320"/>
      <c r="J261" s="320"/>
      <c r="K261" s="320"/>
      <c r="L261" s="320"/>
      <c r="M261" s="220"/>
      <c r="N261" s="298"/>
      <c r="O261" s="298"/>
    </row>
    <row r="262" spans="1:15" ht="30.95" customHeight="1">
      <c r="A262" s="15"/>
      <c r="B262" s="318"/>
      <c r="C262" s="320" t="s">
        <v>68</v>
      </c>
      <c r="D262" s="320"/>
      <c r="E262" s="320"/>
      <c r="F262" s="320"/>
      <c r="G262" s="320"/>
      <c r="H262" s="320"/>
      <c r="I262" s="320"/>
      <c r="J262" s="320"/>
      <c r="K262" s="320"/>
      <c r="L262" s="320"/>
      <c r="M262" s="220"/>
      <c r="N262" s="298"/>
      <c r="O262" s="298"/>
    </row>
    <row r="263" spans="1:15" ht="30.95" customHeight="1">
      <c r="A263" s="15"/>
      <c r="B263" s="318"/>
      <c r="C263" s="320" t="s">
        <v>69</v>
      </c>
      <c r="D263" s="320"/>
      <c r="E263" s="320"/>
      <c r="F263" s="320"/>
      <c r="G263" s="320"/>
      <c r="H263" s="320"/>
      <c r="I263" s="320"/>
      <c r="J263" s="320"/>
      <c r="K263" s="320"/>
      <c r="L263" s="320"/>
      <c r="M263" s="220"/>
      <c r="N263" s="298"/>
      <c r="O263" s="298"/>
    </row>
    <row r="264" spans="1:15" ht="30.95" customHeight="1">
      <c r="A264" s="15"/>
      <c r="B264" s="318"/>
      <c r="C264" s="320" t="s">
        <v>70</v>
      </c>
      <c r="D264" s="320"/>
      <c r="E264" s="320"/>
      <c r="F264" s="320"/>
      <c r="G264" s="320"/>
      <c r="H264" s="320"/>
      <c r="I264" s="320"/>
      <c r="J264" s="320"/>
      <c r="K264" s="320"/>
      <c r="L264" s="320"/>
      <c r="M264" s="220"/>
      <c r="N264" s="298"/>
      <c r="O264" s="298"/>
    </row>
    <row r="265" spans="1:15" ht="30.95" customHeight="1">
      <c r="A265" s="15"/>
      <c r="B265" s="318"/>
      <c r="C265" s="320" t="s">
        <v>71</v>
      </c>
      <c r="D265" s="320"/>
      <c r="E265" s="320"/>
      <c r="F265" s="320"/>
      <c r="G265" s="320"/>
      <c r="H265" s="320"/>
      <c r="I265" s="320"/>
      <c r="J265" s="320"/>
      <c r="K265" s="320"/>
      <c r="L265" s="320"/>
      <c r="M265" s="220"/>
      <c r="N265" s="298"/>
      <c r="O265" s="298"/>
    </row>
    <row r="266" spans="1:15" ht="30.95" customHeight="1">
      <c r="A266" s="15"/>
      <c r="B266" s="318"/>
      <c r="C266" s="320" t="s">
        <v>72</v>
      </c>
      <c r="D266" s="320"/>
      <c r="E266" s="320"/>
      <c r="F266" s="320"/>
      <c r="G266" s="320"/>
      <c r="H266" s="320"/>
      <c r="I266" s="320"/>
      <c r="J266" s="320"/>
      <c r="K266" s="320"/>
      <c r="L266" s="320"/>
      <c r="M266" s="221"/>
      <c r="N266" s="298"/>
      <c r="O266" s="298"/>
    </row>
    <row r="267" spans="1:15" ht="81" customHeight="1">
      <c r="A267" s="15"/>
      <c r="B267" s="290" t="s">
        <v>76</v>
      </c>
      <c r="C267" s="290"/>
      <c r="D267" s="290"/>
      <c r="E267" s="290"/>
      <c r="F267" s="290"/>
      <c r="G267" s="290"/>
      <c r="H267" s="290"/>
      <c r="I267" s="290"/>
      <c r="J267" s="290"/>
      <c r="K267" s="290"/>
      <c r="L267" s="290"/>
      <c r="M267" s="146"/>
      <c r="N267" s="309"/>
      <c r="O267" s="309"/>
    </row>
    <row r="268" spans="1:15" ht="21" customHeight="1" thickBot="1">
      <c r="A268" s="15"/>
      <c r="B268" s="15"/>
      <c r="C268" s="15"/>
      <c r="D268" s="15"/>
      <c r="E268" s="15"/>
      <c r="F268" s="15"/>
      <c r="G268" s="15"/>
      <c r="H268" s="15"/>
      <c r="I268" s="15"/>
      <c r="J268" s="15"/>
      <c r="K268" s="15"/>
      <c r="L268" s="15"/>
      <c r="M268" s="15"/>
      <c r="N268" s="15"/>
      <c r="O268" s="15"/>
    </row>
    <row r="269" spans="1:15" ht="21" customHeight="1">
      <c r="A269" s="43" t="s">
        <v>197</v>
      </c>
      <c r="B269" s="283" t="s">
        <v>228</v>
      </c>
      <c r="C269" s="283"/>
      <c r="D269" s="283"/>
      <c r="E269" s="283"/>
      <c r="F269" s="283"/>
      <c r="G269" s="283"/>
      <c r="H269" s="283"/>
      <c r="I269" s="283"/>
      <c r="J269" s="283"/>
      <c r="K269" s="283"/>
      <c r="L269" s="283"/>
      <c r="M269" s="283"/>
      <c r="N269" s="283"/>
      <c r="O269" s="284"/>
    </row>
    <row r="270" spans="1:15" ht="75" customHeight="1">
      <c r="A270" s="44" t="s">
        <v>85</v>
      </c>
      <c r="B270" s="210" t="s">
        <v>198</v>
      </c>
      <c r="C270" s="210"/>
      <c r="D270" s="210"/>
      <c r="E270" s="210"/>
      <c r="F270" s="210"/>
      <c r="G270" s="210"/>
      <c r="H270" s="210"/>
      <c r="I270" s="210"/>
      <c r="J270" s="210"/>
      <c r="K270" s="210"/>
      <c r="L270" s="210"/>
      <c r="M270" s="210"/>
      <c r="N270" s="210"/>
      <c r="O270" s="211"/>
    </row>
    <row r="271" spans="1:15" s="69" customFormat="1" ht="21" customHeight="1" thickBot="1">
      <c r="A271" s="140" t="s">
        <v>82</v>
      </c>
      <c r="B271" s="302" t="s">
        <v>4106</v>
      </c>
      <c r="C271" s="302"/>
      <c r="D271" s="302"/>
      <c r="E271" s="302"/>
      <c r="F271" s="302"/>
      <c r="G271" s="302"/>
      <c r="H271" s="302"/>
      <c r="I271" s="302"/>
      <c r="J271" s="302"/>
      <c r="K271" s="302"/>
      <c r="L271" s="302"/>
      <c r="M271" s="302"/>
      <c r="N271" s="302"/>
      <c r="O271" s="303"/>
    </row>
    <row r="272" spans="1:15" ht="21" customHeight="1">
      <c r="A272" s="15"/>
      <c r="B272" s="15"/>
      <c r="C272" s="15"/>
      <c r="D272" s="15"/>
      <c r="E272" s="15"/>
      <c r="F272" s="15"/>
      <c r="G272" s="15"/>
      <c r="H272" s="15"/>
      <c r="I272" s="15"/>
      <c r="J272" s="15"/>
      <c r="K272" s="15"/>
      <c r="L272" s="15"/>
      <c r="M272" s="15"/>
      <c r="N272" s="15"/>
      <c r="O272" s="15"/>
    </row>
    <row r="273" spans="1:15" ht="21" customHeight="1">
      <c r="A273" s="314" t="s">
        <v>59</v>
      </c>
      <c r="B273" s="314"/>
      <c r="C273" s="314"/>
      <c r="D273" s="314"/>
      <c r="E273" s="314"/>
      <c r="F273" s="314"/>
      <c r="G273" s="314"/>
      <c r="H273" s="314"/>
      <c r="I273" s="314"/>
      <c r="J273" s="314"/>
      <c r="K273" s="314"/>
      <c r="L273" s="314"/>
      <c r="M273" s="314"/>
      <c r="N273" s="314"/>
      <c r="O273" s="314"/>
    </row>
    <row r="274" spans="1:15" ht="21" customHeight="1">
      <c r="A274" s="315" t="s">
        <v>4215</v>
      </c>
      <c r="B274" s="315"/>
      <c r="C274" s="315"/>
      <c r="D274" s="315"/>
      <c r="E274" s="315"/>
      <c r="F274" s="315"/>
      <c r="G274" s="315"/>
      <c r="H274" s="315"/>
      <c r="I274" s="315"/>
      <c r="J274" s="315"/>
      <c r="K274" s="315"/>
      <c r="L274" s="315"/>
      <c r="M274" s="315"/>
      <c r="N274" s="315"/>
      <c r="O274" s="315"/>
    </row>
    <row r="275" spans="1:15" ht="21" customHeight="1">
      <c r="A275" s="15"/>
      <c r="B275" s="295" t="s">
        <v>7</v>
      </c>
      <c r="C275" s="295"/>
      <c r="D275" s="295"/>
      <c r="E275" s="295"/>
      <c r="F275" s="295"/>
      <c r="G275" s="295"/>
      <c r="H275" s="295"/>
      <c r="I275" s="295"/>
      <c r="J275" s="295"/>
      <c r="K275" s="295"/>
      <c r="L275" s="295"/>
      <c r="M275" s="20" t="s">
        <v>46</v>
      </c>
      <c r="N275" s="301" t="s">
        <v>31</v>
      </c>
      <c r="O275" s="301"/>
    </row>
    <row r="276" spans="1:15" ht="60.95" customHeight="1">
      <c r="A276" s="15"/>
      <c r="B276" s="232" t="s">
        <v>74</v>
      </c>
      <c r="C276" s="232"/>
      <c r="D276" s="232"/>
      <c r="E276" s="232"/>
      <c r="F276" s="232"/>
      <c r="G276" s="232"/>
      <c r="H276" s="232"/>
      <c r="I276" s="232"/>
      <c r="J276" s="232"/>
      <c r="K276" s="232"/>
      <c r="L276" s="232"/>
      <c r="M276" s="26"/>
      <c r="N276" s="298"/>
      <c r="O276" s="298"/>
    </row>
    <row r="277" spans="1:15" ht="135" customHeight="1">
      <c r="A277" s="15"/>
      <c r="B277" s="232" t="s">
        <v>201</v>
      </c>
      <c r="C277" s="232"/>
      <c r="D277" s="232"/>
      <c r="E277" s="232"/>
      <c r="F277" s="232"/>
      <c r="G277" s="232"/>
      <c r="H277" s="232"/>
      <c r="I277" s="232"/>
      <c r="J277" s="232"/>
      <c r="K277" s="232"/>
      <c r="L277" s="232"/>
      <c r="M277" s="146"/>
      <c r="N277" s="309"/>
      <c r="O277" s="309"/>
    </row>
    <row r="278" spans="1:15" ht="135" customHeight="1">
      <c r="A278" s="15"/>
      <c r="B278" s="232" t="s">
        <v>202</v>
      </c>
      <c r="C278" s="232"/>
      <c r="D278" s="232"/>
      <c r="E278" s="232"/>
      <c r="F278" s="232"/>
      <c r="G278" s="232"/>
      <c r="H278" s="232"/>
      <c r="I278" s="232"/>
      <c r="J278" s="232"/>
      <c r="K278" s="232"/>
      <c r="L278" s="232"/>
      <c r="M278" s="146"/>
      <c r="N278" s="309"/>
      <c r="O278" s="309"/>
    </row>
    <row r="279" spans="1:15" ht="135" customHeight="1">
      <c r="A279" s="15"/>
      <c r="B279" s="232" t="s">
        <v>208</v>
      </c>
      <c r="C279" s="232"/>
      <c r="D279" s="232"/>
      <c r="E279" s="232"/>
      <c r="F279" s="232"/>
      <c r="G279" s="232"/>
      <c r="H279" s="232"/>
      <c r="I279" s="232"/>
      <c r="J279" s="232"/>
      <c r="K279" s="232"/>
      <c r="L279" s="232"/>
      <c r="M279" s="146"/>
      <c r="N279" s="309"/>
      <c r="O279" s="309"/>
    </row>
    <row r="280" spans="1:15" ht="135" customHeight="1">
      <c r="A280" s="15"/>
      <c r="B280" s="232" t="s">
        <v>207</v>
      </c>
      <c r="C280" s="232"/>
      <c r="D280" s="232"/>
      <c r="E280" s="232"/>
      <c r="F280" s="232"/>
      <c r="G280" s="232"/>
      <c r="H280" s="232"/>
      <c r="I280" s="232"/>
      <c r="J280" s="232"/>
      <c r="K280" s="232"/>
      <c r="L280" s="232"/>
      <c r="M280" s="146"/>
      <c r="N280" s="309"/>
      <c r="O280" s="309"/>
    </row>
    <row r="281" spans="1:15" ht="135" customHeight="1">
      <c r="A281" s="15"/>
      <c r="B281" s="232" t="s">
        <v>209</v>
      </c>
      <c r="C281" s="232"/>
      <c r="D281" s="232"/>
      <c r="E281" s="232"/>
      <c r="F281" s="232"/>
      <c r="G281" s="232"/>
      <c r="H281" s="232"/>
      <c r="I281" s="232"/>
      <c r="J281" s="232"/>
      <c r="K281" s="232"/>
      <c r="L281" s="232"/>
      <c r="M281" s="146"/>
      <c r="N281" s="309"/>
      <c r="O281" s="309"/>
    </row>
    <row r="282" spans="1:15" ht="21" customHeight="1" thickBot="1">
      <c r="A282" s="15"/>
      <c r="B282" s="15"/>
      <c r="C282" s="15"/>
      <c r="D282" s="15"/>
      <c r="E282" s="15"/>
      <c r="F282" s="15"/>
      <c r="G282" s="15"/>
      <c r="H282" s="15"/>
      <c r="I282" s="15"/>
      <c r="J282" s="15"/>
      <c r="K282" s="15"/>
      <c r="L282" s="15"/>
      <c r="M282" s="15"/>
      <c r="N282" s="15"/>
      <c r="O282" s="15"/>
    </row>
    <row r="283" spans="1:15" ht="35.1" customHeight="1">
      <c r="A283" s="43" t="s">
        <v>200</v>
      </c>
      <c r="B283" s="291" t="s">
        <v>199</v>
      </c>
      <c r="C283" s="291"/>
      <c r="D283" s="291"/>
      <c r="E283" s="291"/>
      <c r="F283" s="291"/>
      <c r="G283" s="291"/>
      <c r="H283" s="291"/>
      <c r="I283" s="291"/>
      <c r="J283" s="291"/>
      <c r="K283" s="291"/>
      <c r="L283" s="291"/>
      <c r="M283" s="291"/>
      <c r="N283" s="291"/>
      <c r="O283" s="292"/>
    </row>
    <row r="284" spans="1:15" ht="60.95" customHeight="1">
      <c r="A284" s="44" t="s">
        <v>85</v>
      </c>
      <c r="B284" s="210" t="s">
        <v>204</v>
      </c>
      <c r="C284" s="204"/>
      <c r="D284" s="204"/>
      <c r="E284" s="204"/>
      <c r="F284" s="204"/>
      <c r="G284" s="204"/>
      <c r="H284" s="204"/>
      <c r="I284" s="204"/>
      <c r="J284" s="204"/>
      <c r="K284" s="204"/>
      <c r="L284" s="204"/>
      <c r="M284" s="204"/>
      <c r="N284" s="204"/>
      <c r="O284" s="274"/>
    </row>
    <row r="285" spans="1:15" ht="35.1" customHeight="1">
      <c r="A285" s="44" t="s">
        <v>203</v>
      </c>
      <c r="B285" s="210" t="s">
        <v>211</v>
      </c>
      <c r="C285" s="210"/>
      <c r="D285" s="210"/>
      <c r="E285" s="210"/>
      <c r="F285" s="210"/>
      <c r="G285" s="210"/>
      <c r="H285" s="210"/>
      <c r="I285" s="210"/>
      <c r="J285" s="210"/>
      <c r="K285" s="210"/>
      <c r="L285" s="210"/>
      <c r="M285" s="210"/>
      <c r="N285" s="210"/>
      <c r="O285" s="211"/>
    </row>
    <row r="286" spans="1:15" ht="21" customHeight="1">
      <c r="A286" s="44" t="s">
        <v>205</v>
      </c>
      <c r="B286" s="204" t="s">
        <v>4198</v>
      </c>
      <c r="C286" s="204"/>
      <c r="D286" s="204"/>
      <c r="E286" s="204"/>
      <c r="F286" s="204"/>
      <c r="G286" s="204"/>
      <c r="H286" s="204"/>
      <c r="I286" s="204"/>
      <c r="J286" s="204"/>
      <c r="K286" s="204"/>
      <c r="L286" s="204"/>
      <c r="M286" s="204"/>
      <c r="N286" s="204"/>
      <c r="O286" s="274"/>
    </row>
    <row r="287" spans="1:15" ht="65.099999999999994" customHeight="1" thickBot="1">
      <c r="A287" s="53" t="s">
        <v>210</v>
      </c>
      <c r="B287" s="278" t="s">
        <v>4252</v>
      </c>
      <c r="C287" s="279"/>
      <c r="D287" s="279"/>
      <c r="E287" s="279"/>
      <c r="F287" s="279"/>
      <c r="G287" s="279"/>
      <c r="H287" s="279"/>
      <c r="I287" s="279"/>
      <c r="J287" s="279"/>
      <c r="K287" s="279"/>
      <c r="L287" s="279"/>
      <c r="M287" s="279"/>
      <c r="N287" s="279"/>
      <c r="O287" s="280"/>
    </row>
    <row r="288" spans="1:15" ht="21" customHeight="1">
      <c r="A288" s="15"/>
      <c r="B288" s="15"/>
      <c r="C288" s="15"/>
      <c r="D288" s="15"/>
      <c r="E288" s="15"/>
      <c r="F288" s="15"/>
      <c r="G288" s="15"/>
      <c r="H288" s="15"/>
      <c r="I288" s="15"/>
      <c r="J288" s="15"/>
      <c r="K288" s="15"/>
      <c r="L288" s="15"/>
      <c r="M288" s="15"/>
      <c r="N288" s="15"/>
      <c r="O288" s="15"/>
    </row>
    <row r="289" spans="1:15" ht="21" customHeight="1">
      <c r="A289" s="314" t="s">
        <v>77</v>
      </c>
      <c r="B289" s="314"/>
      <c r="C289" s="314"/>
      <c r="D289" s="314"/>
      <c r="E289" s="314"/>
      <c r="F289" s="314"/>
      <c r="G289" s="314"/>
      <c r="H289" s="314"/>
      <c r="I289" s="314"/>
      <c r="J289" s="314"/>
      <c r="K289" s="314"/>
      <c r="L289" s="314"/>
      <c r="M289" s="314"/>
      <c r="N289" s="314"/>
      <c r="O289" s="314"/>
    </row>
    <row r="290" spans="1:15" ht="21" customHeight="1">
      <c r="A290" s="315" t="s">
        <v>206</v>
      </c>
      <c r="B290" s="315"/>
      <c r="C290" s="315"/>
      <c r="D290" s="315"/>
      <c r="E290" s="315"/>
      <c r="F290" s="315"/>
      <c r="G290" s="315"/>
      <c r="H290" s="315"/>
      <c r="I290" s="315"/>
      <c r="J290" s="315"/>
      <c r="K290" s="315"/>
      <c r="L290" s="315"/>
      <c r="M290" s="315"/>
      <c r="N290" s="315"/>
      <c r="O290" s="315"/>
    </row>
    <row r="291" spans="1:15" ht="21" customHeight="1">
      <c r="A291" s="15"/>
      <c r="B291" s="300" t="s">
        <v>79</v>
      </c>
      <c r="C291" s="300"/>
      <c r="D291" s="300"/>
      <c r="E291" s="300"/>
      <c r="F291" s="300"/>
      <c r="G291" s="300"/>
      <c r="H291" s="300"/>
      <c r="I291" s="300"/>
      <c r="J291" s="300"/>
      <c r="K291" s="300"/>
      <c r="L291" s="300"/>
      <c r="M291" s="300"/>
      <c r="N291" s="301" t="s">
        <v>81</v>
      </c>
      <c r="O291" s="301"/>
    </row>
    <row r="292" spans="1:15" ht="51" customHeight="1">
      <c r="A292" s="15"/>
      <c r="B292" s="232" t="s">
        <v>86</v>
      </c>
      <c r="C292" s="232"/>
      <c r="D292" s="232"/>
      <c r="E292" s="232"/>
      <c r="F292" s="232"/>
      <c r="G292" s="232"/>
      <c r="H292" s="232"/>
      <c r="I292" s="232"/>
      <c r="J292" s="232"/>
      <c r="K292" s="232"/>
      <c r="L292" s="232"/>
      <c r="M292" s="232"/>
      <c r="N292" s="22" t="s">
        <v>46</v>
      </c>
      <c r="O292" s="173"/>
    </row>
    <row r="293" spans="1:15" ht="45" customHeight="1">
      <c r="A293" s="15"/>
      <c r="B293" s="232" t="s">
        <v>4092</v>
      </c>
      <c r="C293" s="232"/>
      <c r="D293" s="232"/>
      <c r="E293" s="232"/>
      <c r="F293" s="232"/>
      <c r="G293" s="232"/>
      <c r="H293" s="232"/>
      <c r="I293" s="232"/>
      <c r="J293" s="232"/>
      <c r="K293" s="232"/>
      <c r="L293" s="232"/>
      <c r="M293" s="232"/>
      <c r="N293" s="22" t="s">
        <v>88</v>
      </c>
      <c r="O293" s="173"/>
    </row>
    <row r="294" spans="1:15" ht="45" customHeight="1">
      <c r="A294" s="15"/>
      <c r="B294" s="232"/>
      <c r="C294" s="232"/>
      <c r="D294" s="232"/>
      <c r="E294" s="232"/>
      <c r="F294" s="232"/>
      <c r="G294" s="232"/>
      <c r="H294" s="232"/>
      <c r="I294" s="232"/>
      <c r="J294" s="232"/>
      <c r="K294" s="232"/>
      <c r="L294" s="232"/>
      <c r="M294" s="232"/>
      <c r="N294" s="22" t="s">
        <v>89</v>
      </c>
      <c r="O294" s="173"/>
    </row>
    <row r="295" spans="1:15" ht="45" customHeight="1">
      <c r="A295" s="15"/>
      <c r="B295" s="232" t="s">
        <v>4093</v>
      </c>
      <c r="C295" s="232"/>
      <c r="D295" s="232"/>
      <c r="E295" s="232"/>
      <c r="F295" s="232"/>
      <c r="G295" s="232"/>
      <c r="H295" s="232"/>
      <c r="I295" s="232"/>
      <c r="J295" s="232"/>
      <c r="K295" s="232"/>
      <c r="L295" s="232"/>
      <c r="M295" s="232"/>
      <c r="N295" s="22" t="s">
        <v>93</v>
      </c>
      <c r="O295" s="173"/>
    </row>
    <row r="296" spans="1:15" ht="45" customHeight="1">
      <c r="A296" s="15"/>
      <c r="B296" s="232"/>
      <c r="C296" s="232"/>
      <c r="D296" s="232"/>
      <c r="E296" s="232"/>
      <c r="F296" s="232"/>
      <c r="G296" s="232"/>
      <c r="H296" s="232"/>
      <c r="I296" s="232"/>
      <c r="J296" s="232"/>
      <c r="K296" s="232"/>
      <c r="L296" s="232"/>
      <c r="M296" s="232"/>
      <c r="N296" s="22" t="s">
        <v>94</v>
      </c>
      <c r="O296" s="173"/>
    </row>
    <row r="297" spans="1:15" ht="45" customHeight="1">
      <c r="A297" s="15"/>
      <c r="B297" s="232" t="s">
        <v>97</v>
      </c>
      <c r="C297" s="232"/>
      <c r="D297" s="232"/>
      <c r="E297" s="232"/>
      <c r="F297" s="232"/>
      <c r="G297" s="232"/>
      <c r="H297" s="232"/>
      <c r="I297" s="232"/>
      <c r="J297" s="232"/>
      <c r="K297" s="232"/>
      <c r="L297" s="232"/>
      <c r="M297" s="232"/>
      <c r="N297" s="22" t="s">
        <v>99</v>
      </c>
      <c r="O297" s="173"/>
    </row>
    <row r="298" spans="1:15" ht="45" customHeight="1">
      <c r="A298" s="15"/>
      <c r="B298" s="232"/>
      <c r="C298" s="232"/>
      <c r="D298" s="232"/>
      <c r="E298" s="232"/>
      <c r="F298" s="232"/>
      <c r="G298" s="232"/>
      <c r="H298" s="232"/>
      <c r="I298" s="232"/>
      <c r="J298" s="232"/>
      <c r="K298" s="232"/>
      <c r="L298" s="232"/>
      <c r="M298" s="232"/>
      <c r="N298" s="22" t="s">
        <v>100</v>
      </c>
      <c r="O298" s="173"/>
    </row>
    <row r="299" spans="1:15" ht="101.1" customHeight="1">
      <c r="A299" s="15"/>
      <c r="B299" s="232" t="s">
        <v>102</v>
      </c>
      <c r="C299" s="232"/>
      <c r="D299" s="232"/>
      <c r="E299" s="232"/>
      <c r="F299" s="232"/>
      <c r="G299" s="232"/>
      <c r="H299" s="232"/>
      <c r="I299" s="232"/>
      <c r="J299" s="232"/>
      <c r="K299" s="232"/>
      <c r="L299" s="232"/>
      <c r="M299" s="232"/>
      <c r="N299" s="22" t="s">
        <v>46</v>
      </c>
      <c r="O299" s="173"/>
    </row>
    <row r="300" spans="1:15" ht="45" customHeight="1">
      <c r="A300" s="15"/>
      <c r="B300" s="290" t="s">
        <v>4199</v>
      </c>
      <c r="C300" s="290"/>
      <c r="D300" s="290"/>
      <c r="E300" s="290"/>
      <c r="F300" s="290"/>
      <c r="G300" s="290"/>
      <c r="H300" s="290"/>
      <c r="I300" s="290"/>
      <c r="J300" s="290"/>
      <c r="K300" s="290"/>
      <c r="L300" s="290"/>
      <c r="M300" s="290"/>
      <c r="N300" s="22" t="s">
        <v>46</v>
      </c>
      <c r="O300" s="173"/>
    </row>
    <row r="301" spans="1:15" ht="45" customHeight="1">
      <c r="A301" s="15"/>
      <c r="B301" s="290"/>
      <c r="C301" s="290"/>
      <c r="D301" s="290"/>
      <c r="E301" s="290"/>
      <c r="F301" s="290"/>
      <c r="G301" s="290"/>
      <c r="H301" s="290"/>
      <c r="I301" s="290"/>
      <c r="J301" s="290"/>
      <c r="K301" s="290"/>
      <c r="L301" s="290"/>
      <c r="M301" s="290"/>
      <c r="N301" s="22" t="s">
        <v>110</v>
      </c>
      <c r="O301" s="173"/>
    </row>
    <row r="302" spans="1:15" ht="101.1" customHeight="1">
      <c r="A302" s="15"/>
      <c r="B302" s="290"/>
      <c r="C302" s="290"/>
      <c r="D302" s="290"/>
      <c r="E302" s="290"/>
      <c r="F302" s="290"/>
      <c r="G302" s="290"/>
      <c r="H302" s="290"/>
      <c r="I302" s="290"/>
      <c r="J302" s="290"/>
      <c r="K302" s="290"/>
      <c r="L302" s="290"/>
      <c r="M302" s="290"/>
      <c r="N302" s="222" t="s">
        <v>23</v>
      </c>
      <c r="O302" s="316"/>
    </row>
    <row r="303" spans="1:15" ht="45" customHeight="1">
      <c r="A303" s="15"/>
      <c r="B303" s="290" t="s">
        <v>111</v>
      </c>
      <c r="C303" s="290"/>
      <c r="D303" s="290"/>
      <c r="E303" s="290"/>
      <c r="F303" s="290"/>
      <c r="G303" s="290"/>
      <c r="H303" s="290"/>
      <c r="I303" s="290"/>
      <c r="J303" s="290"/>
      <c r="K303" s="290"/>
      <c r="L303" s="290"/>
      <c r="M303" s="290"/>
      <c r="N303" s="22" t="s">
        <v>4141</v>
      </c>
      <c r="O303" s="173"/>
    </row>
    <row r="304" spans="1:15" ht="45" customHeight="1">
      <c r="A304" s="15"/>
      <c r="B304" s="290"/>
      <c r="C304" s="290"/>
      <c r="D304" s="290"/>
      <c r="E304" s="290"/>
      <c r="F304" s="290"/>
      <c r="G304" s="290"/>
      <c r="H304" s="290"/>
      <c r="I304" s="290"/>
      <c r="J304" s="290"/>
      <c r="K304" s="290"/>
      <c r="L304" s="290"/>
      <c r="M304" s="290"/>
      <c r="N304" s="222" t="s">
        <v>23</v>
      </c>
      <c r="O304" s="222"/>
    </row>
    <row r="305" spans="1:15" ht="101.1" customHeight="1">
      <c r="A305" s="15"/>
      <c r="B305" s="290"/>
      <c r="C305" s="290"/>
      <c r="D305" s="290"/>
      <c r="E305" s="290"/>
      <c r="F305" s="290"/>
      <c r="G305" s="290"/>
      <c r="H305" s="290"/>
      <c r="I305" s="290"/>
      <c r="J305" s="290"/>
      <c r="K305" s="290"/>
      <c r="L305" s="290"/>
      <c r="M305" s="290"/>
      <c r="N305" s="222"/>
      <c r="O305" s="222"/>
    </row>
    <row r="306" spans="1:15" ht="21" customHeight="1" thickBot="1">
      <c r="A306" s="15"/>
      <c r="B306" s="15"/>
      <c r="C306" s="15"/>
      <c r="D306" s="15"/>
      <c r="E306" s="15"/>
      <c r="F306" s="15"/>
      <c r="G306" s="15"/>
      <c r="H306" s="15"/>
      <c r="I306" s="15"/>
      <c r="J306" s="15"/>
      <c r="K306" s="15"/>
      <c r="L306" s="15"/>
      <c r="M306" s="15"/>
      <c r="N306" s="15"/>
      <c r="O306" s="15"/>
    </row>
    <row r="307" spans="1:15" ht="135" customHeight="1">
      <c r="A307" s="43" t="s">
        <v>84</v>
      </c>
      <c r="B307" s="283" t="s">
        <v>4117</v>
      </c>
      <c r="C307" s="291"/>
      <c r="D307" s="291"/>
      <c r="E307" s="291"/>
      <c r="F307" s="291"/>
      <c r="G307" s="291"/>
      <c r="H307" s="291"/>
      <c r="I307" s="291"/>
      <c r="J307" s="291"/>
      <c r="K307" s="291"/>
      <c r="L307" s="291"/>
      <c r="M307" s="291"/>
      <c r="N307" s="291"/>
      <c r="O307" s="292"/>
    </row>
    <row r="308" spans="1:15" ht="30.95" customHeight="1">
      <c r="A308" s="55" t="s">
        <v>85</v>
      </c>
      <c r="B308" s="210" t="s">
        <v>229</v>
      </c>
      <c r="C308" s="210"/>
      <c r="D308" s="210"/>
      <c r="E308" s="210"/>
      <c r="F308" s="210"/>
      <c r="G308" s="210"/>
      <c r="H308" s="210"/>
      <c r="I308" s="210"/>
      <c r="J308" s="210"/>
      <c r="K308" s="210"/>
      <c r="L308" s="210"/>
      <c r="M308" s="210"/>
      <c r="N308" s="210"/>
      <c r="O308" s="211"/>
    </row>
    <row r="309" spans="1:15" ht="41.1" customHeight="1">
      <c r="A309" s="67"/>
      <c r="B309" s="210"/>
      <c r="C309" s="210"/>
      <c r="D309" s="210"/>
      <c r="E309" s="210"/>
      <c r="F309" s="210"/>
      <c r="G309" s="210"/>
      <c r="H309" s="210"/>
      <c r="I309" s="210"/>
      <c r="J309" s="210"/>
      <c r="K309" s="210"/>
      <c r="L309" s="210"/>
      <c r="M309" s="210"/>
      <c r="N309" s="210"/>
      <c r="O309" s="211"/>
    </row>
    <row r="310" spans="1:15" ht="51" customHeight="1">
      <c r="A310" s="55" t="s">
        <v>82</v>
      </c>
      <c r="B310" s="210" t="s">
        <v>4228</v>
      </c>
      <c r="C310" s="210"/>
      <c r="D310" s="210"/>
      <c r="E310" s="210"/>
      <c r="F310" s="210"/>
      <c r="G310" s="210"/>
      <c r="H310" s="210"/>
      <c r="I310" s="210"/>
      <c r="J310" s="210"/>
      <c r="K310" s="210"/>
      <c r="L310" s="210"/>
      <c r="M310" s="210"/>
      <c r="N310" s="210"/>
      <c r="O310" s="211"/>
    </row>
    <row r="311" spans="1:15" ht="51" customHeight="1">
      <c r="A311" s="55" t="s">
        <v>83</v>
      </c>
      <c r="B311" s="210" t="s">
        <v>230</v>
      </c>
      <c r="C311" s="204"/>
      <c r="D311" s="204"/>
      <c r="E311" s="204"/>
      <c r="F311" s="204"/>
      <c r="G311" s="204"/>
      <c r="H311" s="204"/>
      <c r="I311" s="204"/>
      <c r="J311" s="204"/>
      <c r="K311" s="204"/>
      <c r="L311" s="204"/>
      <c r="M311" s="204"/>
      <c r="N311" s="204"/>
      <c r="O311" s="274"/>
    </row>
    <row r="312" spans="1:15" ht="21" customHeight="1">
      <c r="A312" s="55" t="s">
        <v>87</v>
      </c>
      <c r="B312" s="210" t="s">
        <v>4249</v>
      </c>
      <c r="C312" s="210"/>
      <c r="D312" s="210"/>
      <c r="E312" s="210"/>
      <c r="F312" s="210"/>
      <c r="G312" s="210"/>
      <c r="H312" s="210"/>
      <c r="I312" s="210"/>
      <c r="J312" s="210"/>
      <c r="K312" s="210"/>
      <c r="L312" s="210"/>
      <c r="M312" s="210"/>
      <c r="N312" s="210"/>
      <c r="O312" s="211"/>
    </row>
    <row r="313" spans="1:15" ht="42.75" customHeight="1">
      <c r="A313" s="49"/>
      <c r="B313" s="210"/>
      <c r="C313" s="210"/>
      <c r="D313" s="210"/>
      <c r="E313" s="210"/>
      <c r="F313" s="210"/>
      <c r="G313" s="210"/>
      <c r="H313" s="210"/>
      <c r="I313" s="210"/>
      <c r="J313" s="210"/>
      <c r="K313" s="210"/>
      <c r="L313" s="210"/>
      <c r="M313" s="210"/>
      <c r="N313" s="210"/>
      <c r="O313" s="211"/>
    </row>
    <row r="314" spans="1:15" ht="35.1" customHeight="1">
      <c r="A314" s="55" t="s">
        <v>90</v>
      </c>
      <c r="B314" s="210" t="s">
        <v>4229</v>
      </c>
      <c r="C314" s="204"/>
      <c r="D314" s="204"/>
      <c r="E314" s="204"/>
      <c r="F314" s="204"/>
      <c r="G314" s="204"/>
      <c r="H314" s="204"/>
      <c r="I314" s="204"/>
      <c r="J314" s="204"/>
      <c r="K314" s="204"/>
      <c r="L314" s="204"/>
      <c r="M314" s="204"/>
      <c r="N314" s="204"/>
      <c r="O314" s="274"/>
    </row>
    <row r="315" spans="1:15" ht="35.1" customHeight="1">
      <c r="A315" s="55" t="s">
        <v>91</v>
      </c>
      <c r="B315" s="210" t="s">
        <v>4230</v>
      </c>
      <c r="C315" s="204"/>
      <c r="D315" s="204"/>
      <c r="E315" s="204"/>
      <c r="F315" s="204"/>
      <c r="G315" s="204"/>
      <c r="H315" s="204"/>
      <c r="I315" s="204"/>
      <c r="J315" s="204"/>
      <c r="K315" s="204"/>
      <c r="L315" s="204"/>
      <c r="M315" s="204"/>
      <c r="N315" s="204"/>
      <c r="O315" s="274"/>
    </row>
    <row r="316" spans="1:15" ht="30.95" customHeight="1">
      <c r="A316" s="55" t="s">
        <v>92</v>
      </c>
      <c r="B316" s="204" t="s">
        <v>231</v>
      </c>
      <c r="C316" s="204"/>
      <c r="D316" s="204"/>
      <c r="E316" s="204"/>
      <c r="F316" s="204"/>
      <c r="G316" s="204"/>
      <c r="H316" s="204"/>
      <c r="I316" s="204"/>
      <c r="J316" s="204"/>
      <c r="K316" s="204"/>
      <c r="L316" s="204"/>
      <c r="M316" s="204"/>
      <c r="N316" s="204"/>
      <c r="O316" s="274"/>
    </row>
    <row r="317" spans="1:15" ht="51" customHeight="1">
      <c r="A317" s="55" t="s">
        <v>95</v>
      </c>
      <c r="B317" s="194" t="s">
        <v>232</v>
      </c>
      <c r="C317" s="186"/>
      <c r="D317" s="186"/>
      <c r="E317" s="186"/>
      <c r="F317" s="186"/>
      <c r="G317" s="186"/>
      <c r="H317" s="186"/>
      <c r="I317" s="186"/>
      <c r="J317" s="186"/>
      <c r="K317" s="186"/>
      <c r="L317" s="186"/>
      <c r="M317" s="186"/>
      <c r="N317" s="186"/>
      <c r="O317" s="293"/>
    </row>
    <row r="318" spans="1:15" ht="65.099999999999994" customHeight="1">
      <c r="A318" s="112" t="s">
        <v>96</v>
      </c>
      <c r="B318" s="204" t="s">
        <v>233</v>
      </c>
      <c r="C318" s="204"/>
      <c r="D318" s="204"/>
      <c r="E318" s="204"/>
      <c r="F318" s="204"/>
      <c r="G318" s="204"/>
      <c r="H318" s="204"/>
      <c r="I318" s="204"/>
      <c r="J318" s="204"/>
      <c r="K318" s="204"/>
      <c r="L318" s="204"/>
      <c r="M318" s="204"/>
      <c r="N318" s="204"/>
      <c r="O318" s="274"/>
    </row>
    <row r="319" spans="1:15" ht="65.099999999999994" customHeight="1">
      <c r="A319" s="112" t="s">
        <v>98</v>
      </c>
      <c r="B319" s="204" t="s">
        <v>4118</v>
      </c>
      <c r="C319" s="204"/>
      <c r="D319" s="204"/>
      <c r="E319" s="204"/>
      <c r="F319" s="204"/>
      <c r="G319" s="204"/>
      <c r="H319" s="204"/>
      <c r="I319" s="204"/>
      <c r="J319" s="204"/>
      <c r="K319" s="204"/>
      <c r="L319" s="204"/>
      <c r="M319" s="204"/>
      <c r="N319" s="204"/>
      <c r="O319" s="274"/>
    </row>
    <row r="320" spans="1:15" ht="30.95" customHeight="1">
      <c r="A320" s="112" t="s">
        <v>101</v>
      </c>
      <c r="B320" s="204" t="s">
        <v>304</v>
      </c>
      <c r="C320" s="204"/>
      <c r="D320" s="204"/>
      <c r="E320" s="204"/>
      <c r="F320" s="204"/>
      <c r="G320" s="204"/>
      <c r="H320" s="204"/>
      <c r="I320" s="204"/>
      <c r="J320" s="204"/>
      <c r="K320" s="204"/>
      <c r="L320" s="204"/>
      <c r="M320" s="204"/>
      <c r="N320" s="204"/>
      <c r="O320" s="274"/>
    </row>
    <row r="321" spans="1:17" ht="21" customHeight="1">
      <c r="A321" s="112" t="s">
        <v>103</v>
      </c>
      <c r="B321" s="210" t="s">
        <v>305</v>
      </c>
      <c r="C321" s="210"/>
      <c r="D321" s="210"/>
      <c r="E321" s="210"/>
      <c r="F321" s="210"/>
      <c r="G321" s="210"/>
      <c r="H321" s="210"/>
      <c r="I321" s="210"/>
      <c r="J321" s="210"/>
      <c r="K321" s="210"/>
      <c r="L321" s="210"/>
      <c r="M321" s="210"/>
      <c r="N321" s="210"/>
      <c r="O321" s="211"/>
    </row>
    <row r="322" spans="1:17" ht="35.1" customHeight="1">
      <c r="A322" s="112" t="s">
        <v>104</v>
      </c>
      <c r="B322" s="210" t="s">
        <v>234</v>
      </c>
      <c r="C322" s="210"/>
      <c r="D322" s="210"/>
      <c r="E322" s="210"/>
      <c r="F322" s="210"/>
      <c r="G322" s="210"/>
      <c r="H322" s="210"/>
      <c r="I322" s="210"/>
      <c r="J322" s="210"/>
      <c r="K322" s="210"/>
      <c r="L322" s="210"/>
      <c r="M322" s="210"/>
      <c r="N322" s="210"/>
      <c r="O322" s="211"/>
    </row>
    <row r="323" spans="1:17" ht="81" customHeight="1">
      <c r="A323" s="112" t="s">
        <v>105</v>
      </c>
      <c r="B323" s="210" t="s">
        <v>4195</v>
      </c>
      <c r="C323" s="210"/>
      <c r="D323" s="210"/>
      <c r="E323" s="210"/>
      <c r="F323" s="210"/>
      <c r="G323" s="210"/>
      <c r="H323" s="210"/>
      <c r="I323" s="210"/>
      <c r="J323" s="210"/>
      <c r="K323" s="210"/>
      <c r="L323" s="210"/>
      <c r="M323" s="210"/>
      <c r="N323" s="210"/>
      <c r="O323" s="211"/>
    </row>
    <row r="324" spans="1:17" ht="35.1" customHeight="1">
      <c r="A324" s="112" t="s">
        <v>106</v>
      </c>
      <c r="B324" s="210" t="s">
        <v>455</v>
      </c>
      <c r="C324" s="204"/>
      <c r="D324" s="204"/>
      <c r="E324" s="204"/>
      <c r="F324" s="204"/>
      <c r="G324" s="204"/>
      <c r="H324" s="204"/>
      <c r="I324" s="204"/>
      <c r="J324" s="204"/>
      <c r="K324" s="204"/>
      <c r="L324" s="204"/>
      <c r="M324" s="204"/>
      <c r="N324" s="204"/>
      <c r="O324" s="274"/>
    </row>
    <row r="325" spans="1:17" ht="18.75" customHeight="1">
      <c r="A325" s="112" t="s">
        <v>107</v>
      </c>
      <c r="B325" s="204" t="s">
        <v>4221</v>
      </c>
      <c r="C325" s="204"/>
      <c r="D325" s="204"/>
      <c r="E325" s="204"/>
      <c r="F325" s="204"/>
      <c r="G325" s="204"/>
      <c r="H325" s="204"/>
      <c r="I325" s="204"/>
      <c r="J325" s="204"/>
      <c r="K325" s="204"/>
      <c r="L325" s="204"/>
      <c r="M325" s="204"/>
      <c r="N325" s="204"/>
      <c r="O325" s="274"/>
    </row>
    <row r="326" spans="1:17" ht="35.1" customHeight="1">
      <c r="A326" s="112" t="s">
        <v>108</v>
      </c>
      <c r="B326" s="194" t="s">
        <v>454</v>
      </c>
      <c r="C326" s="194"/>
      <c r="D326" s="194"/>
      <c r="E326" s="194"/>
      <c r="F326" s="194"/>
      <c r="G326" s="194"/>
      <c r="H326" s="194"/>
      <c r="I326" s="194"/>
      <c r="J326" s="194"/>
      <c r="K326" s="194"/>
      <c r="L326" s="194"/>
      <c r="M326" s="194"/>
      <c r="N326" s="194"/>
      <c r="O326" s="275"/>
    </row>
    <row r="327" spans="1:17" ht="21" customHeight="1" thickBot="1">
      <c r="A327" s="113" t="s">
        <v>109</v>
      </c>
      <c r="B327" s="302" t="s">
        <v>453</v>
      </c>
      <c r="C327" s="302"/>
      <c r="D327" s="302"/>
      <c r="E327" s="302"/>
      <c r="F327" s="302"/>
      <c r="G327" s="302"/>
      <c r="H327" s="302"/>
      <c r="I327" s="302"/>
      <c r="J327" s="302"/>
      <c r="K327" s="302"/>
      <c r="L327" s="302"/>
      <c r="M327" s="302"/>
      <c r="N327" s="302"/>
      <c r="O327" s="303"/>
    </row>
    <row r="328" spans="1:17" ht="11.1" customHeight="1">
      <c r="A328" s="41"/>
      <c r="B328" s="194"/>
      <c r="C328" s="194"/>
      <c r="D328" s="194"/>
      <c r="E328" s="194"/>
      <c r="F328" s="194"/>
      <c r="G328" s="194"/>
      <c r="H328" s="194"/>
      <c r="I328" s="194"/>
      <c r="J328" s="194"/>
      <c r="K328" s="194"/>
      <c r="L328" s="194"/>
      <c r="M328" s="194"/>
      <c r="N328" s="194"/>
      <c r="O328" s="194"/>
    </row>
    <row r="329" spans="1:17" ht="21" customHeight="1">
      <c r="A329" s="314" t="s">
        <v>78</v>
      </c>
      <c r="B329" s="314"/>
      <c r="C329" s="314"/>
      <c r="D329" s="314"/>
      <c r="E329" s="314"/>
      <c r="F329" s="314"/>
      <c r="G329" s="314"/>
      <c r="H329" s="314"/>
      <c r="I329" s="314"/>
      <c r="J329" s="314"/>
      <c r="K329" s="314"/>
      <c r="L329" s="314"/>
      <c r="M329" s="314"/>
      <c r="N329" s="314"/>
      <c r="O329" s="314"/>
    </row>
    <row r="330" spans="1:17" ht="21" customHeight="1">
      <c r="A330" s="294" t="s">
        <v>112</v>
      </c>
      <c r="B330" s="294"/>
      <c r="C330" s="294"/>
      <c r="D330" s="294"/>
      <c r="E330" s="294"/>
      <c r="F330" s="294"/>
      <c r="G330" s="294"/>
      <c r="H330" s="294"/>
      <c r="I330" s="294"/>
      <c r="J330" s="294"/>
      <c r="K330" s="294"/>
      <c r="L330" s="294"/>
      <c r="M330" s="294"/>
      <c r="N330" s="294"/>
      <c r="O330" s="294"/>
    </row>
    <row r="331" spans="1:17" ht="21" customHeight="1">
      <c r="A331" s="294" t="s">
        <v>113</v>
      </c>
      <c r="B331" s="294"/>
      <c r="C331" s="294"/>
      <c r="D331" s="294"/>
      <c r="E331" s="294"/>
      <c r="F331" s="294"/>
      <c r="G331" s="294"/>
      <c r="H331" s="294"/>
      <c r="I331" s="294"/>
      <c r="J331" s="294"/>
      <c r="K331" s="294"/>
      <c r="L331" s="294"/>
      <c r="M331" s="294"/>
      <c r="N331" s="294"/>
      <c r="O331" s="294"/>
    </row>
    <row r="332" spans="1:17" ht="21" customHeight="1">
      <c r="A332" s="3"/>
      <c r="B332" s="295" t="s">
        <v>79</v>
      </c>
      <c r="C332" s="295"/>
      <c r="D332" s="295"/>
      <c r="E332" s="295"/>
      <c r="F332" s="295"/>
      <c r="G332" s="295"/>
      <c r="H332" s="295"/>
      <c r="I332" s="295"/>
      <c r="J332" s="295"/>
      <c r="K332" s="295"/>
      <c r="L332" s="295"/>
      <c r="M332" s="295"/>
      <c r="N332" s="295" t="s">
        <v>118</v>
      </c>
      <c r="O332" s="295"/>
    </row>
    <row r="333" spans="1:17" ht="21" customHeight="1">
      <c r="A333" s="3"/>
      <c r="B333" s="360" t="s">
        <v>121</v>
      </c>
      <c r="C333" s="360"/>
      <c r="D333" s="360"/>
      <c r="E333" s="360"/>
      <c r="F333" s="360"/>
      <c r="G333" s="360"/>
      <c r="H333" s="360"/>
      <c r="I333" s="360"/>
      <c r="J333" s="360"/>
      <c r="K333" s="360"/>
      <c r="L333" s="360"/>
      <c r="M333" s="360"/>
      <c r="N333" s="62" t="s">
        <v>80</v>
      </c>
      <c r="O333" s="173"/>
      <c r="P333" s="34"/>
      <c r="Q333" s="34"/>
    </row>
    <row r="334" spans="1:17" ht="21" customHeight="1">
      <c r="A334" s="3"/>
      <c r="B334" s="290" t="s">
        <v>223</v>
      </c>
      <c r="C334" s="290"/>
      <c r="D334" s="290"/>
      <c r="E334" s="290"/>
      <c r="F334" s="290"/>
      <c r="G334" s="290"/>
      <c r="H334" s="290"/>
      <c r="I334" s="290"/>
      <c r="J334" s="290"/>
      <c r="K334" s="290"/>
      <c r="L334" s="290"/>
      <c r="M334" s="290"/>
      <c r="N334" s="22" t="s">
        <v>80</v>
      </c>
      <c r="O334" s="173"/>
      <c r="P334" s="34"/>
      <c r="Q334" s="34"/>
    </row>
    <row r="335" spans="1:17" ht="21" customHeight="1">
      <c r="A335" s="3"/>
      <c r="B335" s="290"/>
      <c r="C335" s="290"/>
      <c r="D335" s="290"/>
      <c r="E335" s="290"/>
      <c r="F335" s="290"/>
      <c r="G335" s="290"/>
      <c r="H335" s="290"/>
      <c r="I335" s="290"/>
      <c r="J335" s="290"/>
      <c r="K335" s="290"/>
      <c r="L335" s="290"/>
      <c r="M335" s="290"/>
      <c r="N335" s="22" t="s">
        <v>271</v>
      </c>
      <c r="O335" s="33"/>
      <c r="P335" s="35"/>
      <c r="Q335" s="34"/>
    </row>
    <row r="336" spans="1:17" ht="101.1" customHeight="1">
      <c r="A336" s="3"/>
      <c r="B336" s="290"/>
      <c r="C336" s="290"/>
      <c r="D336" s="290"/>
      <c r="E336" s="290"/>
      <c r="F336" s="290"/>
      <c r="G336" s="290"/>
      <c r="H336" s="290"/>
      <c r="I336" s="290"/>
      <c r="J336" s="290"/>
      <c r="K336" s="290"/>
      <c r="L336" s="290"/>
      <c r="M336" s="290"/>
      <c r="N336" s="248" t="s">
        <v>119</v>
      </c>
      <c r="O336" s="248"/>
      <c r="P336" s="34"/>
      <c r="Q336" s="34"/>
    </row>
    <row r="337" spans="1:15" ht="11.1" customHeight="1" thickBot="1">
      <c r="A337" s="3"/>
      <c r="B337" s="15"/>
      <c r="C337" s="15"/>
      <c r="D337" s="15"/>
      <c r="E337" s="15"/>
      <c r="F337" s="15"/>
      <c r="G337" s="15"/>
      <c r="H337" s="15"/>
      <c r="I337" s="15"/>
      <c r="J337" s="15"/>
      <c r="K337" s="15"/>
      <c r="L337" s="15"/>
      <c r="M337" s="15"/>
      <c r="N337" s="15"/>
      <c r="O337" s="15"/>
    </row>
    <row r="338" spans="1:15" ht="21" customHeight="1">
      <c r="A338" s="43" t="s">
        <v>84</v>
      </c>
      <c r="B338" s="283" t="s">
        <v>235</v>
      </c>
      <c r="C338" s="291"/>
      <c r="D338" s="291"/>
      <c r="E338" s="291"/>
      <c r="F338" s="291"/>
      <c r="G338" s="291"/>
      <c r="H338" s="291"/>
      <c r="I338" s="291"/>
      <c r="J338" s="291"/>
      <c r="K338" s="291"/>
      <c r="L338" s="291"/>
      <c r="M338" s="291"/>
      <c r="N338" s="291"/>
      <c r="O338" s="292"/>
    </row>
    <row r="339" spans="1:15" ht="81" customHeight="1">
      <c r="A339" s="44" t="s">
        <v>120</v>
      </c>
      <c r="B339" s="210" t="s">
        <v>4222</v>
      </c>
      <c r="C339" s="204"/>
      <c r="D339" s="204"/>
      <c r="E339" s="204"/>
      <c r="F339" s="204"/>
      <c r="G339" s="204"/>
      <c r="H339" s="204"/>
      <c r="I339" s="204"/>
      <c r="J339" s="204"/>
      <c r="K339" s="204"/>
      <c r="L339" s="204"/>
      <c r="M339" s="204"/>
      <c r="N339" s="204"/>
      <c r="O339" s="274"/>
    </row>
    <row r="340" spans="1:15" ht="21" customHeight="1" thickBot="1">
      <c r="A340" s="53" t="s">
        <v>122</v>
      </c>
      <c r="B340" s="302" t="s">
        <v>236</v>
      </c>
      <c r="C340" s="302"/>
      <c r="D340" s="302"/>
      <c r="E340" s="302"/>
      <c r="F340" s="302"/>
      <c r="G340" s="302"/>
      <c r="H340" s="302"/>
      <c r="I340" s="302"/>
      <c r="J340" s="302"/>
      <c r="K340" s="302"/>
      <c r="L340" s="302"/>
      <c r="M340" s="302"/>
      <c r="N340" s="302"/>
      <c r="O340" s="303"/>
    </row>
    <row r="341" spans="1:15" ht="11.1" customHeight="1">
      <c r="A341" s="3"/>
      <c r="B341" s="15"/>
      <c r="C341" s="15"/>
      <c r="D341" s="15"/>
      <c r="E341" s="15"/>
      <c r="F341" s="15"/>
      <c r="G341" s="15"/>
      <c r="H341" s="15"/>
      <c r="I341" s="15"/>
      <c r="J341" s="15"/>
      <c r="K341" s="15"/>
      <c r="L341" s="15"/>
      <c r="M341" s="15"/>
      <c r="N341" s="15"/>
      <c r="O341" s="15"/>
    </row>
    <row r="342" spans="1:15" ht="21" customHeight="1">
      <c r="A342" s="294" t="s">
        <v>156</v>
      </c>
      <c r="B342" s="294"/>
      <c r="C342" s="294"/>
      <c r="D342" s="294"/>
      <c r="E342" s="294"/>
      <c r="F342" s="294"/>
      <c r="G342" s="294"/>
      <c r="H342" s="294"/>
      <c r="I342" s="294"/>
      <c r="J342" s="294"/>
      <c r="K342" s="294"/>
      <c r="L342" s="294"/>
      <c r="M342" s="294"/>
      <c r="N342" s="294"/>
      <c r="O342" s="294"/>
    </row>
    <row r="343" spans="1:15" ht="21" customHeight="1">
      <c r="A343" s="3"/>
      <c r="B343" s="295" t="s">
        <v>79</v>
      </c>
      <c r="C343" s="295"/>
      <c r="D343" s="295"/>
      <c r="E343" s="295"/>
      <c r="F343" s="295"/>
      <c r="G343" s="295"/>
      <c r="H343" s="295"/>
      <c r="I343" s="295"/>
      <c r="J343" s="295"/>
      <c r="K343" s="295"/>
      <c r="L343" s="295"/>
      <c r="M343" s="311" t="s">
        <v>118</v>
      </c>
      <c r="N343" s="311"/>
      <c r="O343" s="311"/>
    </row>
    <row r="344" spans="1:15" ht="21" customHeight="1">
      <c r="A344" s="3"/>
      <c r="B344" s="232" t="s">
        <v>154</v>
      </c>
      <c r="C344" s="232"/>
      <c r="D344" s="232"/>
      <c r="E344" s="232"/>
      <c r="F344" s="232"/>
      <c r="G344" s="232"/>
      <c r="H344" s="232"/>
      <c r="I344" s="232"/>
      <c r="J344" s="232"/>
      <c r="K344" s="232"/>
      <c r="L344" s="232"/>
      <c r="M344" s="358" t="s">
        <v>80</v>
      </c>
      <c r="N344" s="359"/>
      <c r="O344" s="173"/>
    </row>
    <row r="345" spans="1:15" ht="21" customHeight="1">
      <c r="A345" s="3"/>
      <c r="B345" s="232"/>
      <c r="C345" s="232"/>
      <c r="D345" s="232"/>
      <c r="E345" s="232"/>
      <c r="F345" s="232"/>
      <c r="G345" s="232"/>
      <c r="H345" s="232"/>
      <c r="I345" s="232"/>
      <c r="J345" s="232"/>
      <c r="K345" s="232"/>
      <c r="L345" s="232"/>
      <c r="M345" s="361" t="s">
        <v>4112</v>
      </c>
      <c r="N345" s="362"/>
      <c r="O345" s="61" t="e">
        <f>O351-O348</f>
        <v>#DIV/0!</v>
      </c>
    </row>
    <row r="346" spans="1:15" ht="21" customHeight="1">
      <c r="A346" s="3"/>
      <c r="B346" s="232"/>
      <c r="C346" s="232"/>
      <c r="D346" s="232"/>
      <c r="E346" s="232"/>
      <c r="F346" s="232"/>
      <c r="G346" s="232"/>
      <c r="H346" s="232"/>
      <c r="I346" s="232"/>
      <c r="J346" s="232"/>
      <c r="K346" s="232"/>
      <c r="L346" s="232"/>
      <c r="M346" s="365" t="s">
        <v>123</v>
      </c>
      <c r="N346" s="36" t="s">
        <v>268</v>
      </c>
      <c r="O346" s="142"/>
    </row>
    <row r="347" spans="1:15" ht="21" customHeight="1">
      <c r="A347" s="3"/>
      <c r="B347" s="232"/>
      <c r="C347" s="232"/>
      <c r="D347" s="232"/>
      <c r="E347" s="232"/>
      <c r="F347" s="232"/>
      <c r="G347" s="232"/>
      <c r="H347" s="232"/>
      <c r="I347" s="232"/>
      <c r="J347" s="232"/>
      <c r="K347" s="232"/>
      <c r="L347" s="232"/>
      <c r="M347" s="366"/>
      <c r="N347" s="27" t="s">
        <v>456</v>
      </c>
      <c r="O347" s="142"/>
    </row>
    <row r="348" spans="1:15" ht="21" customHeight="1">
      <c r="A348" s="3"/>
      <c r="B348" s="232"/>
      <c r="C348" s="232"/>
      <c r="D348" s="232"/>
      <c r="E348" s="232"/>
      <c r="F348" s="232"/>
      <c r="G348" s="232"/>
      <c r="H348" s="232"/>
      <c r="I348" s="232"/>
      <c r="J348" s="232"/>
      <c r="K348" s="232"/>
      <c r="L348" s="232"/>
      <c r="M348" s="366"/>
      <c r="N348" s="27" t="s">
        <v>4110</v>
      </c>
      <c r="O348" s="61" t="e">
        <f>O347/O346</f>
        <v>#DIV/0!</v>
      </c>
    </row>
    <row r="349" spans="1:15" ht="21" customHeight="1">
      <c r="A349" s="3"/>
      <c r="B349" s="232"/>
      <c r="C349" s="232"/>
      <c r="D349" s="232"/>
      <c r="E349" s="232"/>
      <c r="F349" s="232"/>
      <c r="G349" s="232"/>
      <c r="H349" s="232"/>
      <c r="I349" s="232"/>
      <c r="J349" s="232"/>
      <c r="K349" s="232"/>
      <c r="L349" s="232"/>
      <c r="M349" s="365" t="s">
        <v>124</v>
      </c>
      <c r="N349" s="36" t="s">
        <v>269</v>
      </c>
      <c r="O349" s="142"/>
    </row>
    <row r="350" spans="1:15" ht="21" customHeight="1">
      <c r="A350" s="3"/>
      <c r="B350" s="232"/>
      <c r="C350" s="232"/>
      <c r="D350" s="232"/>
      <c r="E350" s="232"/>
      <c r="F350" s="232"/>
      <c r="G350" s="232"/>
      <c r="H350" s="232"/>
      <c r="I350" s="232"/>
      <c r="J350" s="232"/>
      <c r="K350" s="232"/>
      <c r="L350" s="232"/>
      <c r="M350" s="366"/>
      <c r="N350" s="27" t="s">
        <v>457</v>
      </c>
      <c r="O350" s="142"/>
    </row>
    <row r="351" spans="1:15" ht="21" customHeight="1">
      <c r="A351" s="3"/>
      <c r="B351" s="232"/>
      <c r="C351" s="232"/>
      <c r="D351" s="232"/>
      <c r="E351" s="232"/>
      <c r="F351" s="232"/>
      <c r="G351" s="232"/>
      <c r="H351" s="232"/>
      <c r="I351" s="232"/>
      <c r="J351" s="232"/>
      <c r="K351" s="232"/>
      <c r="L351" s="232"/>
      <c r="M351" s="366"/>
      <c r="N351" s="27" t="s">
        <v>4111</v>
      </c>
      <c r="O351" s="61" t="e">
        <f>O350/O349</f>
        <v>#DIV/0!</v>
      </c>
    </row>
    <row r="352" spans="1:15" ht="11.1" customHeight="1" thickBot="1">
      <c r="A352" s="15"/>
      <c r="B352" s="15"/>
      <c r="C352" s="15"/>
      <c r="D352" s="15"/>
      <c r="E352" s="15"/>
      <c r="F352" s="15"/>
      <c r="G352" s="15"/>
      <c r="H352" s="15"/>
      <c r="I352" s="15"/>
      <c r="J352" s="15"/>
      <c r="K352" s="15"/>
      <c r="L352" s="15"/>
      <c r="M352" s="15"/>
      <c r="N352" s="15"/>
      <c r="O352" s="15"/>
    </row>
    <row r="353" spans="1:15" ht="51" customHeight="1">
      <c r="A353" s="43" t="s">
        <v>84</v>
      </c>
      <c r="B353" s="291" t="s">
        <v>4119</v>
      </c>
      <c r="C353" s="291"/>
      <c r="D353" s="291"/>
      <c r="E353" s="291"/>
      <c r="F353" s="291"/>
      <c r="G353" s="291"/>
      <c r="H353" s="291"/>
      <c r="I353" s="291"/>
      <c r="J353" s="291"/>
      <c r="K353" s="291"/>
      <c r="L353" s="291"/>
      <c r="M353" s="291"/>
      <c r="N353" s="291"/>
      <c r="O353" s="292"/>
    </row>
    <row r="354" spans="1:15" ht="81" customHeight="1" thickBot="1">
      <c r="A354" s="53" t="s">
        <v>155</v>
      </c>
      <c r="B354" s="276" t="s">
        <v>4200</v>
      </c>
      <c r="C354" s="276"/>
      <c r="D354" s="276"/>
      <c r="E354" s="276"/>
      <c r="F354" s="276"/>
      <c r="G354" s="276"/>
      <c r="H354" s="276"/>
      <c r="I354" s="276"/>
      <c r="J354" s="276"/>
      <c r="K354" s="276"/>
      <c r="L354" s="276"/>
      <c r="M354" s="276"/>
      <c r="N354" s="276"/>
      <c r="O354" s="277"/>
    </row>
    <row r="355" spans="1:15" ht="11.1" customHeight="1">
      <c r="A355" s="15"/>
      <c r="B355" s="15"/>
      <c r="C355" s="15"/>
      <c r="D355" s="15"/>
      <c r="E355" s="15"/>
      <c r="F355" s="15"/>
      <c r="G355" s="15"/>
      <c r="H355" s="15"/>
      <c r="I355" s="15"/>
      <c r="J355" s="15"/>
      <c r="K355" s="15"/>
      <c r="L355" s="15"/>
      <c r="M355" s="15"/>
      <c r="N355" s="15"/>
      <c r="O355" s="15"/>
    </row>
    <row r="356" spans="1:15" ht="21" customHeight="1">
      <c r="A356" s="296" t="s">
        <v>132</v>
      </c>
      <c r="B356" s="296"/>
      <c r="C356" s="296"/>
      <c r="D356" s="296"/>
      <c r="E356" s="296"/>
      <c r="F356" s="296"/>
      <c r="G356" s="296"/>
      <c r="H356" s="296"/>
      <c r="I356" s="296"/>
      <c r="J356" s="296"/>
      <c r="K356" s="296"/>
      <c r="L356" s="296"/>
      <c r="M356" s="296"/>
      <c r="N356" s="296"/>
      <c r="O356" s="296"/>
    </row>
    <row r="357" spans="1:15" ht="21" customHeight="1">
      <c r="A357" s="15"/>
      <c r="B357" s="300" t="s">
        <v>79</v>
      </c>
      <c r="C357" s="300"/>
      <c r="D357" s="300"/>
      <c r="E357" s="300"/>
      <c r="F357" s="300"/>
      <c r="G357" s="300"/>
      <c r="H357" s="300"/>
      <c r="I357" s="300"/>
      <c r="J357" s="300"/>
      <c r="K357" s="300"/>
      <c r="L357" s="300"/>
      <c r="M357" s="300"/>
      <c r="N357" s="301" t="s">
        <v>118</v>
      </c>
      <c r="O357" s="301"/>
    </row>
    <row r="358" spans="1:15" ht="45" customHeight="1">
      <c r="A358" s="15"/>
      <c r="B358" s="232" t="s">
        <v>270</v>
      </c>
      <c r="C358" s="290"/>
      <c r="D358" s="290"/>
      <c r="E358" s="290"/>
      <c r="F358" s="290"/>
      <c r="G358" s="290"/>
      <c r="H358" s="290"/>
      <c r="I358" s="290"/>
      <c r="J358" s="290"/>
      <c r="K358" s="290"/>
      <c r="L358" s="290"/>
      <c r="M358" s="290"/>
      <c r="N358" s="134" t="s">
        <v>80</v>
      </c>
      <c r="O358" s="173"/>
    </row>
    <row r="359" spans="1:15" ht="11.1" customHeight="1" thickBot="1">
      <c r="A359" s="15"/>
      <c r="B359" s="15"/>
      <c r="C359" s="15"/>
      <c r="D359" s="15"/>
      <c r="E359" s="15"/>
      <c r="F359" s="15"/>
      <c r="G359" s="15"/>
      <c r="H359" s="15"/>
      <c r="I359" s="15"/>
      <c r="J359" s="15"/>
      <c r="K359" s="15"/>
      <c r="L359" s="15"/>
      <c r="M359" s="15"/>
      <c r="N359" s="15"/>
      <c r="O359" s="15"/>
    </row>
    <row r="360" spans="1:15" ht="21" customHeight="1" thickBot="1">
      <c r="A360" s="54" t="s">
        <v>131</v>
      </c>
      <c r="B360" s="215" t="s">
        <v>4202</v>
      </c>
      <c r="C360" s="216"/>
      <c r="D360" s="216"/>
      <c r="E360" s="216"/>
      <c r="F360" s="216"/>
      <c r="G360" s="216"/>
      <c r="H360" s="216"/>
      <c r="I360" s="216"/>
      <c r="J360" s="216"/>
      <c r="K360" s="216"/>
      <c r="L360" s="216"/>
      <c r="M360" s="216"/>
      <c r="N360" s="216"/>
      <c r="O360" s="217"/>
    </row>
    <row r="361" spans="1:15" ht="11.1" customHeight="1">
      <c r="A361" s="15"/>
      <c r="B361" s="15"/>
      <c r="C361" s="15"/>
      <c r="D361" s="15"/>
      <c r="E361" s="15"/>
      <c r="F361" s="15"/>
      <c r="G361" s="15"/>
      <c r="H361" s="15"/>
      <c r="I361" s="15"/>
      <c r="J361" s="15"/>
      <c r="K361" s="15"/>
      <c r="L361" s="15"/>
      <c r="M361" s="15"/>
      <c r="N361" s="15"/>
      <c r="O361" s="15"/>
    </row>
    <row r="362" spans="1:15" ht="21" customHeight="1">
      <c r="A362" s="308" t="s">
        <v>134</v>
      </c>
      <c r="B362" s="308"/>
      <c r="C362" s="308"/>
      <c r="D362" s="308"/>
      <c r="E362" s="308"/>
      <c r="F362" s="308"/>
      <c r="G362" s="308"/>
      <c r="H362" s="308"/>
      <c r="I362" s="308"/>
      <c r="J362" s="308"/>
      <c r="K362" s="308"/>
      <c r="L362" s="308"/>
      <c r="M362" s="308"/>
      <c r="N362" s="308"/>
      <c r="O362" s="308"/>
    </row>
    <row r="363" spans="1:15" ht="21" customHeight="1">
      <c r="A363" s="363" t="s">
        <v>221</v>
      </c>
      <c r="B363" s="364"/>
      <c r="C363" s="364"/>
      <c r="D363" s="364"/>
      <c r="E363" s="364"/>
      <c r="F363" s="364"/>
      <c r="G363" s="364"/>
      <c r="H363" s="364"/>
      <c r="I363" s="364"/>
      <c r="J363" s="364"/>
      <c r="K363" s="364"/>
      <c r="L363" s="364"/>
      <c r="M363" s="364"/>
      <c r="N363" s="364"/>
      <c r="O363" s="364"/>
    </row>
    <row r="364" spans="1:15" ht="21" customHeight="1">
      <c r="A364" s="15"/>
      <c r="B364" s="300" t="s">
        <v>135</v>
      </c>
      <c r="C364" s="300"/>
      <c r="D364" s="300"/>
      <c r="E364" s="300"/>
      <c r="F364" s="300"/>
      <c r="G364" s="300"/>
      <c r="H364" s="300"/>
      <c r="I364" s="300"/>
      <c r="J364" s="300"/>
      <c r="K364" s="300"/>
      <c r="L364" s="300"/>
      <c r="M364" s="300"/>
      <c r="N364" s="301" t="s">
        <v>136</v>
      </c>
      <c r="O364" s="301"/>
    </row>
    <row r="365" spans="1:15" ht="21" customHeight="1">
      <c r="A365" s="15"/>
      <c r="B365" s="232" t="s">
        <v>275</v>
      </c>
      <c r="C365" s="232"/>
      <c r="D365" s="232"/>
      <c r="E365" s="232"/>
      <c r="F365" s="232"/>
      <c r="G365" s="232"/>
      <c r="H365" s="232"/>
      <c r="I365" s="232"/>
      <c r="J365" s="232"/>
      <c r="K365" s="232"/>
      <c r="L365" s="232"/>
      <c r="M365" s="232"/>
      <c r="N365" s="134" t="s">
        <v>139</v>
      </c>
      <c r="O365" s="173"/>
    </row>
    <row r="366" spans="1:15" ht="81" customHeight="1">
      <c r="A366" s="15"/>
      <c r="B366" s="232"/>
      <c r="C366" s="232"/>
      <c r="D366" s="232"/>
      <c r="E366" s="232"/>
      <c r="F366" s="232"/>
      <c r="G366" s="232"/>
      <c r="H366" s="232"/>
      <c r="I366" s="232"/>
      <c r="J366" s="232"/>
      <c r="K366" s="232"/>
      <c r="L366" s="232"/>
      <c r="M366" s="232"/>
      <c r="N366" s="222" t="s">
        <v>150</v>
      </c>
      <c r="O366" s="222"/>
    </row>
    <row r="367" spans="1:15" ht="65.099999999999994" customHeight="1">
      <c r="A367" s="3"/>
      <c r="B367" s="232" t="s">
        <v>276</v>
      </c>
      <c r="C367" s="232"/>
      <c r="D367" s="232"/>
      <c r="E367" s="232"/>
      <c r="F367" s="232"/>
      <c r="G367" s="232"/>
      <c r="H367" s="232"/>
      <c r="I367" s="232"/>
      <c r="J367" s="232"/>
      <c r="K367" s="232"/>
      <c r="L367" s="232"/>
      <c r="M367" s="232"/>
      <c r="N367" s="134" t="s">
        <v>139</v>
      </c>
      <c r="O367" s="173"/>
    </row>
    <row r="368" spans="1:15" ht="21" customHeight="1">
      <c r="A368" s="3"/>
      <c r="B368" s="232" t="s">
        <v>277</v>
      </c>
      <c r="C368" s="232"/>
      <c r="D368" s="232"/>
      <c r="E368" s="232"/>
      <c r="F368" s="232"/>
      <c r="G368" s="232"/>
      <c r="H368" s="232"/>
      <c r="I368" s="232"/>
      <c r="J368" s="232"/>
      <c r="K368" s="232"/>
      <c r="L368" s="232"/>
      <c r="M368" s="232"/>
      <c r="N368" s="134" t="s">
        <v>139</v>
      </c>
      <c r="O368" s="173"/>
    </row>
    <row r="369" spans="1:15" ht="21" customHeight="1">
      <c r="A369" s="3"/>
      <c r="B369" s="232"/>
      <c r="C369" s="232"/>
      <c r="D369" s="232"/>
      <c r="E369" s="232"/>
      <c r="F369" s="232"/>
      <c r="G369" s="232"/>
      <c r="H369" s="232"/>
      <c r="I369" s="232"/>
      <c r="J369" s="232"/>
      <c r="K369" s="232"/>
      <c r="L369" s="232"/>
      <c r="M369" s="232"/>
      <c r="N369" s="36" t="s">
        <v>272</v>
      </c>
      <c r="O369" s="68">
        <f>O371-O370</f>
        <v>0</v>
      </c>
    </row>
    <row r="370" spans="1:15" ht="21" customHeight="1">
      <c r="A370" s="3"/>
      <c r="B370" s="232"/>
      <c r="C370" s="232"/>
      <c r="D370" s="232"/>
      <c r="E370" s="232"/>
      <c r="F370" s="232"/>
      <c r="G370" s="232"/>
      <c r="H370" s="232"/>
      <c r="I370" s="232"/>
      <c r="J370" s="232"/>
      <c r="K370" s="232"/>
      <c r="L370" s="232"/>
      <c r="M370" s="232"/>
      <c r="N370" s="20" t="s">
        <v>273</v>
      </c>
      <c r="O370" s="68"/>
    </row>
    <row r="371" spans="1:15" ht="21" customHeight="1">
      <c r="A371" s="3"/>
      <c r="B371" s="232"/>
      <c r="C371" s="232"/>
      <c r="D371" s="232"/>
      <c r="E371" s="232"/>
      <c r="F371" s="232"/>
      <c r="G371" s="232"/>
      <c r="H371" s="232"/>
      <c r="I371" s="232"/>
      <c r="J371" s="232"/>
      <c r="K371" s="232"/>
      <c r="L371" s="232"/>
      <c r="M371" s="232"/>
      <c r="N371" s="27" t="s">
        <v>274</v>
      </c>
      <c r="O371" s="68"/>
    </row>
    <row r="372" spans="1:15" ht="45" customHeight="1">
      <c r="A372" s="3"/>
      <c r="B372" s="232" t="s">
        <v>137</v>
      </c>
      <c r="C372" s="232"/>
      <c r="D372" s="232"/>
      <c r="E372" s="232"/>
      <c r="F372" s="232"/>
      <c r="G372" s="232"/>
      <c r="H372" s="232"/>
      <c r="I372" s="232"/>
      <c r="J372" s="232"/>
      <c r="K372" s="232"/>
      <c r="L372" s="232"/>
      <c r="M372" s="232"/>
      <c r="N372" s="298"/>
      <c r="O372" s="298"/>
    </row>
    <row r="373" spans="1:15" ht="81" customHeight="1">
      <c r="A373" s="3"/>
      <c r="B373" s="232" t="s">
        <v>278</v>
      </c>
      <c r="C373" s="232"/>
      <c r="D373" s="232"/>
      <c r="E373" s="232"/>
      <c r="F373" s="232"/>
      <c r="G373" s="232"/>
      <c r="H373" s="232"/>
      <c r="I373" s="232"/>
      <c r="J373" s="232"/>
      <c r="K373" s="232"/>
      <c r="L373" s="232"/>
      <c r="M373" s="232"/>
      <c r="N373" s="134" t="s">
        <v>139</v>
      </c>
      <c r="O373" s="173"/>
    </row>
    <row r="374" spans="1:15" ht="11.1" customHeight="1" thickBot="1">
      <c r="A374" s="3"/>
      <c r="B374" s="15"/>
      <c r="C374" s="15"/>
      <c r="D374" s="15"/>
      <c r="E374" s="15"/>
      <c r="F374" s="15"/>
      <c r="G374" s="15"/>
      <c r="H374" s="15"/>
      <c r="I374" s="15"/>
      <c r="J374" s="15"/>
      <c r="K374" s="15"/>
      <c r="L374" s="15"/>
      <c r="M374" s="15"/>
      <c r="N374" s="15"/>
      <c r="O374" s="15"/>
    </row>
    <row r="375" spans="1:15" ht="21" customHeight="1">
      <c r="A375" s="42" t="s">
        <v>157</v>
      </c>
      <c r="B375" s="291" t="s">
        <v>222</v>
      </c>
      <c r="C375" s="291"/>
      <c r="D375" s="291"/>
      <c r="E375" s="291"/>
      <c r="F375" s="291"/>
      <c r="G375" s="291"/>
      <c r="H375" s="291"/>
      <c r="I375" s="291"/>
      <c r="J375" s="291"/>
      <c r="K375" s="291"/>
      <c r="L375" s="291"/>
      <c r="M375" s="291"/>
      <c r="N375" s="291"/>
      <c r="O375" s="292"/>
    </row>
    <row r="376" spans="1:15" ht="35.1" customHeight="1">
      <c r="A376" s="50" t="s">
        <v>158</v>
      </c>
      <c r="B376" s="204" t="s">
        <v>279</v>
      </c>
      <c r="C376" s="204"/>
      <c r="D376" s="204"/>
      <c r="E376" s="204"/>
      <c r="F376" s="204"/>
      <c r="G376" s="204"/>
      <c r="H376" s="204"/>
      <c r="I376" s="204"/>
      <c r="J376" s="204"/>
      <c r="K376" s="204"/>
      <c r="L376" s="204"/>
      <c r="M376" s="204"/>
      <c r="N376" s="204"/>
      <c r="O376" s="274"/>
    </row>
    <row r="377" spans="1:15" ht="81" customHeight="1">
      <c r="A377" s="50" t="s">
        <v>160</v>
      </c>
      <c r="B377" s="204" t="s">
        <v>458</v>
      </c>
      <c r="C377" s="204"/>
      <c r="D377" s="204"/>
      <c r="E377" s="204"/>
      <c r="F377" s="204"/>
      <c r="G377" s="204"/>
      <c r="H377" s="204"/>
      <c r="I377" s="204"/>
      <c r="J377" s="204"/>
      <c r="K377" s="204"/>
      <c r="L377" s="204"/>
      <c r="M377" s="204"/>
      <c r="N377" s="204"/>
      <c r="O377" s="274"/>
    </row>
    <row r="378" spans="1:15" ht="35.1" customHeight="1">
      <c r="A378" s="50" t="s">
        <v>159</v>
      </c>
      <c r="B378" s="204" t="s">
        <v>4231</v>
      </c>
      <c r="C378" s="204"/>
      <c r="D378" s="204"/>
      <c r="E378" s="204"/>
      <c r="F378" s="204"/>
      <c r="G378" s="204"/>
      <c r="H378" s="204"/>
      <c r="I378" s="204"/>
      <c r="J378" s="204"/>
      <c r="K378" s="204"/>
      <c r="L378" s="204"/>
      <c r="M378" s="204"/>
      <c r="N378" s="204"/>
      <c r="O378" s="274"/>
    </row>
    <row r="379" spans="1:15" ht="35.1" customHeight="1" thickBot="1">
      <c r="A379" s="72" t="s">
        <v>226</v>
      </c>
      <c r="B379" s="276" t="s">
        <v>4201</v>
      </c>
      <c r="C379" s="276"/>
      <c r="D379" s="276"/>
      <c r="E379" s="276"/>
      <c r="F379" s="276"/>
      <c r="G379" s="276"/>
      <c r="H379" s="276"/>
      <c r="I379" s="276"/>
      <c r="J379" s="276"/>
      <c r="K379" s="276"/>
      <c r="L379" s="276"/>
      <c r="M379" s="276"/>
      <c r="N379" s="276"/>
      <c r="O379" s="277"/>
    </row>
    <row r="380" spans="1:15" ht="11.1" customHeight="1">
      <c r="A380" s="3"/>
      <c r="B380" s="15"/>
      <c r="C380" s="15"/>
      <c r="D380" s="15"/>
      <c r="E380" s="15"/>
      <c r="F380" s="15"/>
      <c r="G380" s="15"/>
      <c r="H380" s="15"/>
      <c r="I380" s="15"/>
      <c r="J380" s="15"/>
      <c r="K380" s="15"/>
      <c r="L380" s="15"/>
      <c r="M380" s="15"/>
      <c r="N380" s="15"/>
      <c r="O380" s="15"/>
    </row>
    <row r="381" spans="1:15" ht="21" customHeight="1">
      <c r="A381" s="308" t="s">
        <v>138</v>
      </c>
      <c r="B381" s="308"/>
      <c r="C381" s="308"/>
      <c r="D381" s="308"/>
      <c r="E381" s="308"/>
      <c r="F381" s="308"/>
      <c r="G381" s="308"/>
      <c r="H381" s="308"/>
      <c r="I381" s="308"/>
      <c r="J381" s="308"/>
      <c r="K381" s="308"/>
      <c r="L381" s="308"/>
      <c r="M381" s="308"/>
      <c r="N381" s="308"/>
      <c r="O381" s="308"/>
    </row>
    <row r="382" spans="1:15" ht="21" customHeight="1">
      <c r="A382" s="313"/>
      <c r="B382" s="301" t="s">
        <v>135</v>
      </c>
      <c r="C382" s="301"/>
      <c r="D382" s="301"/>
      <c r="E382" s="301"/>
      <c r="F382" s="301"/>
      <c r="G382" s="301"/>
      <c r="H382" s="301"/>
      <c r="I382" s="301"/>
      <c r="J382" s="301"/>
      <c r="K382" s="301"/>
      <c r="L382" s="301"/>
      <c r="M382" s="301"/>
      <c r="N382" s="301"/>
      <c r="O382" s="31" t="s">
        <v>139</v>
      </c>
    </row>
    <row r="383" spans="1:15" ht="21" customHeight="1">
      <c r="A383" s="313"/>
      <c r="B383" s="218" t="s">
        <v>281</v>
      </c>
      <c r="C383" s="218"/>
      <c r="D383" s="218"/>
      <c r="E383" s="218"/>
      <c r="F383" s="218"/>
      <c r="G383" s="218"/>
      <c r="H383" s="218"/>
      <c r="I383" s="218"/>
      <c r="J383" s="218"/>
      <c r="K383" s="218"/>
      <c r="L383" s="218"/>
      <c r="M383" s="218"/>
      <c r="N383" s="218"/>
      <c r="O383" s="173"/>
    </row>
    <row r="384" spans="1:15" ht="45" customHeight="1">
      <c r="A384" s="313"/>
      <c r="B384" s="218" t="s">
        <v>282</v>
      </c>
      <c r="C384" s="218"/>
      <c r="D384" s="218"/>
      <c r="E384" s="218"/>
      <c r="F384" s="218"/>
      <c r="G384" s="218"/>
      <c r="H384" s="218"/>
      <c r="I384" s="218"/>
      <c r="J384" s="218"/>
      <c r="K384" s="218"/>
      <c r="L384" s="218"/>
      <c r="M384" s="218"/>
      <c r="N384" s="218"/>
      <c r="O384" s="173"/>
    </row>
    <row r="385" spans="1:15" ht="11.1" customHeight="1" thickBot="1">
      <c r="A385" s="3"/>
      <c r="B385" s="3"/>
      <c r="C385" s="3"/>
      <c r="D385" s="3"/>
      <c r="E385" s="3"/>
      <c r="F385" s="3"/>
      <c r="G385" s="3"/>
      <c r="H385" s="3"/>
      <c r="I385" s="3"/>
      <c r="J385" s="3"/>
      <c r="K385" s="3"/>
      <c r="L385" s="3"/>
      <c r="M385" s="3"/>
      <c r="N385" s="3"/>
      <c r="O385" s="3"/>
    </row>
    <row r="386" spans="1:15" ht="51" customHeight="1">
      <c r="A386" s="42" t="s">
        <v>84</v>
      </c>
      <c r="B386" s="283" t="s">
        <v>4203</v>
      </c>
      <c r="C386" s="283"/>
      <c r="D386" s="283"/>
      <c r="E386" s="283"/>
      <c r="F386" s="283"/>
      <c r="G386" s="283"/>
      <c r="H386" s="283"/>
      <c r="I386" s="283"/>
      <c r="J386" s="283"/>
      <c r="K386" s="283"/>
      <c r="L386" s="283"/>
      <c r="M386" s="283"/>
      <c r="N386" s="283"/>
      <c r="O386" s="284"/>
    </row>
    <row r="387" spans="1:15" ht="65.099999999999994" customHeight="1" thickBot="1">
      <c r="A387" s="72" t="s">
        <v>280</v>
      </c>
      <c r="B387" s="302" t="s">
        <v>4204</v>
      </c>
      <c r="C387" s="302"/>
      <c r="D387" s="302"/>
      <c r="E387" s="302"/>
      <c r="F387" s="302"/>
      <c r="G387" s="302"/>
      <c r="H387" s="302"/>
      <c r="I387" s="302"/>
      <c r="J387" s="302"/>
      <c r="K387" s="302"/>
      <c r="L387" s="302"/>
      <c r="M387" s="302"/>
      <c r="N387" s="302"/>
      <c r="O387" s="303"/>
    </row>
    <row r="388" spans="1:15" ht="11.1" customHeight="1">
      <c r="A388" s="3"/>
      <c r="B388" s="3"/>
      <c r="C388" s="3"/>
      <c r="D388" s="3"/>
      <c r="E388" s="3"/>
      <c r="F388" s="3"/>
      <c r="G388" s="3"/>
      <c r="H388" s="3"/>
      <c r="I388" s="3"/>
      <c r="J388" s="3"/>
      <c r="K388" s="3"/>
      <c r="L388" s="3"/>
      <c r="M388" s="3"/>
      <c r="N388" s="3"/>
      <c r="O388" s="3"/>
    </row>
    <row r="389" spans="1:15" ht="21" customHeight="1">
      <c r="A389" s="294" t="s">
        <v>140</v>
      </c>
      <c r="B389" s="294"/>
      <c r="C389" s="294"/>
      <c r="D389" s="294"/>
      <c r="E389" s="294"/>
      <c r="F389" s="294"/>
      <c r="G389" s="294"/>
      <c r="H389" s="294"/>
      <c r="I389" s="294"/>
      <c r="J389" s="294"/>
      <c r="K389" s="294"/>
      <c r="L389" s="294"/>
      <c r="M389" s="294"/>
      <c r="N389" s="294"/>
      <c r="O389" s="294"/>
    </row>
    <row r="390" spans="1:15" ht="21" customHeight="1">
      <c r="A390" s="294" t="s">
        <v>141</v>
      </c>
      <c r="B390" s="294"/>
      <c r="C390" s="294"/>
      <c r="D390" s="294"/>
      <c r="E390" s="294"/>
      <c r="F390" s="294"/>
      <c r="G390" s="294"/>
      <c r="H390" s="294"/>
      <c r="I390" s="294"/>
      <c r="J390" s="294"/>
      <c r="K390" s="294"/>
      <c r="L390" s="294"/>
      <c r="M390" s="294"/>
      <c r="N390" s="294"/>
      <c r="O390" s="294"/>
    </row>
    <row r="391" spans="1:15" ht="21" customHeight="1">
      <c r="A391" s="3"/>
      <c r="B391" s="311" t="s">
        <v>135</v>
      </c>
      <c r="C391" s="311"/>
      <c r="D391" s="311"/>
      <c r="E391" s="311"/>
      <c r="F391" s="311"/>
      <c r="G391" s="311"/>
      <c r="H391" s="311"/>
      <c r="I391" s="311"/>
      <c r="J391" s="311"/>
      <c r="K391" s="311"/>
      <c r="L391" s="311"/>
      <c r="M391" s="20" t="s">
        <v>142</v>
      </c>
      <c r="N391" s="311" t="s">
        <v>136</v>
      </c>
      <c r="O391" s="311"/>
    </row>
    <row r="392" spans="1:15" ht="21" customHeight="1">
      <c r="A392" s="3"/>
      <c r="B392" s="218" t="s">
        <v>292</v>
      </c>
      <c r="C392" s="218"/>
      <c r="D392" s="218"/>
      <c r="E392" s="218"/>
      <c r="F392" s="218"/>
      <c r="G392" s="218"/>
      <c r="H392" s="218"/>
      <c r="I392" s="218"/>
      <c r="J392" s="218"/>
      <c r="K392" s="218"/>
      <c r="L392" s="218"/>
      <c r="M392" s="312"/>
      <c r="N392" s="20" t="s">
        <v>284</v>
      </c>
      <c r="O392" s="73"/>
    </row>
    <row r="393" spans="1:15" ht="21" customHeight="1">
      <c r="A393" s="3"/>
      <c r="B393" s="218"/>
      <c r="C393" s="218"/>
      <c r="D393" s="218"/>
      <c r="E393" s="218"/>
      <c r="F393" s="218"/>
      <c r="G393" s="218"/>
      <c r="H393" s="218"/>
      <c r="I393" s="218"/>
      <c r="J393" s="218"/>
      <c r="K393" s="218"/>
      <c r="L393" s="218"/>
      <c r="M393" s="312"/>
      <c r="N393" s="20" t="s">
        <v>285</v>
      </c>
      <c r="O393" s="73"/>
    </row>
    <row r="394" spans="1:15" ht="21" customHeight="1">
      <c r="A394" s="3"/>
      <c r="B394" s="218"/>
      <c r="C394" s="218"/>
      <c r="D394" s="218"/>
      <c r="E394" s="218"/>
      <c r="F394" s="218"/>
      <c r="G394" s="218"/>
      <c r="H394" s="218"/>
      <c r="I394" s="218"/>
      <c r="J394" s="218"/>
      <c r="K394" s="218"/>
      <c r="L394" s="218"/>
      <c r="M394" s="312"/>
      <c r="N394" s="20" t="s">
        <v>288</v>
      </c>
      <c r="O394" s="74" t="e">
        <f>O392/O393</f>
        <v>#DIV/0!</v>
      </c>
    </row>
    <row r="395" spans="1:15" ht="21" customHeight="1">
      <c r="A395" s="3"/>
      <c r="B395" s="218"/>
      <c r="C395" s="218"/>
      <c r="D395" s="218"/>
      <c r="E395" s="218"/>
      <c r="F395" s="218"/>
      <c r="G395" s="218"/>
      <c r="H395" s="218"/>
      <c r="I395" s="218"/>
      <c r="J395" s="218"/>
      <c r="K395" s="218"/>
      <c r="L395" s="218"/>
      <c r="M395" s="312"/>
      <c r="N395" s="20" t="s">
        <v>286</v>
      </c>
      <c r="O395" s="73"/>
    </row>
    <row r="396" spans="1:15" ht="21" customHeight="1">
      <c r="A396" s="3"/>
      <c r="B396" s="218"/>
      <c r="C396" s="218"/>
      <c r="D396" s="218"/>
      <c r="E396" s="218"/>
      <c r="F396" s="218"/>
      <c r="G396" s="218"/>
      <c r="H396" s="218"/>
      <c r="I396" s="218"/>
      <c r="J396" s="218"/>
      <c r="K396" s="218"/>
      <c r="L396" s="218"/>
      <c r="M396" s="312"/>
      <c r="N396" s="20" t="s">
        <v>287</v>
      </c>
      <c r="O396" s="73"/>
    </row>
    <row r="397" spans="1:15" ht="21" customHeight="1">
      <c r="A397" s="3"/>
      <c r="B397" s="218"/>
      <c r="C397" s="218"/>
      <c r="D397" s="218"/>
      <c r="E397" s="218"/>
      <c r="F397" s="218"/>
      <c r="G397" s="218"/>
      <c r="H397" s="218"/>
      <c r="I397" s="218"/>
      <c r="J397" s="218"/>
      <c r="K397" s="218"/>
      <c r="L397" s="218"/>
      <c r="M397" s="312"/>
      <c r="N397" s="20" t="s">
        <v>289</v>
      </c>
      <c r="O397" s="74" t="e">
        <f>O395/O396</f>
        <v>#DIV/0!</v>
      </c>
    </row>
    <row r="398" spans="1:15" ht="21" customHeight="1">
      <c r="A398" s="3"/>
      <c r="B398" s="218"/>
      <c r="C398" s="218"/>
      <c r="D398" s="218"/>
      <c r="E398" s="218"/>
      <c r="F398" s="218"/>
      <c r="G398" s="218"/>
      <c r="H398" s="218"/>
      <c r="I398" s="218"/>
      <c r="J398" s="218"/>
      <c r="K398" s="218"/>
      <c r="L398" s="218"/>
      <c r="M398" s="312"/>
      <c r="N398" s="20" t="s">
        <v>283</v>
      </c>
      <c r="O398" s="74" t="e">
        <f>O397-O394</f>
        <v>#DIV/0!</v>
      </c>
    </row>
    <row r="399" spans="1:15" ht="51" customHeight="1">
      <c r="A399" s="3"/>
      <c r="B399" s="218" t="s">
        <v>293</v>
      </c>
      <c r="C399" s="218"/>
      <c r="D399" s="218"/>
      <c r="E399" s="218"/>
      <c r="F399" s="218"/>
      <c r="G399" s="218"/>
      <c r="H399" s="218"/>
      <c r="I399" s="218"/>
      <c r="J399" s="218"/>
      <c r="K399" s="218"/>
      <c r="L399" s="218"/>
      <c r="M399" s="173"/>
      <c r="N399" s="309"/>
      <c r="O399" s="309"/>
    </row>
    <row r="400" spans="1:15" ht="65.099999999999994" customHeight="1">
      <c r="A400" s="3"/>
      <c r="B400" s="218" t="s">
        <v>294</v>
      </c>
      <c r="C400" s="218"/>
      <c r="D400" s="218"/>
      <c r="E400" s="218"/>
      <c r="F400" s="218"/>
      <c r="G400" s="218"/>
      <c r="H400" s="218"/>
      <c r="I400" s="218"/>
      <c r="J400" s="218"/>
      <c r="K400" s="218"/>
      <c r="L400" s="218"/>
      <c r="M400" s="173"/>
      <c r="N400" s="309"/>
      <c r="O400" s="309"/>
    </row>
    <row r="401" spans="1:15" ht="51" customHeight="1">
      <c r="A401" s="3"/>
      <c r="B401" s="218" t="s">
        <v>295</v>
      </c>
      <c r="C401" s="218"/>
      <c r="D401" s="218"/>
      <c r="E401" s="218"/>
      <c r="F401" s="218"/>
      <c r="G401" s="218"/>
      <c r="H401" s="218"/>
      <c r="I401" s="218"/>
      <c r="J401" s="218"/>
      <c r="K401" s="218"/>
      <c r="L401" s="218"/>
      <c r="M401" s="173"/>
      <c r="N401" s="309"/>
      <c r="O401" s="309"/>
    </row>
    <row r="402" spans="1:15" ht="65.099999999999994" customHeight="1">
      <c r="A402" s="3"/>
      <c r="B402" s="218" t="s">
        <v>299</v>
      </c>
      <c r="C402" s="218"/>
      <c r="D402" s="218"/>
      <c r="E402" s="218"/>
      <c r="F402" s="218"/>
      <c r="G402" s="218"/>
      <c r="H402" s="218"/>
      <c r="I402" s="218"/>
      <c r="J402" s="218"/>
      <c r="K402" s="218"/>
      <c r="L402" s="218"/>
      <c r="M402" s="173"/>
      <c r="N402" s="309"/>
      <c r="O402" s="309"/>
    </row>
    <row r="403" spans="1:15" ht="81" customHeight="1">
      <c r="A403" s="3"/>
      <c r="B403" s="218" t="s">
        <v>301</v>
      </c>
      <c r="C403" s="218"/>
      <c r="D403" s="218"/>
      <c r="E403" s="218"/>
      <c r="F403" s="218"/>
      <c r="G403" s="218"/>
      <c r="H403" s="218"/>
      <c r="I403" s="218"/>
      <c r="J403" s="218"/>
      <c r="K403" s="218"/>
      <c r="L403" s="218"/>
      <c r="M403" s="173"/>
      <c r="N403" s="309"/>
      <c r="O403" s="309"/>
    </row>
    <row r="404" spans="1:15" ht="11.1" customHeight="1" thickBot="1">
      <c r="A404" s="3"/>
      <c r="B404" s="3"/>
      <c r="C404" s="3"/>
      <c r="D404" s="3"/>
      <c r="E404" s="3"/>
      <c r="F404" s="3"/>
      <c r="G404" s="3"/>
      <c r="H404" s="3"/>
      <c r="I404" s="3"/>
      <c r="J404" s="3"/>
      <c r="K404" s="3"/>
      <c r="L404" s="3"/>
      <c r="M404" s="3"/>
      <c r="N404" s="3"/>
      <c r="O404" s="3"/>
    </row>
    <row r="405" spans="1:15" ht="51" customHeight="1">
      <c r="A405" s="42" t="s">
        <v>84</v>
      </c>
      <c r="B405" s="283" t="s">
        <v>4236</v>
      </c>
      <c r="C405" s="283"/>
      <c r="D405" s="283"/>
      <c r="E405" s="283"/>
      <c r="F405" s="283"/>
      <c r="G405" s="283"/>
      <c r="H405" s="283"/>
      <c r="I405" s="283"/>
      <c r="J405" s="283"/>
      <c r="K405" s="283"/>
      <c r="L405" s="283"/>
      <c r="M405" s="283"/>
      <c r="N405" s="283"/>
      <c r="O405" s="284"/>
    </row>
    <row r="406" spans="1:15" ht="51" customHeight="1">
      <c r="A406" s="50" t="s">
        <v>280</v>
      </c>
      <c r="B406" s="210" t="s">
        <v>4235</v>
      </c>
      <c r="C406" s="210"/>
      <c r="D406" s="210"/>
      <c r="E406" s="210"/>
      <c r="F406" s="210"/>
      <c r="G406" s="210"/>
      <c r="H406" s="210"/>
      <c r="I406" s="210"/>
      <c r="J406" s="210"/>
      <c r="K406" s="210"/>
      <c r="L406" s="210"/>
      <c r="M406" s="210"/>
      <c r="N406" s="210"/>
      <c r="O406" s="211"/>
    </row>
    <row r="407" spans="1:15" ht="35.1" customHeight="1" thickBot="1">
      <c r="A407" s="72" t="s">
        <v>300</v>
      </c>
      <c r="B407" s="276" t="s">
        <v>4205</v>
      </c>
      <c r="C407" s="276"/>
      <c r="D407" s="276"/>
      <c r="E407" s="276"/>
      <c r="F407" s="276"/>
      <c r="G407" s="276"/>
      <c r="H407" s="276"/>
      <c r="I407" s="276"/>
      <c r="J407" s="276"/>
      <c r="K407" s="276"/>
      <c r="L407" s="276"/>
      <c r="M407" s="276"/>
      <c r="N407" s="276"/>
      <c r="O407" s="277"/>
    </row>
    <row r="408" spans="1:15" ht="11.1" customHeight="1">
      <c r="A408" s="3"/>
      <c r="B408" s="75"/>
      <c r="C408" s="75"/>
      <c r="D408" s="75"/>
      <c r="E408" s="75"/>
      <c r="F408" s="75"/>
      <c r="G408" s="75"/>
      <c r="H408" s="75"/>
      <c r="I408" s="75"/>
      <c r="J408" s="75"/>
      <c r="K408" s="75"/>
      <c r="L408" s="75"/>
      <c r="M408" s="75"/>
      <c r="N408" s="75"/>
      <c r="O408" s="75"/>
    </row>
    <row r="409" spans="1:15" ht="21" customHeight="1">
      <c r="A409" s="308" t="s">
        <v>143</v>
      </c>
      <c r="B409" s="308"/>
      <c r="C409" s="308"/>
      <c r="D409" s="308"/>
      <c r="E409" s="308"/>
      <c r="F409" s="308"/>
      <c r="G409" s="308"/>
      <c r="H409" s="308"/>
      <c r="I409" s="308"/>
      <c r="J409" s="308"/>
      <c r="K409" s="308"/>
      <c r="L409" s="308"/>
      <c r="M409" s="308"/>
      <c r="N409" s="308"/>
      <c r="O409" s="308"/>
    </row>
    <row r="410" spans="1:15" ht="21" customHeight="1">
      <c r="A410" s="3"/>
      <c r="B410" s="271" t="s">
        <v>135</v>
      </c>
      <c r="C410" s="272"/>
      <c r="D410" s="272"/>
      <c r="E410" s="272"/>
      <c r="F410" s="272"/>
      <c r="G410" s="272"/>
      <c r="H410" s="272"/>
      <c r="I410" s="272"/>
      <c r="J410" s="272"/>
      <c r="K410" s="272"/>
      <c r="L410" s="272"/>
      <c r="M410" s="273"/>
      <c r="N410" s="271" t="s">
        <v>136</v>
      </c>
      <c r="O410" s="273"/>
    </row>
    <row r="411" spans="1:15" ht="21" customHeight="1">
      <c r="A411" s="3"/>
      <c r="B411" s="218" t="s">
        <v>296</v>
      </c>
      <c r="C411" s="218"/>
      <c r="D411" s="218"/>
      <c r="E411" s="218"/>
      <c r="F411" s="218"/>
      <c r="G411" s="218"/>
      <c r="H411" s="218"/>
      <c r="I411" s="218"/>
      <c r="J411" s="218"/>
      <c r="K411" s="218"/>
      <c r="L411" s="218"/>
      <c r="M411" s="218"/>
      <c r="N411" s="76" t="s">
        <v>139</v>
      </c>
      <c r="O411" s="173"/>
    </row>
    <row r="412" spans="1:15" ht="81" customHeight="1">
      <c r="A412" s="3"/>
      <c r="B412" s="218"/>
      <c r="C412" s="218"/>
      <c r="D412" s="218"/>
      <c r="E412" s="218"/>
      <c r="F412" s="218"/>
      <c r="G412" s="218"/>
      <c r="H412" s="218"/>
      <c r="I412" s="218"/>
      <c r="J412" s="218"/>
      <c r="K412" s="218"/>
      <c r="L412" s="218"/>
      <c r="M412" s="218"/>
      <c r="N412" s="248" t="s">
        <v>150</v>
      </c>
      <c r="O412" s="249"/>
    </row>
    <row r="413" spans="1:15" ht="11.1" customHeight="1" thickBot="1">
      <c r="A413" s="3"/>
      <c r="B413" s="3"/>
      <c r="C413" s="3"/>
      <c r="D413" s="3"/>
      <c r="E413" s="3"/>
      <c r="F413" s="3"/>
      <c r="G413" s="3"/>
      <c r="H413" s="3"/>
      <c r="I413" s="3"/>
      <c r="J413" s="3"/>
      <c r="K413" s="3"/>
      <c r="L413" s="3"/>
      <c r="M413" s="3"/>
      <c r="N413" s="3"/>
      <c r="O413" s="3"/>
    </row>
    <row r="414" spans="1:15" ht="21" customHeight="1" thickBot="1">
      <c r="A414" s="77" t="s">
        <v>297</v>
      </c>
      <c r="B414" s="305" t="s">
        <v>298</v>
      </c>
      <c r="C414" s="306"/>
      <c r="D414" s="306"/>
      <c r="E414" s="306"/>
      <c r="F414" s="306"/>
      <c r="G414" s="306"/>
      <c r="H414" s="306"/>
      <c r="I414" s="306"/>
      <c r="J414" s="306"/>
      <c r="K414" s="306"/>
      <c r="L414" s="306"/>
      <c r="M414" s="306"/>
      <c r="N414" s="306"/>
      <c r="O414" s="307"/>
    </row>
    <row r="415" spans="1:15" ht="11.1" customHeight="1">
      <c r="A415" s="3"/>
      <c r="B415" s="3"/>
      <c r="C415" s="3"/>
      <c r="D415" s="3"/>
      <c r="E415" s="3"/>
      <c r="F415" s="3"/>
      <c r="G415" s="3"/>
      <c r="H415" s="3"/>
      <c r="I415" s="3"/>
      <c r="J415" s="3"/>
      <c r="K415" s="3"/>
      <c r="L415" s="3"/>
      <c r="M415" s="3"/>
      <c r="N415" s="3"/>
      <c r="O415" s="3"/>
    </row>
    <row r="416" spans="1:15" ht="21" customHeight="1">
      <c r="A416" s="310" t="s">
        <v>151</v>
      </c>
      <c r="B416" s="310"/>
      <c r="C416" s="310"/>
      <c r="D416" s="310"/>
      <c r="E416" s="310"/>
      <c r="F416" s="310"/>
      <c r="G416" s="310"/>
      <c r="H416" s="310"/>
      <c r="I416" s="310"/>
      <c r="J416" s="310"/>
      <c r="K416" s="310"/>
      <c r="L416" s="310"/>
      <c r="M416" s="310"/>
      <c r="N416" s="310"/>
      <c r="O416" s="310"/>
    </row>
    <row r="417" spans="1:15" ht="21" customHeight="1">
      <c r="A417" s="387"/>
      <c r="B417" s="271" t="s">
        <v>135</v>
      </c>
      <c r="C417" s="272"/>
      <c r="D417" s="272"/>
      <c r="E417" s="272"/>
      <c r="F417" s="272"/>
      <c r="G417" s="272"/>
      <c r="H417" s="272"/>
      <c r="I417" s="272"/>
      <c r="J417" s="272"/>
      <c r="K417" s="272"/>
      <c r="L417" s="272"/>
      <c r="M417" s="273"/>
      <c r="N417" s="269" t="s">
        <v>4094</v>
      </c>
      <c r="O417" s="270"/>
    </row>
    <row r="418" spans="1:15" ht="35.1" customHeight="1">
      <c r="A418" s="387"/>
      <c r="B418" s="212" t="s">
        <v>4253</v>
      </c>
      <c r="C418" s="213"/>
      <c r="D418" s="213"/>
      <c r="E418" s="213"/>
      <c r="F418" s="213"/>
      <c r="G418" s="213"/>
      <c r="H418" s="213"/>
      <c r="I418" s="213"/>
      <c r="J418" s="213"/>
      <c r="K418" s="213"/>
      <c r="L418" s="213"/>
      <c r="M418" s="214"/>
      <c r="N418" s="134" t="s">
        <v>4120</v>
      </c>
      <c r="O418" s="173"/>
    </row>
    <row r="419" spans="1:15" ht="81" customHeight="1">
      <c r="A419" s="387"/>
      <c r="B419" s="223" t="s">
        <v>4254</v>
      </c>
      <c r="C419" s="224"/>
      <c r="D419" s="224"/>
      <c r="E419" s="224"/>
      <c r="F419" s="224"/>
      <c r="G419" s="224"/>
      <c r="H419" s="224"/>
      <c r="I419" s="224"/>
      <c r="J419" s="224"/>
      <c r="K419" s="224"/>
      <c r="L419" s="224"/>
      <c r="M419" s="225"/>
      <c r="N419" s="298"/>
      <c r="O419" s="298"/>
    </row>
    <row r="420" spans="1:15" ht="21" customHeight="1">
      <c r="A420" s="387"/>
      <c r="B420" s="229"/>
      <c r="C420" s="223" t="s">
        <v>4121</v>
      </c>
      <c r="D420" s="224"/>
      <c r="E420" s="224"/>
      <c r="F420" s="224"/>
      <c r="G420" s="224"/>
      <c r="H420" s="224"/>
      <c r="I420" s="224"/>
      <c r="J420" s="224"/>
      <c r="K420" s="224"/>
      <c r="L420" s="224"/>
      <c r="M420" s="225"/>
      <c r="N420" s="134" t="s">
        <v>4120</v>
      </c>
      <c r="O420" s="173"/>
    </row>
    <row r="421" spans="1:15" ht="35.1" customHeight="1">
      <c r="A421" s="387"/>
      <c r="B421" s="229"/>
      <c r="C421" s="226"/>
      <c r="D421" s="227"/>
      <c r="E421" s="227"/>
      <c r="F421" s="227"/>
      <c r="G421" s="227"/>
      <c r="H421" s="227"/>
      <c r="I421" s="227"/>
      <c r="J421" s="227"/>
      <c r="K421" s="227"/>
      <c r="L421" s="227"/>
      <c r="M421" s="228"/>
      <c r="N421" s="36" t="s">
        <v>4130</v>
      </c>
      <c r="O421" s="145">
        <f>O423-O425</f>
        <v>0</v>
      </c>
    </row>
    <row r="422" spans="1:15" ht="35.1" customHeight="1">
      <c r="A422" s="387"/>
      <c r="B422" s="229"/>
      <c r="C422" s="226"/>
      <c r="D422" s="227"/>
      <c r="E422" s="227"/>
      <c r="F422" s="227"/>
      <c r="G422" s="227"/>
      <c r="H422" s="227"/>
      <c r="I422" s="227"/>
      <c r="J422" s="227"/>
      <c r="K422" s="227"/>
      <c r="L422" s="227"/>
      <c r="M422" s="228"/>
      <c r="N422" s="144" t="s">
        <v>4129</v>
      </c>
      <c r="O422" s="61">
        <f>O424-O426</f>
        <v>0</v>
      </c>
    </row>
    <row r="423" spans="1:15" ht="35.1" customHeight="1">
      <c r="A423" s="387"/>
      <c r="B423" s="229"/>
      <c r="C423" s="226"/>
      <c r="D423" s="227"/>
      <c r="E423" s="227"/>
      <c r="F423" s="227"/>
      <c r="G423" s="227"/>
      <c r="H423" s="227"/>
      <c r="I423" s="227"/>
      <c r="J423" s="227"/>
      <c r="K423" s="227"/>
      <c r="L423" s="227"/>
      <c r="M423" s="228"/>
      <c r="N423" s="143" t="s">
        <v>4122</v>
      </c>
      <c r="O423" s="145"/>
    </row>
    <row r="424" spans="1:15" ht="35.1" customHeight="1">
      <c r="A424" s="387"/>
      <c r="B424" s="229"/>
      <c r="C424" s="226"/>
      <c r="D424" s="227"/>
      <c r="E424" s="227"/>
      <c r="F424" s="227"/>
      <c r="G424" s="227"/>
      <c r="H424" s="227"/>
      <c r="I424" s="227"/>
      <c r="J424" s="227"/>
      <c r="K424" s="227"/>
      <c r="L424" s="227"/>
      <c r="M424" s="228"/>
      <c r="N424" s="143" t="s">
        <v>4123</v>
      </c>
      <c r="O424" s="61"/>
    </row>
    <row r="425" spans="1:15" ht="35.1" customHeight="1">
      <c r="A425" s="387"/>
      <c r="B425" s="229"/>
      <c r="C425" s="226"/>
      <c r="D425" s="227"/>
      <c r="E425" s="227"/>
      <c r="F425" s="227"/>
      <c r="G425" s="227"/>
      <c r="H425" s="227"/>
      <c r="I425" s="227"/>
      <c r="J425" s="227"/>
      <c r="K425" s="227"/>
      <c r="L425" s="227"/>
      <c r="M425" s="228"/>
      <c r="N425" s="143" t="s">
        <v>4124</v>
      </c>
      <c r="O425" s="145"/>
    </row>
    <row r="426" spans="1:15" ht="35.1" customHeight="1">
      <c r="A426" s="387"/>
      <c r="B426" s="229"/>
      <c r="C426" s="226"/>
      <c r="D426" s="227"/>
      <c r="E426" s="227"/>
      <c r="F426" s="227"/>
      <c r="G426" s="227"/>
      <c r="H426" s="227"/>
      <c r="I426" s="227"/>
      <c r="J426" s="227"/>
      <c r="K426" s="227"/>
      <c r="L426" s="227"/>
      <c r="M426" s="228"/>
      <c r="N426" s="143" t="s">
        <v>4125</v>
      </c>
      <c r="O426" s="61"/>
    </row>
    <row r="427" spans="1:15" ht="21" customHeight="1">
      <c r="A427" s="387"/>
      <c r="B427" s="229"/>
      <c r="C427" s="223" t="s">
        <v>4160</v>
      </c>
      <c r="D427" s="224"/>
      <c r="E427" s="224"/>
      <c r="F427" s="224"/>
      <c r="G427" s="224"/>
      <c r="H427" s="224"/>
      <c r="I427" s="224"/>
      <c r="J427" s="224"/>
      <c r="K427" s="224"/>
      <c r="L427" s="224"/>
      <c r="M427" s="225"/>
      <c r="N427" s="134" t="s">
        <v>4120</v>
      </c>
      <c r="O427" s="173"/>
    </row>
    <row r="428" spans="1:15" ht="35.1" customHeight="1">
      <c r="A428" s="387"/>
      <c r="B428" s="229"/>
      <c r="C428" s="226"/>
      <c r="D428" s="227"/>
      <c r="E428" s="227"/>
      <c r="F428" s="227"/>
      <c r="G428" s="227"/>
      <c r="H428" s="227"/>
      <c r="I428" s="227"/>
      <c r="J428" s="227"/>
      <c r="K428" s="227"/>
      <c r="L428" s="227"/>
      <c r="M428" s="228"/>
      <c r="N428" s="36" t="s">
        <v>4167</v>
      </c>
      <c r="O428" s="145">
        <f>O423-O430</f>
        <v>0</v>
      </c>
    </row>
    <row r="429" spans="1:15" ht="35.1" customHeight="1">
      <c r="A429" s="387"/>
      <c r="B429" s="229"/>
      <c r="C429" s="226"/>
      <c r="D429" s="227"/>
      <c r="E429" s="227"/>
      <c r="F429" s="227"/>
      <c r="G429" s="227"/>
      <c r="H429" s="227"/>
      <c r="I429" s="227"/>
      <c r="J429" s="227"/>
      <c r="K429" s="227"/>
      <c r="L429" s="227"/>
      <c r="M429" s="228"/>
      <c r="N429" s="144" t="s">
        <v>4168</v>
      </c>
      <c r="O429" s="61">
        <f>O424-O431</f>
        <v>0</v>
      </c>
    </row>
    <row r="430" spans="1:15" ht="35.1" customHeight="1">
      <c r="A430" s="387"/>
      <c r="B430" s="229"/>
      <c r="C430" s="226"/>
      <c r="D430" s="227"/>
      <c r="E430" s="227"/>
      <c r="F430" s="227"/>
      <c r="G430" s="227"/>
      <c r="H430" s="227"/>
      <c r="I430" s="227"/>
      <c r="J430" s="227"/>
      <c r="K430" s="227"/>
      <c r="L430" s="227"/>
      <c r="M430" s="228"/>
      <c r="N430" s="144" t="s">
        <v>4127</v>
      </c>
      <c r="O430" s="145">
        <f>O425/2</f>
        <v>0</v>
      </c>
    </row>
    <row r="431" spans="1:15" ht="35.1" customHeight="1">
      <c r="A431" s="387"/>
      <c r="B431" s="229"/>
      <c r="C431" s="226"/>
      <c r="D431" s="227"/>
      <c r="E431" s="227"/>
      <c r="F431" s="227"/>
      <c r="G431" s="227"/>
      <c r="H431" s="227"/>
      <c r="I431" s="227"/>
      <c r="J431" s="227"/>
      <c r="K431" s="227"/>
      <c r="L431" s="227"/>
      <c r="M431" s="228"/>
      <c r="N431" s="144" t="s">
        <v>4128</v>
      </c>
      <c r="O431" s="61">
        <f>O426/2</f>
        <v>0</v>
      </c>
    </row>
    <row r="432" spans="1:15" ht="81" customHeight="1">
      <c r="A432" s="387"/>
      <c r="B432" s="223" t="s">
        <v>4255</v>
      </c>
      <c r="C432" s="224"/>
      <c r="D432" s="224"/>
      <c r="E432" s="224"/>
      <c r="F432" s="224"/>
      <c r="G432" s="224"/>
      <c r="H432" s="224"/>
      <c r="I432" s="224"/>
      <c r="J432" s="224"/>
      <c r="K432" s="224"/>
      <c r="L432" s="224"/>
      <c r="M432" s="225"/>
      <c r="N432" s="230"/>
      <c r="O432" s="231"/>
    </row>
    <row r="433" spans="1:15" ht="35.1" customHeight="1">
      <c r="A433" s="387"/>
      <c r="B433" s="250"/>
      <c r="C433" s="223" t="s">
        <v>152</v>
      </c>
      <c r="D433" s="224"/>
      <c r="E433" s="224"/>
      <c r="F433" s="224"/>
      <c r="G433" s="224"/>
      <c r="H433" s="224"/>
      <c r="I433" s="224"/>
      <c r="J433" s="224"/>
      <c r="K433" s="224"/>
      <c r="L433" s="224"/>
      <c r="M433" s="225"/>
      <c r="N433" s="134" t="s">
        <v>4120</v>
      </c>
      <c r="O433" s="173"/>
    </row>
    <row r="434" spans="1:15" ht="35.1" customHeight="1">
      <c r="A434" s="387"/>
      <c r="B434" s="250"/>
      <c r="C434" s="223" t="s">
        <v>153</v>
      </c>
      <c r="D434" s="224"/>
      <c r="E434" s="224"/>
      <c r="F434" s="224"/>
      <c r="G434" s="224"/>
      <c r="H434" s="224"/>
      <c r="I434" s="224"/>
      <c r="J434" s="224"/>
      <c r="K434" s="224"/>
      <c r="L434" s="224"/>
      <c r="M434" s="224"/>
      <c r="N434" s="134" t="s">
        <v>4120</v>
      </c>
      <c r="O434" s="173"/>
    </row>
    <row r="435" spans="1:15" ht="101.1" customHeight="1">
      <c r="A435" s="387"/>
      <c r="B435" s="212" t="s">
        <v>4256</v>
      </c>
      <c r="C435" s="213"/>
      <c r="D435" s="213"/>
      <c r="E435" s="213"/>
      <c r="F435" s="213"/>
      <c r="G435" s="213"/>
      <c r="H435" s="213"/>
      <c r="I435" s="213"/>
      <c r="J435" s="213"/>
      <c r="K435" s="213"/>
      <c r="L435" s="213"/>
      <c r="M435" s="214"/>
      <c r="N435" s="134" t="s">
        <v>4120</v>
      </c>
      <c r="O435" s="173"/>
    </row>
    <row r="436" spans="1:15" ht="101.1" customHeight="1">
      <c r="A436" s="387"/>
      <c r="B436" s="212" t="s">
        <v>4260</v>
      </c>
      <c r="C436" s="213"/>
      <c r="D436" s="213"/>
      <c r="E436" s="213"/>
      <c r="F436" s="213"/>
      <c r="G436" s="213"/>
      <c r="H436" s="213"/>
      <c r="I436" s="213"/>
      <c r="J436" s="213"/>
      <c r="K436" s="213"/>
      <c r="L436" s="213"/>
      <c r="M436" s="214"/>
      <c r="N436" s="134" t="s">
        <v>4120</v>
      </c>
      <c r="O436" s="173"/>
    </row>
    <row r="437" spans="1:15" ht="11.1" customHeight="1" thickBot="1">
      <c r="A437" s="3"/>
      <c r="B437" s="15"/>
      <c r="C437" s="15"/>
      <c r="D437" s="15"/>
      <c r="E437" s="15"/>
      <c r="F437" s="15"/>
      <c r="G437" s="15"/>
      <c r="H437" s="15"/>
      <c r="I437" s="15"/>
      <c r="J437" s="15"/>
      <c r="K437" s="15"/>
      <c r="L437" s="15"/>
      <c r="M437" s="15"/>
      <c r="N437" s="15"/>
      <c r="O437" s="15"/>
    </row>
    <row r="438" spans="1:15" ht="95.1" customHeight="1">
      <c r="A438" s="42" t="s">
        <v>4257</v>
      </c>
      <c r="B438" s="291" t="s">
        <v>4265</v>
      </c>
      <c r="C438" s="291"/>
      <c r="D438" s="291"/>
      <c r="E438" s="291"/>
      <c r="F438" s="291"/>
      <c r="G438" s="291"/>
      <c r="H438" s="291"/>
      <c r="I438" s="291"/>
      <c r="J438" s="291"/>
      <c r="K438" s="291"/>
      <c r="L438" s="291"/>
      <c r="M438" s="291"/>
      <c r="N438" s="291"/>
      <c r="O438" s="292"/>
    </row>
    <row r="439" spans="1:15" ht="21" customHeight="1">
      <c r="A439" s="50" t="s">
        <v>4258</v>
      </c>
      <c r="B439" s="204" t="s">
        <v>4259</v>
      </c>
      <c r="C439" s="204"/>
      <c r="D439" s="204"/>
      <c r="E439" s="204"/>
      <c r="F439" s="204"/>
      <c r="G439" s="204"/>
      <c r="H439" s="204"/>
      <c r="I439" s="204"/>
      <c r="J439" s="204"/>
      <c r="K439" s="204"/>
      <c r="L439" s="204"/>
      <c r="M439" s="204"/>
      <c r="N439" s="204"/>
      <c r="O439" s="274"/>
    </row>
    <row r="440" spans="1:15" ht="21" customHeight="1" thickBot="1">
      <c r="A440" s="180"/>
      <c r="B440" s="276"/>
      <c r="C440" s="276"/>
      <c r="D440" s="276"/>
      <c r="E440" s="276"/>
      <c r="F440" s="276"/>
      <c r="G440" s="276"/>
      <c r="H440" s="276"/>
      <c r="I440" s="276"/>
      <c r="J440" s="276"/>
      <c r="K440" s="276"/>
      <c r="L440" s="276"/>
      <c r="M440" s="276"/>
      <c r="N440" s="276"/>
      <c r="O440" s="277"/>
    </row>
    <row r="441" spans="1:15" ht="11.1" customHeight="1">
      <c r="A441" s="75"/>
      <c r="B441" s="179"/>
      <c r="C441" s="179"/>
      <c r="D441" s="179"/>
      <c r="E441" s="179"/>
      <c r="F441" s="179"/>
      <c r="G441" s="179"/>
      <c r="H441" s="179"/>
      <c r="I441" s="179"/>
      <c r="J441" s="179"/>
      <c r="K441" s="179"/>
      <c r="L441" s="179"/>
      <c r="M441" s="179"/>
      <c r="N441" s="179"/>
      <c r="O441" s="179"/>
    </row>
    <row r="442" spans="1:15" ht="21" customHeight="1">
      <c r="A442" s="294" t="s">
        <v>145</v>
      </c>
      <c r="B442" s="294"/>
      <c r="C442" s="294"/>
      <c r="D442" s="294"/>
      <c r="E442" s="294"/>
      <c r="F442" s="294"/>
      <c r="G442" s="294"/>
      <c r="H442" s="294"/>
      <c r="I442" s="294"/>
      <c r="J442" s="294"/>
      <c r="K442" s="294"/>
      <c r="L442" s="294"/>
      <c r="M442" s="294"/>
      <c r="N442" s="294"/>
      <c r="O442" s="294"/>
    </row>
    <row r="443" spans="1:15" ht="21" customHeight="1">
      <c r="A443" s="294" t="s">
        <v>146</v>
      </c>
      <c r="B443" s="294"/>
      <c r="C443" s="294"/>
      <c r="D443" s="294"/>
      <c r="E443" s="294"/>
      <c r="F443" s="294"/>
      <c r="G443" s="294"/>
      <c r="H443" s="294"/>
      <c r="I443" s="294"/>
      <c r="J443" s="294"/>
      <c r="K443" s="294"/>
      <c r="L443" s="294"/>
      <c r="M443" s="294"/>
      <c r="N443" s="294"/>
      <c r="O443" s="294"/>
    </row>
    <row r="444" spans="1:15" ht="21" customHeight="1">
      <c r="A444" s="78"/>
      <c r="B444" s="301" t="s">
        <v>135</v>
      </c>
      <c r="C444" s="301"/>
      <c r="D444" s="301"/>
      <c r="E444" s="301"/>
      <c r="F444" s="301"/>
      <c r="G444" s="301"/>
      <c r="H444" s="301"/>
      <c r="I444" s="301"/>
      <c r="J444" s="301"/>
      <c r="K444" s="301"/>
      <c r="L444" s="301"/>
      <c r="M444" s="301"/>
      <c r="N444" s="301" t="s">
        <v>136</v>
      </c>
      <c r="O444" s="301"/>
    </row>
    <row r="445" spans="1:15" ht="51" customHeight="1">
      <c r="A445" s="78"/>
      <c r="B445" s="218" t="s">
        <v>149</v>
      </c>
      <c r="C445" s="304"/>
      <c r="D445" s="304"/>
      <c r="E445" s="304"/>
      <c r="F445" s="304"/>
      <c r="G445" s="304"/>
      <c r="H445" s="304"/>
      <c r="I445" s="304"/>
      <c r="J445" s="304"/>
      <c r="K445" s="304"/>
      <c r="L445" s="304"/>
      <c r="M445" s="304"/>
      <c r="N445" s="63" t="s">
        <v>139</v>
      </c>
      <c r="O445" s="173"/>
    </row>
    <row r="446" spans="1:15" ht="11.1" customHeight="1" thickBot="1">
      <c r="A446" s="79"/>
      <c r="B446" s="79"/>
      <c r="C446" s="79"/>
      <c r="D446" s="79"/>
      <c r="E446" s="79"/>
      <c r="F446" s="79"/>
      <c r="G446" s="79"/>
      <c r="H446" s="79"/>
      <c r="I446" s="79"/>
      <c r="J446" s="79"/>
      <c r="K446" s="79"/>
      <c r="L446" s="79"/>
      <c r="M446" s="79"/>
      <c r="N446" s="79"/>
      <c r="O446" s="79"/>
    </row>
    <row r="447" spans="1:15" ht="21" customHeight="1" thickBot="1">
      <c r="A447" s="77" t="s">
        <v>297</v>
      </c>
      <c r="B447" s="305" t="s">
        <v>4206</v>
      </c>
      <c r="C447" s="306"/>
      <c r="D447" s="306"/>
      <c r="E447" s="306"/>
      <c r="F447" s="306"/>
      <c r="G447" s="306"/>
      <c r="H447" s="306"/>
      <c r="I447" s="306"/>
      <c r="J447" s="306"/>
      <c r="K447" s="306"/>
      <c r="L447" s="306"/>
      <c r="M447" s="306"/>
      <c r="N447" s="306"/>
      <c r="O447" s="307"/>
    </row>
    <row r="448" spans="1:15" ht="11.1" customHeight="1">
      <c r="A448" s="79"/>
      <c r="B448" s="79"/>
      <c r="C448" s="79"/>
      <c r="D448" s="79"/>
      <c r="E448" s="79"/>
      <c r="F448" s="79"/>
      <c r="G448" s="79"/>
      <c r="H448" s="79"/>
      <c r="I448" s="79"/>
      <c r="J448" s="79"/>
      <c r="K448" s="79"/>
      <c r="L448" s="79"/>
      <c r="M448" s="79"/>
      <c r="N448" s="79"/>
      <c r="O448" s="79"/>
    </row>
    <row r="449" spans="1:15" ht="21" customHeight="1">
      <c r="A449" s="299" t="s">
        <v>148</v>
      </c>
      <c r="B449" s="299"/>
      <c r="C449" s="299"/>
      <c r="D449" s="299"/>
      <c r="E449" s="299"/>
      <c r="F449" s="299"/>
      <c r="G449" s="299"/>
      <c r="H449" s="299"/>
      <c r="I449" s="299"/>
      <c r="J449" s="299"/>
      <c r="K449" s="299"/>
      <c r="L449" s="299"/>
      <c r="M449" s="299"/>
      <c r="N449" s="299"/>
      <c r="O449" s="299"/>
    </row>
    <row r="450" spans="1:15" ht="21" customHeight="1">
      <c r="A450" s="15"/>
      <c r="B450" s="301" t="s">
        <v>135</v>
      </c>
      <c r="C450" s="301"/>
      <c r="D450" s="301"/>
      <c r="E450" s="301"/>
      <c r="F450" s="301"/>
      <c r="G450" s="301"/>
      <c r="H450" s="301"/>
      <c r="I450" s="301"/>
      <c r="J450" s="301"/>
      <c r="K450" s="301"/>
      <c r="L450" s="301"/>
      <c r="M450" s="301"/>
      <c r="N450" s="301" t="s">
        <v>136</v>
      </c>
      <c r="O450" s="301"/>
    </row>
    <row r="451" spans="1:15" ht="21" customHeight="1">
      <c r="A451" s="15"/>
      <c r="B451" s="218" t="s">
        <v>313</v>
      </c>
      <c r="C451" s="218"/>
      <c r="D451" s="218"/>
      <c r="E451" s="218"/>
      <c r="F451" s="218"/>
      <c r="G451" s="218"/>
      <c r="H451" s="218"/>
      <c r="I451" s="218"/>
      <c r="J451" s="218"/>
      <c r="K451" s="218"/>
      <c r="L451" s="218"/>
      <c r="M451" s="218"/>
      <c r="N451" s="22" t="s">
        <v>139</v>
      </c>
      <c r="O451" s="173"/>
    </row>
    <row r="452" spans="1:15" ht="21" customHeight="1">
      <c r="A452" s="15"/>
      <c r="B452" s="218"/>
      <c r="C452" s="218"/>
      <c r="D452" s="218"/>
      <c r="E452" s="218"/>
      <c r="F452" s="218"/>
      <c r="G452" s="218"/>
      <c r="H452" s="218"/>
      <c r="I452" s="218"/>
      <c r="J452" s="218"/>
      <c r="K452" s="218"/>
      <c r="L452" s="218"/>
      <c r="M452" s="218"/>
      <c r="N452" s="22" t="s">
        <v>307</v>
      </c>
      <c r="O452" s="33"/>
    </row>
    <row r="453" spans="1:15" ht="21" customHeight="1">
      <c r="A453" s="15"/>
      <c r="B453" s="218"/>
      <c r="C453" s="218"/>
      <c r="D453" s="218"/>
      <c r="E453" s="218"/>
      <c r="F453" s="218"/>
      <c r="G453" s="218"/>
      <c r="H453" s="218"/>
      <c r="I453" s="218"/>
      <c r="J453" s="218"/>
      <c r="K453" s="218"/>
      <c r="L453" s="218"/>
      <c r="M453" s="218"/>
      <c r="N453" s="80" t="s">
        <v>308</v>
      </c>
      <c r="O453" s="33"/>
    </row>
    <row r="454" spans="1:15" ht="21" customHeight="1">
      <c r="A454" s="15"/>
      <c r="B454" s="218"/>
      <c r="C454" s="218"/>
      <c r="D454" s="218"/>
      <c r="E454" s="218"/>
      <c r="F454" s="218"/>
      <c r="G454" s="218"/>
      <c r="H454" s="218"/>
      <c r="I454" s="218"/>
      <c r="J454" s="218"/>
      <c r="K454" s="218"/>
      <c r="L454" s="218"/>
      <c r="M454" s="218"/>
      <c r="N454" s="22" t="s">
        <v>309</v>
      </c>
      <c r="O454" s="33"/>
    </row>
    <row r="455" spans="1:15" ht="21" customHeight="1">
      <c r="A455" s="15"/>
      <c r="B455" s="218"/>
      <c r="C455" s="218"/>
      <c r="D455" s="218"/>
      <c r="E455" s="218"/>
      <c r="F455" s="218"/>
      <c r="G455" s="218"/>
      <c r="H455" s="218"/>
      <c r="I455" s="218"/>
      <c r="J455" s="218"/>
      <c r="K455" s="218"/>
      <c r="L455" s="218"/>
      <c r="M455" s="218"/>
      <c r="N455" s="22" t="s">
        <v>310</v>
      </c>
      <c r="O455" s="33"/>
    </row>
    <row r="456" spans="1:15" ht="11.1" customHeight="1" thickBot="1">
      <c r="A456" s="15"/>
      <c r="B456" s="15"/>
      <c r="C456" s="15"/>
      <c r="D456" s="15"/>
      <c r="E456" s="15"/>
      <c r="F456" s="15"/>
      <c r="G456" s="15"/>
      <c r="H456" s="15"/>
      <c r="I456" s="15"/>
      <c r="J456" s="15"/>
      <c r="K456" s="15"/>
      <c r="L456" s="15"/>
      <c r="M456" s="15"/>
      <c r="N456" s="15"/>
      <c r="O456" s="15"/>
    </row>
    <row r="457" spans="1:15" ht="65.099999999999994" customHeight="1" thickBot="1">
      <c r="A457" s="54" t="s">
        <v>306</v>
      </c>
      <c r="B457" s="215" t="s">
        <v>4248</v>
      </c>
      <c r="C457" s="216"/>
      <c r="D457" s="216"/>
      <c r="E457" s="216"/>
      <c r="F457" s="216"/>
      <c r="G457" s="216"/>
      <c r="H457" s="216"/>
      <c r="I457" s="216"/>
      <c r="J457" s="216"/>
      <c r="K457" s="216"/>
      <c r="L457" s="216"/>
      <c r="M457" s="216"/>
      <c r="N457" s="216"/>
      <c r="O457" s="217"/>
    </row>
    <row r="458" spans="1:15" ht="11.1" customHeight="1">
      <c r="A458" s="15"/>
      <c r="B458" s="15"/>
      <c r="C458" s="15"/>
      <c r="D458" s="15"/>
      <c r="E458" s="15"/>
      <c r="F458" s="15"/>
      <c r="G458" s="15"/>
      <c r="H458" s="15"/>
      <c r="I458" s="15"/>
      <c r="J458" s="15"/>
      <c r="K458" s="15"/>
      <c r="L458" s="15"/>
      <c r="M458" s="15"/>
      <c r="N458" s="15"/>
      <c r="O458" s="15"/>
    </row>
    <row r="459" spans="1:15" ht="21" customHeight="1">
      <c r="A459" s="296" t="s">
        <v>147</v>
      </c>
      <c r="B459" s="296"/>
      <c r="C459" s="296"/>
      <c r="D459" s="296"/>
      <c r="E459" s="296"/>
      <c r="F459" s="296"/>
      <c r="G459" s="296"/>
      <c r="H459" s="296"/>
      <c r="I459" s="296"/>
      <c r="J459" s="296"/>
      <c r="K459" s="296"/>
      <c r="L459" s="296"/>
      <c r="M459" s="296"/>
      <c r="N459" s="296"/>
      <c r="O459" s="296"/>
    </row>
    <row r="460" spans="1:15" ht="21" customHeight="1">
      <c r="A460" s="15"/>
      <c r="B460" s="301" t="s">
        <v>135</v>
      </c>
      <c r="C460" s="301"/>
      <c r="D460" s="301"/>
      <c r="E460" s="301"/>
      <c r="F460" s="301"/>
      <c r="G460" s="301"/>
      <c r="H460" s="301"/>
      <c r="I460" s="301"/>
      <c r="J460" s="301"/>
      <c r="K460" s="301"/>
      <c r="L460" s="301"/>
      <c r="M460" s="301"/>
      <c r="N460" s="301" t="s">
        <v>136</v>
      </c>
      <c r="O460" s="301"/>
    </row>
    <row r="461" spans="1:15" ht="51" customHeight="1">
      <c r="A461" s="15"/>
      <c r="B461" s="218" t="s">
        <v>314</v>
      </c>
      <c r="C461" s="218"/>
      <c r="D461" s="218"/>
      <c r="E461" s="218"/>
      <c r="F461" s="218"/>
      <c r="G461" s="218"/>
      <c r="H461" s="218"/>
      <c r="I461" s="218"/>
      <c r="J461" s="218"/>
      <c r="K461" s="218"/>
      <c r="L461" s="218"/>
      <c r="M461" s="218"/>
      <c r="N461" s="63" t="s">
        <v>139</v>
      </c>
      <c r="O461" s="173"/>
    </row>
    <row r="462" spans="1:15" ht="75" customHeight="1">
      <c r="A462" s="15"/>
      <c r="B462" s="218" t="s">
        <v>319</v>
      </c>
      <c r="C462" s="218"/>
      <c r="D462" s="218"/>
      <c r="E462" s="218"/>
      <c r="F462" s="218"/>
      <c r="G462" s="218"/>
      <c r="H462" s="218"/>
      <c r="I462" s="218"/>
      <c r="J462" s="218"/>
      <c r="K462" s="218"/>
      <c r="L462" s="218"/>
      <c r="M462" s="218"/>
      <c r="N462" s="63" t="s">
        <v>139</v>
      </c>
      <c r="O462" s="173"/>
    </row>
    <row r="463" spans="1:15" ht="11.1" customHeight="1" thickBot="1">
      <c r="A463" s="15"/>
      <c r="B463" s="15"/>
      <c r="C463" s="15"/>
      <c r="D463" s="15"/>
      <c r="E463" s="15"/>
      <c r="F463" s="15"/>
      <c r="G463" s="15"/>
      <c r="H463" s="15"/>
      <c r="I463" s="15"/>
      <c r="J463" s="15"/>
      <c r="K463" s="15"/>
      <c r="L463" s="15"/>
      <c r="M463" s="15"/>
      <c r="N463" s="15"/>
      <c r="O463" s="15"/>
    </row>
    <row r="464" spans="1:15" s="69" customFormat="1" ht="35.1" customHeight="1">
      <c r="A464" s="42" t="s">
        <v>315</v>
      </c>
      <c r="B464" s="283" t="s">
        <v>4207</v>
      </c>
      <c r="C464" s="291"/>
      <c r="D464" s="291"/>
      <c r="E464" s="291"/>
      <c r="F464" s="291"/>
      <c r="G464" s="291"/>
      <c r="H464" s="291"/>
      <c r="I464" s="291"/>
      <c r="J464" s="291"/>
      <c r="K464" s="291"/>
      <c r="L464" s="291"/>
      <c r="M464" s="291"/>
      <c r="N464" s="291"/>
      <c r="O464" s="292"/>
    </row>
    <row r="465" spans="1:15" ht="65.099999999999994" customHeight="1">
      <c r="A465" s="50" t="s">
        <v>316</v>
      </c>
      <c r="B465" s="210" t="s">
        <v>4208</v>
      </c>
      <c r="C465" s="204"/>
      <c r="D465" s="204"/>
      <c r="E465" s="204"/>
      <c r="F465" s="204"/>
      <c r="G465" s="204"/>
      <c r="H465" s="204"/>
      <c r="I465" s="204"/>
      <c r="J465" s="204"/>
      <c r="K465" s="204"/>
      <c r="L465" s="204"/>
      <c r="M465" s="204"/>
      <c r="N465" s="204"/>
      <c r="O465" s="274"/>
    </row>
    <row r="466" spans="1:15" ht="65.099999999999994" customHeight="1">
      <c r="A466" s="50" t="s">
        <v>317</v>
      </c>
      <c r="B466" s="210" t="s">
        <v>4209</v>
      </c>
      <c r="C466" s="210"/>
      <c r="D466" s="210"/>
      <c r="E466" s="210"/>
      <c r="F466" s="210"/>
      <c r="G466" s="210"/>
      <c r="H466" s="210"/>
      <c r="I466" s="210"/>
      <c r="J466" s="210"/>
      <c r="K466" s="210"/>
      <c r="L466" s="210"/>
      <c r="M466" s="210"/>
      <c r="N466" s="210"/>
      <c r="O466" s="211"/>
    </row>
    <row r="467" spans="1:15" ht="120.95" customHeight="1">
      <c r="A467" s="50" t="s">
        <v>318</v>
      </c>
      <c r="B467" s="210" t="s">
        <v>4247</v>
      </c>
      <c r="C467" s="210"/>
      <c r="D467" s="210"/>
      <c r="E467" s="210"/>
      <c r="F467" s="210"/>
      <c r="G467" s="210"/>
      <c r="H467" s="210"/>
      <c r="I467" s="210"/>
      <c r="J467" s="210"/>
      <c r="K467" s="210"/>
      <c r="L467" s="210"/>
      <c r="M467" s="210"/>
      <c r="N467" s="210"/>
      <c r="O467" s="211"/>
    </row>
    <row r="468" spans="1:15" ht="65.099999999999994" customHeight="1" thickBot="1">
      <c r="A468" s="72" t="s">
        <v>320</v>
      </c>
      <c r="B468" s="302" t="s">
        <v>4210</v>
      </c>
      <c r="C468" s="302"/>
      <c r="D468" s="302"/>
      <c r="E468" s="302"/>
      <c r="F468" s="302"/>
      <c r="G468" s="302"/>
      <c r="H468" s="302"/>
      <c r="I468" s="302"/>
      <c r="J468" s="302"/>
      <c r="K468" s="302"/>
      <c r="L468" s="302"/>
      <c r="M468" s="302"/>
      <c r="N468" s="302"/>
      <c r="O468" s="303"/>
    </row>
    <row r="469" spans="1:15" ht="11.1" customHeight="1">
      <c r="A469" s="3"/>
      <c r="B469" s="3"/>
      <c r="C469" s="3"/>
      <c r="D469" s="3"/>
      <c r="E469" s="3"/>
      <c r="F469" s="3"/>
      <c r="G469" s="3"/>
      <c r="H469" s="3"/>
      <c r="I469" s="3"/>
      <c r="J469" s="3"/>
      <c r="K469" s="3"/>
      <c r="L469" s="3"/>
      <c r="M469" s="3"/>
      <c r="N469" s="3"/>
      <c r="O469" s="3"/>
    </row>
    <row r="470" spans="1:15" ht="21" customHeight="1">
      <c r="A470" s="294" t="s">
        <v>321</v>
      </c>
      <c r="B470" s="294"/>
      <c r="C470" s="294"/>
      <c r="D470" s="294"/>
      <c r="E470" s="294"/>
      <c r="F470" s="294"/>
      <c r="G470" s="294"/>
      <c r="H470" s="294"/>
      <c r="I470" s="294"/>
      <c r="J470" s="294"/>
      <c r="K470" s="294"/>
      <c r="L470" s="294"/>
      <c r="M470" s="294"/>
      <c r="N470" s="294"/>
      <c r="O470" s="294"/>
    </row>
    <row r="471" spans="1:15" ht="21" customHeight="1">
      <c r="A471" s="3"/>
      <c r="B471" s="301" t="s">
        <v>135</v>
      </c>
      <c r="C471" s="301"/>
      <c r="D471" s="301"/>
      <c r="E471" s="301"/>
      <c r="F471" s="301"/>
      <c r="G471" s="301"/>
      <c r="H471" s="301"/>
      <c r="I471" s="301"/>
      <c r="J471" s="301"/>
      <c r="K471" s="301"/>
      <c r="L471" s="301"/>
      <c r="M471" s="301"/>
      <c r="N471" s="301" t="s">
        <v>136</v>
      </c>
      <c r="O471" s="301"/>
    </row>
    <row r="472" spans="1:15" ht="21" customHeight="1">
      <c r="A472" s="3"/>
      <c r="B472" s="218" t="s">
        <v>4133</v>
      </c>
      <c r="C472" s="218"/>
      <c r="D472" s="218"/>
      <c r="E472" s="218"/>
      <c r="F472" s="218"/>
      <c r="G472" s="218"/>
      <c r="H472" s="218"/>
      <c r="I472" s="218"/>
      <c r="J472" s="218"/>
      <c r="K472" s="218"/>
      <c r="L472" s="218"/>
      <c r="M472" s="218"/>
      <c r="N472" s="63" t="s">
        <v>139</v>
      </c>
      <c r="O472" s="173"/>
    </row>
    <row r="473" spans="1:15" ht="21" customHeight="1">
      <c r="A473" s="3"/>
      <c r="B473" s="218"/>
      <c r="C473" s="218"/>
      <c r="D473" s="218"/>
      <c r="E473" s="218"/>
      <c r="F473" s="218"/>
      <c r="G473" s="218"/>
      <c r="H473" s="218"/>
      <c r="I473" s="218"/>
      <c r="J473" s="218"/>
      <c r="K473" s="218"/>
      <c r="L473" s="218"/>
      <c r="M473" s="218"/>
      <c r="N473" s="135" t="s">
        <v>4131</v>
      </c>
      <c r="O473" s="184"/>
    </row>
    <row r="474" spans="1:15" ht="21" customHeight="1">
      <c r="A474" s="3"/>
      <c r="B474" s="218"/>
      <c r="C474" s="218"/>
      <c r="D474" s="218"/>
      <c r="E474" s="218"/>
      <c r="F474" s="218"/>
      <c r="G474" s="218"/>
      <c r="H474" s="218"/>
      <c r="I474" s="218"/>
      <c r="J474" s="218"/>
      <c r="K474" s="218"/>
      <c r="L474" s="218"/>
      <c r="M474" s="218"/>
      <c r="N474" s="135" t="s">
        <v>4132</v>
      </c>
      <c r="O474" s="185"/>
    </row>
    <row r="475" spans="1:15" ht="11.1" customHeight="1" thickBot="1">
      <c r="A475" s="3"/>
      <c r="B475" s="3"/>
      <c r="C475" s="3"/>
      <c r="D475" s="3"/>
      <c r="E475" s="3"/>
      <c r="F475" s="3"/>
      <c r="G475" s="3"/>
      <c r="H475" s="3"/>
      <c r="I475" s="3"/>
      <c r="J475" s="3"/>
      <c r="K475" s="3"/>
      <c r="L475" s="3"/>
      <c r="M475" s="3"/>
      <c r="N475" s="3"/>
      <c r="O475" s="3"/>
    </row>
    <row r="476" spans="1:15" s="14" customFormat="1" ht="35.1" customHeight="1" thickBot="1">
      <c r="A476" s="54" t="s">
        <v>131</v>
      </c>
      <c r="B476" s="215" t="s">
        <v>4211</v>
      </c>
      <c r="C476" s="216"/>
      <c r="D476" s="216"/>
      <c r="E476" s="216"/>
      <c r="F476" s="216"/>
      <c r="G476" s="216"/>
      <c r="H476" s="216"/>
      <c r="I476" s="216"/>
      <c r="J476" s="216"/>
      <c r="K476" s="216"/>
      <c r="L476" s="216"/>
      <c r="M476" s="216"/>
      <c r="N476" s="216"/>
      <c r="O476" s="217"/>
    </row>
    <row r="477" spans="1:15">
      <c r="A477" s="3"/>
      <c r="B477" s="3"/>
      <c r="C477" s="3"/>
      <c r="D477" s="3"/>
      <c r="E477" s="3"/>
      <c r="F477" s="3"/>
      <c r="G477" s="3"/>
      <c r="H477" s="3"/>
      <c r="I477" s="3"/>
      <c r="J477" s="3"/>
      <c r="K477" s="3"/>
      <c r="L477" s="3"/>
      <c r="M477" s="3"/>
      <c r="N477" s="3"/>
      <c r="O477" s="3"/>
    </row>
  </sheetData>
  <mergeCells count="472">
    <mergeCell ref="B438:O438"/>
    <mergeCell ref="B439:O440"/>
    <mergeCell ref="A442:O442"/>
    <mergeCell ref="A417:A436"/>
    <mergeCell ref="B418:M418"/>
    <mergeCell ref="B419:M419"/>
    <mergeCell ref="N419:O419"/>
    <mergeCell ref="B234:L234"/>
    <mergeCell ref="B235:L235"/>
    <mergeCell ref="B250:O250"/>
    <mergeCell ref="B253:O253"/>
    <mergeCell ref="B254:O254"/>
    <mergeCell ref="B255:O255"/>
    <mergeCell ref="A239:O239"/>
    <mergeCell ref="B246:L246"/>
    <mergeCell ref="B248:L248"/>
    <mergeCell ref="B247:L247"/>
    <mergeCell ref="N246:O246"/>
    <mergeCell ref="N247:O247"/>
    <mergeCell ref="N248:O248"/>
    <mergeCell ref="N263:O263"/>
    <mergeCell ref="N264:O264"/>
    <mergeCell ref="N259:O259"/>
    <mergeCell ref="A258:O258"/>
    <mergeCell ref="N232:O232"/>
    <mergeCell ref="A220:O220"/>
    <mergeCell ref="A221:O221"/>
    <mergeCell ref="A222:O222"/>
    <mergeCell ref="B223:L223"/>
    <mergeCell ref="N223:O223"/>
    <mergeCell ref="M224:M226"/>
    <mergeCell ref="B224:L226"/>
    <mergeCell ref="B227:L229"/>
    <mergeCell ref="M227:M229"/>
    <mergeCell ref="B230:L230"/>
    <mergeCell ref="N224:O224"/>
    <mergeCell ref="N227:O227"/>
    <mergeCell ref="A257:O257"/>
    <mergeCell ref="A256:O256"/>
    <mergeCell ref="A240:O240"/>
    <mergeCell ref="B241:L241"/>
    <mergeCell ref="B242:L242"/>
    <mergeCell ref="B259:L259"/>
    <mergeCell ref="B252:O252"/>
    <mergeCell ref="B251:O251"/>
    <mergeCell ref="M260:M266"/>
    <mergeCell ref="B176:O176"/>
    <mergeCell ref="B177:O177"/>
    <mergeCell ref="B178:O178"/>
    <mergeCell ref="B179:O179"/>
    <mergeCell ref="B180:O180"/>
    <mergeCell ref="B181:O181"/>
    <mergeCell ref="B194:O194"/>
    <mergeCell ref="B195:O195"/>
    <mergeCell ref="B204:O204"/>
    <mergeCell ref="A183:O183"/>
    <mergeCell ref="A184:O184"/>
    <mergeCell ref="B201:L201"/>
    <mergeCell ref="N201:O201"/>
    <mergeCell ref="B202:L202"/>
    <mergeCell ref="N202:O202"/>
    <mergeCell ref="K186:N186"/>
    <mergeCell ref="K185:O185"/>
    <mergeCell ref="K191:N191"/>
    <mergeCell ref="K189:N189"/>
    <mergeCell ref="K188:N188"/>
    <mergeCell ref="K187:N187"/>
    <mergeCell ref="B134:O134"/>
    <mergeCell ref="B138:O138"/>
    <mergeCell ref="B139:O139"/>
    <mergeCell ref="B141:O141"/>
    <mergeCell ref="B158:O158"/>
    <mergeCell ref="B160:O160"/>
    <mergeCell ref="B161:O161"/>
    <mergeCell ref="B162:O162"/>
    <mergeCell ref="B159:O159"/>
    <mergeCell ref="N145:O145"/>
    <mergeCell ref="N151:O151"/>
    <mergeCell ref="B145:L145"/>
    <mergeCell ref="B146:L150"/>
    <mergeCell ref="N149:O150"/>
    <mergeCell ref="B151:L151"/>
    <mergeCell ref="A143:O143"/>
    <mergeCell ref="A144:O144"/>
    <mergeCell ref="B137:O137"/>
    <mergeCell ref="B140:O140"/>
    <mergeCell ref="B353:O353"/>
    <mergeCell ref="A356:O356"/>
    <mergeCell ref="B357:M357"/>
    <mergeCell ref="N357:O357"/>
    <mergeCell ref="B358:M358"/>
    <mergeCell ref="B360:O360"/>
    <mergeCell ref="A362:O362"/>
    <mergeCell ref="A363:O363"/>
    <mergeCell ref="M346:M348"/>
    <mergeCell ref="M349:M351"/>
    <mergeCell ref="B327:O327"/>
    <mergeCell ref="B343:L343"/>
    <mergeCell ref="M343:O343"/>
    <mergeCell ref="M344:N344"/>
    <mergeCell ref="B344:L351"/>
    <mergeCell ref="B333:M333"/>
    <mergeCell ref="B334:M336"/>
    <mergeCell ref="N336:O336"/>
    <mergeCell ref="B338:O338"/>
    <mergeCell ref="B339:O339"/>
    <mergeCell ref="A342:O342"/>
    <mergeCell ref="B340:O340"/>
    <mergeCell ref="M345:N345"/>
    <mergeCell ref="A330:O330"/>
    <mergeCell ref="B211:N211"/>
    <mergeCell ref="B212:N212"/>
    <mergeCell ref="B213:N213"/>
    <mergeCell ref="B214:N214"/>
    <mergeCell ref="B215:N215"/>
    <mergeCell ref="B216:N216"/>
    <mergeCell ref="B217:N217"/>
    <mergeCell ref="B218:N218"/>
    <mergeCell ref="B245:L245"/>
    <mergeCell ref="B243:L243"/>
    <mergeCell ref="B244:L244"/>
    <mergeCell ref="N241:O241"/>
    <mergeCell ref="N242:O242"/>
    <mergeCell ref="N243:O243"/>
    <mergeCell ref="N244:O244"/>
    <mergeCell ref="N245:O245"/>
    <mergeCell ref="B231:L231"/>
    <mergeCell ref="B232:L232"/>
    <mergeCell ref="N230:N231"/>
    <mergeCell ref="O230:O231"/>
    <mergeCell ref="N233:N235"/>
    <mergeCell ref="O233:O235"/>
    <mergeCell ref="B237:O237"/>
    <mergeCell ref="B233:L233"/>
    <mergeCell ref="A209:O209"/>
    <mergeCell ref="B210:N210"/>
    <mergeCell ref="A196:O196"/>
    <mergeCell ref="A197:O197"/>
    <mergeCell ref="A198:O198"/>
    <mergeCell ref="N199:O199"/>
    <mergeCell ref="B199:L199"/>
    <mergeCell ref="B200:L200"/>
    <mergeCell ref="N200:O200"/>
    <mergeCell ref="B206:O206"/>
    <mergeCell ref="B207:O207"/>
    <mergeCell ref="B205:O205"/>
    <mergeCell ref="B174:L174"/>
    <mergeCell ref="N174:O174"/>
    <mergeCell ref="N169:O169"/>
    <mergeCell ref="B169:L169"/>
    <mergeCell ref="C170:L170"/>
    <mergeCell ref="C171:L171"/>
    <mergeCell ref="C172:L172"/>
    <mergeCell ref="C173:L173"/>
    <mergeCell ref="B170:B173"/>
    <mergeCell ref="M169:M173"/>
    <mergeCell ref="N170:O170"/>
    <mergeCell ref="N171:O171"/>
    <mergeCell ref="N172:O172"/>
    <mergeCell ref="N173:O173"/>
    <mergeCell ref="A167:O167"/>
    <mergeCell ref="N168:O168"/>
    <mergeCell ref="B168:L168"/>
    <mergeCell ref="B163:O163"/>
    <mergeCell ref="B164:O164"/>
    <mergeCell ref="B165:O165"/>
    <mergeCell ref="M152:O152"/>
    <mergeCell ref="B152:L152"/>
    <mergeCell ref="C153:L153"/>
    <mergeCell ref="C154:L154"/>
    <mergeCell ref="C155:L155"/>
    <mergeCell ref="B156:L156"/>
    <mergeCell ref="B153:B155"/>
    <mergeCell ref="N153:O153"/>
    <mergeCell ref="N154:O154"/>
    <mergeCell ref="N155:O155"/>
    <mergeCell ref="N156:O156"/>
    <mergeCell ref="B66:N67"/>
    <mergeCell ref="O66:O67"/>
    <mergeCell ref="B68:N69"/>
    <mergeCell ref="O68:O69"/>
    <mergeCell ref="B100:M101"/>
    <mergeCell ref="B89:M93"/>
    <mergeCell ref="B94:M96"/>
    <mergeCell ref="B97:M99"/>
    <mergeCell ref="B84:N85"/>
    <mergeCell ref="O76:O77"/>
    <mergeCell ref="O78:O80"/>
    <mergeCell ref="O81:O83"/>
    <mergeCell ref="O84:O85"/>
    <mergeCell ref="B88:M88"/>
    <mergeCell ref="N88:O88"/>
    <mergeCell ref="A87:O87"/>
    <mergeCell ref="N93:O93"/>
    <mergeCell ref="N94:O94"/>
    <mergeCell ref="N98:O98"/>
    <mergeCell ref="B81:N83"/>
    <mergeCell ref="A6:O6"/>
    <mergeCell ref="A8:O8"/>
    <mergeCell ref="A9:O10"/>
    <mergeCell ref="B27:N28"/>
    <mergeCell ref="B29:N30"/>
    <mergeCell ref="B36:N37"/>
    <mergeCell ref="O36:O37"/>
    <mergeCell ref="B38:N38"/>
    <mergeCell ref="B103:O104"/>
    <mergeCell ref="O17:O22"/>
    <mergeCell ref="B17:N18"/>
    <mergeCell ref="C22:N22"/>
    <mergeCell ref="B19:B22"/>
    <mergeCell ref="C19:N19"/>
    <mergeCell ref="C20:N20"/>
    <mergeCell ref="C21:N21"/>
    <mergeCell ref="A34:O34"/>
    <mergeCell ref="B35:N35"/>
    <mergeCell ref="B58:N59"/>
    <mergeCell ref="O58:O59"/>
    <mergeCell ref="B60:N61"/>
    <mergeCell ref="O60:O61"/>
    <mergeCell ref="B62:N63"/>
    <mergeCell ref="B70:N71"/>
    <mergeCell ref="A11:O11"/>
    <mergeCell ref="B12:N12"/>
    <mergeCell ref="B13:N14"/>
    <mergeCell ref="O13:O14"/>
    <mergeCell ref="B15:N16"/>
    <mergeCell ref="O15:O16"/>
    <mergeCell ref="B39:N40"/>
    <mergeCell ref="O39:O44"/>
    <mergeCell ref="B41:B44"/>
    <mergeCell ref="C41:N41"/>
    <mergeCell ref="C42:N42"/>
    <mergeCell ref="C43:N43"/>
    <mergeCell ref="B31:N32"/>
    <mergeCell ref="O23:O24"/>
    <mergeCell ref="O27:O28"/>
    <mergeCell ref="O29:O30"/>
    <mergeCell ref="O31:O32"/>
    <mergeCell ref="B23:N24"/>
    <mergeCell ref="B25:N25"/>
    <mergeCell ref="B26:N26"/>
    <mergeCell ref="N112:O112"/>
    <mergeCell ref="M123:M124"/>
    <mergeCell ref="N123:O124"/>
    <mergeCell ref="N113:O114"/>
    <mergeCell ref="N115:O115"/>
    <mergeCell ref="M113:M121"/>
    <mergeCell ref="C118:L118"/>
    <mergeCell ref="C119:L121"/>
    <mergeCell ref="B115:B121"/>
    <mergeCell ref="B122:L122"/>
    <mergeCell ref="C115:L115"/>
    <mergeCell ref="C116:L116"/>
    <mergeCell ref="C117:L117"/>
    <mergeCell ref="B123:B130"/>
    <mergeCell ref="N116:O116"/>
    <mergeCell ref="N117:O117"/>
    <mergeCell ref="N118:O118"/>
    <mergeCell ref="N119:O121"/>
    <mergeCell ref="M122:O122"/>
    <mergeCell ref="C130:L130"/>
    <mergeCell ref="B112:L112"/>
    <mergeCell ref="B113:L114"/>
    <mergeCell ref="N130:O130"/>
    <mergeCell ref="A273:O273"/>
    <mergeCell ref="B275:L275"/>
    <mergeCell ref="B276:L276"/>
    <mergeCell ref="B277:L277"/>
    <mergeCell ref="B261:B266"/>
    <mergeCell ref="B260:L260"/>
    <mergeCell ref="C261:L261"/>
    <mergeCell ref="C262:L262"/>
    <mergeCell ref="C263:L263"/>
    <mergeCell ref="C264:L264"/>
    <mergeCell ref="C265:L265"/>
    <mergeCell ref="C266:L266"/>
    <mergeCell ref="N265:O265"/>
    <mergeCell ref="N266:O266"/>
    <mergeCell ref="N267:O267"/>
    <mergeCell ref="B267:L267"/>
    <mergeCell ref="N260:O260"/>
    <mergeCell ref="N261:O261"/>
    <mergeCell ref="N262:O262"/>
    <mergeCell ref="B269:O269"/>
    <mergeCell ref="B270:O270"/>
    <mergeCell ref="B271:O271"/>
    <mergeCell ref="A289:O289"/>
    <mergeCell ref="A329:O329"/>
    <mergeCell ref="A290:O290"/>
    <mergeCell ref="B281:L281"/>
    <mergeCell ref="A274:O274"/>
    <mergeCell ref="N276:O276"/>
    <mergeCell ref="N277:O277"/>
    <mergeCell ref="N278:O278"/>
    <mergeCell ref="N279:O279"/>
    <mergeCell ref="N281:O281"/>
    <mergeCell ref="N280:O280"/>
    <mergeCell ref="N275:O275"/>
    <mergeCell ref="B291:M291"/>
    <mergeCell ref="B292:M292"/>
    <mergeCell ref="B299:M299"/>
    <mergeCell ref="B293:M294"/>
    <mergeCell ref="B295:M296"/>
    <mergeCell ref="B297:M298"/>
    <mergeCell ref="B286:O286"/>
    <mergeCell ref="B284:O284"/>
    <mergeCell ref="B283:O283"/>
    <mergeCell ref="N291:O291"/>
    <mergeCell ref="B318:O318"/>
    <mergeCell ref="N302:O302"/>
    <mergeCell ref="B382:N382"/>
    <mergeCell ref="B383:N383"/>
    <mergeCell ref="B384:N384"/>
    <mergeCell ref="A389:O389"/>
    <mergeCell ref="A390:O390"/>
    <mergeCell ref="B364:M364"/>
    <mergeCell ref="N364:O364"/>
    <mergeCell ref="B365:M366"/>
    <mergeCell ref="B367:M367"/>
    <mergeCell ref="B379:O379"/>
    <mergeCell ref="B377:O377"/>
    <mergeCell ref="B386:O386"/>
    <mergeCell ref="A382:A384"/>
    <mergeCell ref="B387:O387"/>
    <mergeCell ref="B375:O375"/>
    <mergeCell ref="B372:M372"/>
    <mergeCell ref="B373:M373"/>
    <mergeCell ref="A381:O381"/>
    <mergeCell ref="N366:O366"/>
    <mergeCell ref="N372:O372"/>
    <mergeCell ref="B368:M371"/>
    <mergeCell ref="B391:L391"/>
    <mergeCell ref="B392:L398"/>
    <mergeCell ref="B399:L399"/>
    <mergeCell ref="B400:L400"/>
    <mergeCell ref="B401:L401"/>
    <mergeCell ref="B402:L402"/>
    <mergeCell ref="M392:M398"/>
    <mergeCell ref="N391:O391"/>
    <mergeCell ref="N399:O399"/>
    <mergeCell ref="N400:O400"/>
    <mergeCell ref="N401:O401"/>
    <mergeCell ref="N402:O402"/>
    <mergeCell ref="B403:L403"/>
    <mergeCell ref="A409:O409"/>
    <mergeCell ref="B410:M410"/>
    <mergeCell ref="N410:O410"/>
    <mergeCell ref="N403:O403"/>
    <mergeCell ref="A416:O416"/>
    <mergeCell ref="B405:O405"/>
    <mergeCell ref="B407:O407"/>
    <mergeCell ref="B414:O414"/>
    <mergeCell ref="B406:O406"/>
    <mergeCell ref="A443:O443"/>
    <mergeCell ref="A449:O449"/>
    <mergeCell ref="B444:M444"/>
    <mergeCell ref="N444:O444"/>
    <mergeCell ref="B445:M445"/>
    <mergeCell ref="N450:O450"/>
    <mergeCell ref="B450:M450"/>
    <mergeCell ref="B447:O447"/>
    <mergeCell ref="B457:O457"/>
    <mergeCell ref="B451:M455"/>
    <mergeCell ref="A459:O459"/>
    <mergeCell ref="B460:M460"/>
    <mergeCell ref="N460:O460"/>
    <mergeCell ref="B461:M461"/>
    <mergeCell ref="B462:M462"/>
    <mergeCell ref="A470:O470"/>
    <mergeCell ref="B471:M471"/>
    <mergeCell ref="N471:O471"/>
    <mergeCell ref="B464:O464"/>
    <mergeCell ref="B465:O465"/>
    <mergeCell ref="B466:O466"/>
    <mergeCell ref="B468:O468"/>
    <mergeCell ref="B467:O467"/>
    <mergeCell ref="A111:O111"/>
    <mergeCell ref="A110:O110"/>
    <mergeCell ref="O51:O52"/>
    <mergeCell ref="C44:N44"/>
    <mergeCell ref="B45:N46"/>
    <mergeCell ref="O45:O46"/>
    <mergeCell ref="B47:N47"/>
    <mergeCell ref="O62:O63"/>
    <mergeCell ref="B53:N54"/>
    <mergeCell ref="O53:O54"/>
    <mergeCell ref="A56:O56"/>
    <mergeCell ref="B57:N57"/>
    <mergeCell ref="A73:O73"/>
    <mergeCell ref="A74:O74"/>
    <mergeCell ref="B76:N77"/>
    <mergeCell ref="B78:N80"/>
    <mergeCell ref="B48:N48"/>
    <mergeCell ref="B49:N50"/>
    <mergeCell ref="O49:O50"/>
    <mergeCell ref="B51:N52"/>
    <mergeCell ref="O70:O71"/>
    <mergeCell ref="B75:N75"/>
    <mergeCell ref="B64:N65"/>
    <mergeCell ref="O64:O65"/>
    <mergeCell ref="J4:N4"/>
    <mergeCell ref="B300:M302"/>
    <mergeCell ref="B303:M305"/>
    <mergeCell ref="B354:O354"/>
    <mergeCell ref="B376:O376"/>
    <mergeCell ref="B378:O378"/>
    <mergeCell ref="B319:O319"/>
    <mergeCell ref="B320:O320"/>
    <mergeCell ref="B307:O307"/>
    <mergeCell ref="B308:O309"/>
    <mergeCell ref="B311:O311"/>
    <mergeCell ref="B310:O310"/>
    <mergeCell ref="B312:O313"/>
    <mergeCell ref="B314:O314"/>
    <mergeCell ref="B315:O315"/>
    <mergeCell ref="B316:O316"/>
    <mergeCell ref="B317:O317"/>
    <mergeCell ref="B321:O321"/>
    <mergeCell ref="B322:O322"/>
    <mergeCell ref="B323:O323"/>
    <mergeCell ref="B324:O324"/>
    <mergeCell ref="A331:O331"/>
    <mergeCell ref="B332:M332"/>
    <mergeCell ref="N332:O332"/>
    <mergeCell ref="B433:B434"/>
    <mergeCell ref="A1:H1"/>
    <mergeCell ref="M125:O125"/>
    <mergeCell ref="M126:N126"/>
    <mergeCell ref="M127:N127"/>
    <mergeCell ref="M128:N128"/>
    <mergeCell ref="M129:N129"/>
    <mergeCell ref="C123:L129"/>
    <mergeCell ref="N417:O417"/>
    <mergeCell ref="B417:M417"/>
    <mergeCell ref="B325:O325"/>
    <mergeCell ref="B326:O326"/>
    <mergeCell ref="B328:O328"/>
    <mergeCell ref="B106:O106"/>
    <mergeCell ref="B107:O107"/>
    <mergeCell ref="B108:O108"/>
    <mergeCell ref="B287:O287"/>
    <mergeCell ref="B285:O285"/>
    <mergeCell ref="J2:M2"/>
    <mergeCell ref="B105:O105"/>
    <mergeCell ref="B132:O132"/>
    <mergeCell ref="B136:O136"/>
    <mergeCell ref="B135:O135"/>
    <mergeCell ref="J3:M3"/>
    <mergeCell ref="B133:O133"/>
    <mergeCell ref="B435:M435"/>
    <mergeCell ref="B436:M436"/>
    <mergeCell ref="B476:O476"/>
    <mergeCell ref="B472:M474"/>
    <mergeCell ref="M146:M151"/>
    <mergeCell ref="N304:O305"/>
    <mergeCell ref="C420:M426"/>
    <mergeCell ref="B420:B431"/>
    <mergeCell ref="C427:M431"/>
    <mergeCell ref="B432:M432"/>
    <mergeCell ref="N432:O432"/>
    <mergeCell ref="C433:M433"/>
    <mergeCell ref="C434:M434"/>
    <mergeCell ref="B278:L278"/>
    <mergeCell ref="B279:L279"/>
    <mergeCell ref="B280:L280"/>
    <mergeCell ref="B185:J185"/>
    <mergeCell ref="B186:J190"/>
    <mergeCell ref="K190:O190"/>
    <mergeCell ref="B191:J192"/>
    <mergeCell ref="K192:O192"/>
    <mergeCell ref="B411:M412"/>
    <mergeCell ref="N412:O412"/>
  </mergeCells>
  <phoneticPr fontId="1"/>
  <dataValidations count="2">
    <dataValidation type="list" allowBlank="1" showInputMessage="1" showErrorMessage="1" sqref="M113 M392 M123 M260 M146 M169">
      <formula1>"○"</formula1>
    </dataValidation>
    <dataValidation type="list" allowBlank="1" showInputMessage="1" showErrorMessage="1" sqref="O303 O472 O461:O462 O451 O445 O433:O436 O427 O420 O418 M399:M403 O411 O383:O384 O367:O368 O365 O358 O344 O333:O334 M130 O292:O301 M277:M281 M267 M242:M248 M233:M235 M230:M231 M200:M202 O191 O186 M174 M153:M156 O89 O373">
      <formula1>"○,　"</formula1>
    </dataValidation>
  </dataValidations>
  <printOptions horizontalCentered="1"/>
  <pageMargins left="0.70866141732283472" right="0.70866141732283472" top="0.74803149606299213" bottom="0.74803149606299213" header="0.31496062992125984" footer="0.31496062992125984"/>
  <pageSetup paperSize="9" scale="67" fitToWidth="0" fitToHeight="0" orientation="portrait" r:id="rId1"/>
  <headerFooter>
    <oddFooter>&amp;C&amp;P</oddFooter>
  </headerFooter>
  <rowBreaks count="22" manualBreakCount="22">
    <brk id="35" max="14" man="1"/>
    <brk id="71" max="14" man="1"/>
    <brk id="109" max="16383" man="1"/>
    <brk id="121" max="14" man="1"/>
    <brk id="142" max="16383" man="1"/>
    <brk id="154" max="14" man="1"/>
    <brk id="166" max="16383" man="1"/>
    <brk id="182" max="16383" man="1"/>
    <brk id="196" max="16383" man="1"/>
    <brk id="219" max="16383" man="1"/>
    <brk id="238" max="16383" man="1"/>
    <brk id="246" max="14" man="1"/>
    <brk id="256" max="16383" man="1"/>
    <brk id="272" max="16383" man="1"/>
    <brk id="288" max="16383" man="1"/>
    <brk id="306" max="16383" man="1"/>
    <brk id="328" max="16383" man="1"/>
    <brk id="361" max="16383" man="1"/>
    <brk id="388" max="16383" man="1"/>
    <brk id="415" max="16383" man="1"/>
    <brk id="437" max="14" man="1"/>
    <brk id="458" max="14"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sheetPr>
  <dimension ref="A1:HX10"/>
  <sheetViews>
    <sheetView view="pageBreakPreview" zoomScaleNormal="100" zoomScaleSheetLayoutView="100" workbookViewId="0">
      <selection activeCell="F13" sqref="F13"/>
    </sheetView>
  </sheetViews>
  <sheetFormatPr defaultRowHeight="18.75"/>
  <cols>
    <col min="3" max="6" width="15.625" customWidth="1"/>
    <col min="40" max="41" width="9.375" bestFit="1" customWidth="1"/>
    <col min="48" max="48" width="9.375" bestFit="1" customWidth="1"/>
    <col min="78" max="78" width="9.375" bestFit="1" customWidth="1"/>
    <col min="107" max="107" width="9" customWidth="1"/>
    <col min="130" max="130" width="9.375" bestFit="1" customWidth="1"/>
    <col min="137" max="139" width="9.375" bestFit="1" customWidth="1"/>
    <col min="143" max="143" width="9.375" bestFit="1" customWidth="1"/>
    <col min="151" max="152" width="9.375" bestFit="1" customWidth="1"/>
    <col min="154" max="154" width="9.375" bestFit="1" customWidth="1"/>
    <col min="157" max="157" width="9.375" bestFit="1" customWidth="1"/>
    <col min="165" max="167" width="9.375" bestFit="1" customWidth="1"/>
    <col min="174" max="174" width="9.375" bestFit="1" customWidth="1"/>
    <col min="175" max="175" width="9.375" customWidth="1"/>
    <col min="176" max="176" width="9.375" bestFit="1" customWidth="1"/>
    <col min="179" max="179" width="9.375" bestFit="1" customWidth="1"/>
    <col min="183" max="183" width="9.375" bestFit="1" customWidth="1"/>
    <col min="192" max="192" width="9.375" bestFit="1" customWidth="1"/>
    <col min="211" max="211" width="9.375" bestFit="1" customWidth="1"/>
    <col min="215" max="215" width="9.375" bestFit="1" customWidth="1"/>
    <col min="216" max="226" width="9.375" customWidth="1"/>
    <col min="231" max="232" width="10.25" bestFit="1" customWidth="1"/>
  </cols>
  <sheetData>
    <row r="1" spans="1:232" ht="30">
      <c r="A1" s="462" t="s">
        <v>322</v>
      </c>
      <c r="B1" s="462"/>
      <c r="C1" s="462"/>
      <c r="D1" s="462"/>
      <c r="E1" s="462"/>
      <c r="F1" s="462"/>
      <c r="G1" s="81"/>
      <c r="H1" s="81"/>
      <c r="I1" s="81"/>
      <c r="J1" s="82"/>
      <c r="K1" s="82"/>
      <c r="L1" s="82"/>
      <c r="M1" s="82"/>
      <c r="N1" s="82"/>
      <c r="O1" s="82"/>
      <c r="P1" s="82"/>
      <c r="Q1" s="82"/>
      <c r="R1" s="82"/>
      <c r="S1" s="82"/>
      <c r="T1" s="82"/>
      <c r="U1" s="82"/>
      <c r="V1" s="82"/>
      <c r="W1" s="82"/>
      <c r="X1" s="82"/>
      <c r="Y1" s="82"/>
      <c r="Z1" s="82"/>
      <c r="AA1" s="82"/>
      <c r="AB1" s="82"/>
      <c r="AC1" s="82"/>
      <c r="AD1" s="82"/>
      <c r="AE1" s="83"/>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c r="BT1" s="82"/>
      <c r="BU1" s="82"/>
      <c r="BV1" s="82"/>
      <c r="BW1" s="82"/>
      <c r="BX1" s="82"/>
      <c r="BY1" s="82"/>
      <c r="BZ1" s="82"/>
      <c r="CA1" s="82"/>
      <c r="CB1" s="83"/>
      <c r="CC1" s="83"/>
      <c r="CD1" s="83"/>
      <c r="CE1" s="83"/>
      <c r="CF1" s="83"/>
      <c r="CG1" s="82"/>
      <c r="CH1" s="82"/>
      <c r="CI1" s="82"/>
      <c r="CJ1" s="82"/>
      <c r="CK1" s="82"/>
      <c r="CL1" s="82"/>
      <c r="CM1" s="82"/>
      <c r="CN1" s="82"/>
      <c r="CO1" s="82"/>
      <c r="CP1" s="82"/>
      <c r="CQ1" s="82"/>
      <c r="CR1" s="82"/>
      <c r="CS1" s="82"/>
      <c r="CT1" s="83"/>
      <c r="CU1" s="83"/>
      <c r="CV1" s="83"/>
      <c r="CW1" s="83"/>
      <c r="CX1" s="83"/>
      <c r="CY1" s="83"/>
      <c r="CZ1" s="83"/>
      <c r="DA1" s="83"/>
      <c r="DB1" s="83"/>
      <c r="DC1" s="83"/>
      <c r="DD1" s="83"/>
      <c r="DE1" s="83"/>
      <c r="DF1" s="83"/>
      <c r="DG1" s="83"/>
      <c r="DH1" s="83"/>
      <c r="DI1" s="83"/>
      <c r="DJ1" s="83"/>
      <c r="DK1" s="83"/>
      <c r="DL1" s="83"/>
      <c r="DM1" s="83"/>
      <c r="DN1" s="83"/>
      <c r="DO1" s="83"/>
      <c r="DP1" s="83"/>
      <c r="DQ1" s="83"/>
      <c r="DR1" s="83"/>
      <c r="DS1" s="83"/>
      <c r="DT1" s="83"/>
      <c r="DU1" s="83"/>
      <c r="DV1" s="82"/>
      <c r="DW1" s="82"/>
      <c r="DX1" s="82"/>
      <c r="DY1" s="82"/>
      <c r="DZ1" s="82"/>
      <c r="EA1" s="82"/>
      <c r="EB1" s="82"/>
      <c r="EC1" s="82"/>
      <c r="ED1" s="82"/>
      <c r="EE1" s="82"/>
      <c r="EF1" s="82"/>
      <c r="EG1" s="82"/>
      <c r="EH1" s="82"/>
      <c r="EI1" s="82"/>
      <c r="EJ1" s="82"/>
      <c r="EK1" s="82"/>
      <c r="EL1" s="82"/>
      <c r="EM1" s="82"/>
      <c r="EN1" s="82"/>
      <c r="EO1" s="82"/>
      <c r="EP1" s="82"/>
      <c r="EQ1" s="82"/>
      <c r="ER1" s="82"/>
      <c r="ES1" s="82"/>
      <c r="ET1" s="82"/>
      <c r="EU1" s="82"/>
      <c r="EV1" s="82"/>
      <c r="EW1" s="82"/>
      <c r="EX1" s="82"/>
      <c r="EY1" s="82"/>
      <c r="EZ1" s="82"/>
      <c r="FA1" s="82"/>
      <c r="FB1" s="82"/>
      <c r="FC1" s="82"/>
      <c r="FD1" s="82"/>
      <c r="FE1" s="82"/>
      <c r="FF1" s="82"/>
      <c r="FG1" s="82"/>
      <c r="FH1" s="82"/>
      <c r="FI1" s="82"/>
      <c r="FJ1" s="82"/>
      <c r="FK1" s="82"/>
      <c r="FL1" s="82"/>
      <c r="FM1" s="82"/>
      <c r="FN1" s="82"/>
      <c r="FO1" s="82"/>
      <c r="FP1" s="82"/>
      <c r="FQ1" s="82"/>
      <c r="FR1" s="82"/>
      <c r="FS1" s="82"/>
      <c r="FT1" s="82"/>
      <c r="FU1" s="82"/>
      <c r="FV1" s="82"/>
      <c r="FW1" s="82"/>
      <c r="FX1" s="82"/>
      <c r="FY1" s="82"/>
      <c r="FZ1" s="82"/>
      <c r="GA1" s="82"/>
      <c r="GB1" s="82"/>
      <c r="GC1" s="82"/>
      <c r="GD1" s="82"/>
      <c r="GE1" s="82"/>
      <c r="GF1" s="82"/>
      <c r="GG1" s="82"/>
      <c r="GH1" s="82"/>
      <c r="GI1" s="82"/>
      <c r="GJ1" s="82"/>
      <c r="GK1" s="82"/>
      <c r="GL1" s="82"/>
      <c r="GM1" s="82"/>
      <c r="GN1" s="82"/>
      <c r="GO1" s="82"/>
      <c r="GP1" s="82"/>
      <c r="GQ1" s="82"/>
      <c r="GR1" s="82"/>
      <c r="GS1" s="82"/>
      <c r="GT1" s="82"/>
      <c r="GU1" s="82"/>
      <c r="GV1" s="82"/>
      <c r="GW1" s="82"/>
      <c r="GX1" s="82"/>
      <c r="GY1" s="82"/>
      <c r="GZ1" s="82"/>
      <c r="HA1" s="82"/>
      <c r="HB1" s="82"/>
      <c r="HC1" s="82"/>
      <c r="HD1" s="82"/>
      <c r="HE1" s="82"/>
      <c r="HF1" s="82"/>
      <c r="HG1" s="82"/>
      <c r="HH1" s="82"/>
      <c r="HI1" s="82"/>
      <c r="HJ1" s="82"/>
      <c r="HK1" s="82"/>
      <c r="HL1" s="82"/>
      <c r="HM1" s="82"/>
      <c r="HN1" s="82"/>
      <c r="HO1" s="82"/>
      <c r="HP1" s="82"/>
      <c r="HQ1" s="82"/>
      <c r="HR1" s="82"/>
      <c r="HS1" s="82"/>
      <c r="HT1" s="82"/>
      <c r="HU1" s="82"/>
      <c r="HV1" s="82"/>
    </row>
    <row r="2" spans="1:232" ht="25.5" thickBot="1">
      <c r="A2" s="463"/>
      <c r="B2" s="463"/>
      <c r="C2" s="463"/>
      <c r="D2" s="463"/>
      <c r="E2" s="463"/>
      <c r="F2" s="463"/>
      <c r="G2" s="413" t="s">
        <v>323</v>
      </c>
      <c r="H2" s="413"/>
      <c r="I2" s="413"/>
      <c r="J2" s="413"/>
      <c r="K2" s="413"/>
      <c r="L2" s="413"/>
      <c r="M2" s="413"/>
      <c r="N2" s="413"/>
      <c r="O2" s="413"/>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5"/>
      <c r="DI2" s="85"/>
      <c r="DJ2" s="85"/>
      <c r="DK2" s="85"/>
      <c r="DL2" s="85"/>
      <c r="DM2" s="85"/>
      <c r="DN2" s="85"/>
      <c r="DO2" s="85"/>
      <c r="DP2" s="85"/>
      <c r="DQ2" s="85"/>
      <c r="DR2" s="85"/>
      <c r="DS2" s="85"/>
      <c r="DT2" s="85"/>
      <c r="DU2" s="85"/>
      <c r="DV2" s="86"/>
      <c r="DW2" s="413" t="s">
        <v>324</v>
      </c>
      <c r="DX2" s="413"/>
      <c r="DY2" s="413"/>
      <c r="DZ2" s="103"/>
      <c r="EA2" s="103"/>
      <c r="EB2" s="103"/>
      <c r="EC2" s="103"/>
      <c r="ED2" s="103"/>
      <c r="EE2" s="103"/>
      <c r="EF2" s="104"/>
      <c r="EG2" s="82"/>
      <c r="EH2" s="82"/>
      <c r="EI2" s="82"/>
      <c r="EJ2" s="82"/>
      <c r="EK2" s="82"/>
      <c r="EL2" s="82"/>
      <c r="EM2" s="82"/>
      <c r="EN2" s="82"/>
      <c r="EO2" s="82"/>
      <c r="EP2" s="82"/>
      <c r="EQ2" s="82"/>
      <c r="ER2" s="82"/>
      <c r="ES2" s="82"/>
      <c r="ET2" s="82"/>
      <c r="EU2" s="82"/>
      <c r="EV2" s="82"/>
      <c r="EW2" s="82"/>
      <c r="EX2" s="82"/>
      <c r="EY2" s="82"/>
      <c r="EZ2" s="82"/>
      <c r="FA2" s="82"/>
      <c r="FB2" s="82"/>
      <c r="FC2" s="82"/>
      <c r="FD2" s="82"/>
      <c r="FE2" s="82"/>
      <c r="FF2" s="82"/>
      <c r="FG2" s="82"/>
      <c r="FH2" s="82"/>
      <c r="FI2" s="82"/>
      <c r="FJ2" s="82"/>
      <c r="FK2" s="82"/>
      <c r="FL2" s="82"/>
      <c r="FM2" s="82"/>
      <c r="FN2" s="82"/>
      <c r="FO2" s="82"/>
      <c r="FP2" s="82"/>
      <c r="FQ2" s="82"/>
      <c r="FR2" s="82"/>
      <c r="FS2" s="82"/>
      <c r="FT2" s="82"/>
      <c r="FU2" s="82"/>
      <c r="FV2" s="82"/>
      <c r="FW2" s="82"/>
      <c r="FX2" s="82"/>
      <c r="FY2" s="82"/>
      <c r="FZ2" s="82"/>
      <c r="GA2" s="82"/>
      <c r="GB2" s="82"/>
      <c r="GC2" s="82"/>
      <c r="GD2" s="82"/>
      <c r="GE2" s="82"/>
      <c r="GF2" s="82"/>
      <c r="GG2" s="82"/>
      <c r="GH2" s="82"/>
      <c r="GI2" s="82"/>
      <c r="GJ2" s="82"/>
      <c r="GK2" s="82"/>
      <c r="GL2" s="82"/>
      <c r="GM2" s="82"/>
      <c r="GN2" s="82"/>
      <c r="GO2" s="82"/>
      <c r="GP2" s="82"/>
      <c r="GQ2" s="82"/>
      <c r="GR2" s="82"/>
      <c r="GS2" s="82"/>
      <c r="GT2" s="82"/>
      <c r="GU2" s="82"/>
      <c r="GV2" s="82"/>
      <c r="GW2" s="82"/>
      <c r="GX2" s="82"/>
      <c r="GY2" s="82"/>
      <c r="GZ2" s="82"/>
      <c r="HA2" s="82"/>
      <c r="HB2" s="82"/>
      <c r="HC2" s="82"/>
      <c r="HD2" s="82"/>
      <c r="HE2" s="82"/>
      <c r="HF2" s="82"/>
      <c r="HG2" s="82"/>
      <c r="HH2" s="82"/>
      <c r="HI2" s="82"/>
      <c r="HJ2" s="82"/>
      <c r="HK2" s="82"/>
      <c r="HL2" s="82"/>
      <c r="HM2" s="82"/>
      <c r="HN2" s="82"/>
      <c r="HO2" s="82"/>
      <c r="HP2" s="82"/>
      <c r="HQ2" s="82"/>
      <c r="HR2" s="82"/>
      <c r="HS2" s="82"/>
      <c r="HT2" s="82"/>
      <c r="HU2" s="82"/>
      <c r="HV2" s="82"/>
    </row>
    <row r="3" spans="1:232" ht="28.5" customHeight="1" thickBot="1">
      <c r="A3" s="424" t="s">
        <v>325</v>
      </c>
      <c r="B3" s="430" t="s">
        <v>326</v>
      </c>
      <c r="C3" s="430" t="s">
        <v>3941</v>
      </c>
      <c r="D3" s="430" t="s">
        <v>327</v>
      </c>
      <c r="E3" s="430" t="s">
        <v>328</v>
      </c>
      <c r="F3" s="427" t="s">
        <v>329</v>
      </c>
      <c r="G3" s="414" t="s">
        <v>330</v>
      </c>
      <c r="H3" s="415"/>
      <c r="I3" s="415"/>
      <c r="J3" s="415"/>
      <c r="K3" s="415"/>
      <c r="L3" s="415"/>
      <c r="M3" s="415"/>
      <c r="N3" s="415"/>
      <c r="O3" s="415"/>
      <c r="P3" s="415"/>
      <c r="Q3" s="415"/>
      <c r="R3" s="415"/>
      <c r="S3" s="415"/>
      <c r="T3" s="415"/>
      <c r="U3" s="415"/>
      <c r="V3" s="415"/>
      <c r="W3" s="415"/>
      <c r="X3" s="415"/>
      <c r="Y3" s="415"/>
      <c r="Z3" s="415"/>
      <c r="AA3" s="415"/>
      <c r="AB3" s="415"/>
      <c r="AC3" s="415"/>
      <c r="AD3" s="415"/>
      <c r="AE3" s="415"/>
      <c r="AF3" s="415"/>
      <c r="AG3" s="415"/>
      <c r="AH3" s="415"/>
      <c r="AI3" s="415"/>
      <c r="AJ3" s="415"/>
      <c r="AK3" s="415"/>
      <c r="AL3" s="415"/>
      <c r="AM3" s="415"/>
      <c r="AN3" s="415"/>
      <c r="AO3" s="415"/>
      <c r="AP3" s="415"/>
      <c r="AQ3" s="415"/>
      <c r="AR3" s="415"/>
      <c r="AS3" s="415"/>
      <c r="AT3" s="415"/>
      <c r="AU3" s="415"/>
      <c r="AV3" s="415"/>
      <c r="AW3" s="415"/>
      <c r="AX3" s="415"/>
      <c r="AY3" s="415"/>
      <c r="AZ3" s="415"/>
      <c r="BA3" s="415"/>
      <c r="BB3" s="415"/>
      <c r="BC3" s="415"/>
      <c r="BD3" s="415"/>
      <c r="BE3" s="415"/>
      <c r="BF3" s="415"/>
      <c r="BG3" s="415"/>
      <c r="BH3" s="415"/>
      <c r="BI3" s="415"/>
      <c r="BJ3" s="416"/>
      <c r="BK3" s="528" t="s">
        <v>331</v>
      </c>
      <c r="BL3" s="529"/>
      <c r="BM3" s="529"/>
      <c r="BN3" s="529"/>
      <c r="BO3" s="529"/>
      <c r="BP3" s="529"/>
      <c r="BQ3" s="529"/>
      <c r="BR3" s="529"/>
      <c r="BS3" s="529"/>
      <c r="BT3" s="529"/>
      <c r="BU3" s="529"/>
      <c r="BV3" s="529"/>
      <c r="BW3" s="529"/>
      <c r="BX3" s="529"/>
      <c r="BY3" s="529"/>
      <c r="BZ3" s="529"/>
      <c r="CA3" s="529"/>
      <c r="CB3" s="529"/>
      <c r="CC3" s="529"/>
      <c r="CD3" s="529"/>
      <c r="CE3" s="529"/>
      <c r="CF3" s="529"/>
      <c r="CG3" s="529"/>
      <c r="CH3" s="529"/>
      <c r="CI3" s="529"/>
      <c r="CJ3" s="529"/>
      <c r="CK3" s="529"/>
      <c r="CL3" s="529"/>
      <c r="CM3" s="529"/>
      <c r="CN3" s="529"/>
      <c r="CO3" s="529"/>
      <c r="CP3" s="529"/>
      <c r="CQ3" s="529"/>
      <c r="CR3" s="529"/>
      <c r="CS3" s="529"/>
      <c r="CT3" s="529"/>
      <c r="CU3" s="529"/>
      <c r="CV3" s="529"/>
      <c r="CW3" s="529"/>
      <c r="CX3" s="529"/>
      <c r="CY3" s="529"/>
      <c r="CZ3" s="529"/>
      <c r="DA3" s="529"/>
      <c r="DB3" s="529"/>
      <c r="DC3" s="529"/>
      <c r="DD3" s="529"/>
      <c r="DE3" s="529"/>
      <c r="DF3" s="529"/>
      <c r="DG3" s="529"/>
      <c r="DH3" s="529"/>
      <c r="DI3" s="529"/>
      <c r="DJ3" s="529"/>
      <c r="DK3" s="529"/>
      <c r="DL3" s="529"/>
      <c r="DM3" s="529"/>
      <c r="DN3" s="529"/>
      <c r="DO3" s="529"/>
      <c r="DP3" s="529"/>
      <c r="DQ3" s="529"/>
      <c r="DR3" s="529"/>
      <c r="DS3" s="529"/>
      <c r="DT3" s="529"/>
      <c r="DU3" s="530"/>
      <c r="DV3" s="521" t="s">
        <v>332</v>
      </c>
      <c r="DW3" s="531" t="s">
        <v>330</v>
      </c>
      <c r="DX3" s="532"/>
      <c r="DY3" s="532"/>
      <c r="DZ3" s="532"/>
      <c r="EA3" s="532"/>
      <c r="EB3" s="532"/>
      <c r="EC3" s="532"/>
      <c r="ED3" s="532"/>
      <c r="EE3" s="532"/>
      <c r="EF3" s="532"/>
      <c r="EG3" s="532"/>
      <c r="EH3" s="532"/>
      <c r="EI3" s="532"/>
      <c r="EJ3" s="532"/>
      <c r="EK3" s="532"/>
      <c r="EL3" s="532"/>
      <c r="EM3" s="532"/>
      <c r="EN3" s="532"/>
      <c r="EO3" s="532"/>
      <c r="EP3" s="532"/>
      <c r="EQ3" s="532"/>
      <c r="ER3" s="532"/>
      <c r="ES3" s="532"/>
      <c r="ET3" s="532"/>
      <c r="EU3" s="532"/>
      <c r="EV3" s="532"/>
      <c r="EW3" s="532"/>
      <c r="EX3" s="532"/>
      <c r="EY3" s="532"/>
      <c r="EZ3" s="532"/>
      <c r="FA3" s="532"/>
      <c r="FB3" s="532"/>
      <c r="FC3" s="532"/>
      <c r="FD3" s="532"/>
      <c r="FE3" s="532"/>
      <c r="FF3" s="532"/>
      <c r="FG3" s="532"/>
      <c r="FH3" s="532"/>
      <c r="FI3" s="532"/>
      <c r="FJ3" s="532"/>
      <c r="FK3" s="532"/>
      <c r="FL3" s="532"/>
      <c r="FM3" s="533"/>
      <c r="FN3" s="547" t="s">
        <v>331</v>
      </c>
      <c r="FO3" s="548"/>
      <c r="FP3" s="548"/>
      <c r="FQ3" s="548"/>
      <c r="FR3" s="548"/>
      <c r="FS3" s="548"/>
      <c r="FT3" s="548"/>
      <c r="FU3" s="548"/>
      <c r="FV3" s="548"/>
      <c r="FW3" s="548"/>
      <c r="FX3" s="548"/>
      <c r="FY3" s="548"/>
      <c r="FZ3" s="548"/>
      <c r="GA3" s="548"/>
      <c r="GB3" s="548"/>
      <c r="GC3" s="548"/>
      <c r="GD3" s="548"/>
      <c r="GE3" s="548"/>
      <c r="GF3" s="548"/>
      <c r="GG3" s="548"/>
      <c r="GH3" s="548"/>
      <c r="GI3" s="548"/>
      <c r="GJ3" s="548"/>
      <c r="GK3" s="548"/>
      <c r="GL3" s="548"/>
      <c r="GM3" s="548"/>
      <c r="GN3" s="548"/>
      <c r="GO3" s="548"/>
      <c r="GP3" s="548"/>
      <c r="GQ3" s="548"/>
      <c r="GR3" s="548"/>
      <c r="GS3" s="548"/>
      <c r="GT3" s="548"/>
      <c r="GU3" s="548"/>
      <c r="GV3" s="548"/>
      <c r="GW3" s="548"/>
      <c r="GX3" s="548"/>
      <c r="GY3" s="548"/>
      <c r="GZ3" s="548"/>
      <c r="HA3" s="548"/>
      <c r="HB3" s="548"/>
      <c r="HC3" s="548"/>
      <c r="HD3" s="548"/>
      <c r="HE3" s="548"/>
      <c r="HF3" s="548"/>
      <c r="HG3" s="548"/>
      <c r="HH3" s="548"/>
      <c r="HI3" s="548"/>
      <c r="HJ3" s="548"/>
      <c r="HK3" s="548"/>
      <c r="HL3" s="548"/>
      <c r="HM3" s="548"/>
      <c r="HN3" s="548"/>
      <c r="HO3" s="548"/>
      <c r="HP3" s="548"/>
      <c r="HQ3" s="548"/>
      <c r="HR3" s="548"/>
      <c r="HS3" s="548"/>
      <c r="HT3" s="548"/>
      <c r="HU3" s="548"/>
      <c r="HV3" s="548"/>
      <c r="HW3" s="548"/>
      <c r="HX3" s="549"/>
    </row>
    <row r="4" spans="1:232" ht="24" customHeight="1">
      <c r="A4" s="425"/>
      <c r="B4" s="431"/>
      <c r="C4" s="431"/>
      <c r="D4" s="431"/>
      <c r="E4" s="431"/>
      <c r="F4" s="428"/>
      <c r="G4" s="441" t="s">
        <v>333</v>
      </c>
      <c r="H4" s="442"/>
      <c r="I4" s="442"/>
      <c r="J4" s="442"/>
      <c r="K4" s="442"/>
      <c r="L4" s="442"/>
      <c r="M4" s="442"/>
      <c r="N4" s="442"/>
      <c r="O4" s="442"/>
      <c r="P4" s="442"/>
      <c r="Q4" s="442"/>
      <c r="R4" s="442"/>
      <c r="S4" s="442"/>
      <c r="T4" s="442"/>
      <c r="U4" s="442"/>
      <c r="V4" s="442"/>
      <c r="W4" s="442"/>
      <c r="X4" s="442"/>
      <c r="Y4" s="442"/>
      <c r="Z4" s="442"/>
      <c r="AA4" s="442"/>
      <c r="AB4" s="442"/>
      <c r="AC4" s="442"/>
      <c r="AD4" s="442"/>
      <c r="AE4" s="442"/>
      <c r="AF4" s="443" t="s">
        <v>334</v>
      </c>
      <c r="AG4" s="442"/>
      <c r="AH4" s="442"/>
      <c r="AI4" s="442"/>
      <c r="AJ4" s="442"/>
      <c r="AK4" s="442"/>
      <c r="AL4" s="442"/>
      <c r="AM4" s="444"/>
      <c r="AN4" s="443" t="s">
        <v>335</v>
      </c>
      <c r="AO4" s="442"/>
      <c r="AP4" s="444"/>
      <c r="AQ4" s="443" t="s">
        <v>336</v>
      </c>
      <c r="AR4" s="442"/>
      <c r="AS4" s="442"/>
      <c r="AT4" s="442"/>
      <c r="AU4" s="442"/>
      <c r="AV4" s="442"/>
      <c r="AW4" s="444"/>
      <c r="AX4" s="443" t="s">
        <v>337</v>
      </c>
      <c r="AY4" s="444"/>
      <c r="AZ4" s="443" t="s">
        <v>338</v>
      </c>
      <c r="BA4" s="442"/>
      <c r="BB4" s="442"/>
      <c r="BC4" s="442"/>
      <c r="BD4" s="442"/>
      <c r="BE4" s="442"/>
      <c r="BF4" s="442"/>
      <c r="BG4" s="442"/>
      <c r="BH4" s="442"/>
      <c r="BI4" s="442"/>
      <c r="BJ4" s="474"/>
      <c r="BK4" s="436" t="s">
        <v>333</v>
      </c>
      <c r="BL4" s="437"/>
      <c r="BM4" s="437"/>
      <c r="BN4" s="437"/>
      <c r="BO4" s="437"/>
      <c r="BP4" s="437"/>
      <c r="BQ4" s="437"/>
      <c r="BR4" s="486"/>
      <c r="BS4" s="487" t="s">
        <v>334</v>
      </c>
      <c r="BT4" s="437"/>
      <c r="BU4" s="437"/>
      <c r="BV4" s="437"/>
      <c r="BW4" s="437"/>
      <c r="BX4" s="437"/>
      <c r="BY4" s="486"/>
      <c r="BZ4" s="488" t="s">
        <v>335</v>
      </c>
      <c r="CA4" s="489"/>
      <c r="CB4" s="487" t="s">
        <v>336</v>
      </c>
      <c r="CC4" s="437"/>
      <c r="CD4" s="437"/>
      <c r="CE4" s="437"/>
      <c r="CF4" s="437"/>
      <c r="CG4" s="488" t="s">
        <v>337</v>
      </c>
      <c r="CH4" s="490"/>
      <c r="CI4" s="490"/>
      <c r="CJ4" s="490"/>
      <c r="CK4" s="490"/>
      <c r="CL4" s="490"/>
      <c r="CM4" s="490"/>
      <c r="CN4" s="490"/>
      <c r="CO4" s="490"/>
      <c r="CP4" s="490"/>
      <c r="CQ4" s="489"/>
      <c r="CR4" s="490" t="s">
        <v>338</v>
      </c>
      <c r="CS4" s="490"/>
      <c r="CT4" s="490"/>
      <c r="CU4" s="490"/>
      <c r="CV4" s="490"/>
      <c r="CW4" s="490"/>
      <c r="CX4" s="490"/>
      <c r="CY4" s="490"/>
      <c r="CZ4" s="490"/>
      <c r="DA4" s="490"/>
      <c r="DB4" s="490"/>
      <c r="DC4" s="490"/>
      <c r="DD4" s="490"/>
      <c r="DE4" s="490"/>
      <c r="DF4" s="490"/>
      <c r="DG4" s="490"/>
      <c r="DH4" s="490"/>
      <c r="DI4" s="490"/>
      <c r="DJ4" s="490"/>
      <c r="DK4" s="490"/>
      <c r="DL4" s="490"/>
      <c r="DM4" s="490"/>
      <c r="DN4" s="490"/>
      <c r="DO4" s="490"/>
      <c r="DP4" s="490"/>
      <c r="DQ4" s="490"/>
      <c r="DR4" s="490"/>
      <c r="DS4" s="490"/>
      <c r="DT4" s="490"/>
      <c r="DU4" s="491"/>
      <c r="DV4" s="522"/>
      <c r="DW4" s="495" t="s">
        <v>334</v>
      </c>
      <c r="DX4" s="421"/>
      <c r="DY4" s="421"/>
      <c r="DZ4" s="421"/>
      <c r="EA4" s="421"/>
      <c r="EB4" s="421"/>
      <c r="EC4" s="421"/>
      <c r="ED4" s="421"/>
      <c r="EE4" s="421"/>
      <c r="EF4" s="422"/>
      <c r="EG4" s="443" t="s">
        <v>335</v>
      </c>
      <c r="EH4" s="442"/>
      <c r="EI4" s="442"/>
      <c r="EJ4" s="442"/>
      <c r="EK4" s="442"/>
      <c r="EL4" s="442"/>
      <c r="EM4" s="442"/>
      <c r="EN4" s="442"/>
      <c r="EO4" s="442"/>
      <c r="EP4" s="442"/>
      <c r="EQ4" s="442"/>
      <c r="ER4" s="420" t="s">
        <v>336</v>
      </c>
      <c r="ES4" s="421"/>
      <c r="ET4" s="421"/>
      <c r="EU4" s="421"/>
      <c r="EV4" s="421"/>
      <c r="EW4" s="421"/>
      <c r="EX4" s="421"/>
      <c r="EY4" s="421"/>
      <c r="EZ4" s="421"/>
      <c r="FA4" s="421"/>
      <c r="FB4" s="421"/>
      <c r="FC4" s="421"/>
      <c r="FD4" s="421"/>
      <c r="FE4" s="422"/>
      <c r="FF4" s="420" t="s">
        <v>337</v>
      </c>
      <c r="FG4" s="421"/>
      <c r="FH4" s="421"/>
      <c r="FI4" s="421"/>
      <c r="FJ4" s="422"/>
      <c r="FK4" s="420" t="s">
        <v>338</v>
      </c>
      <c r="FL4" s="421"/>
      <c r="FM4" s="423"/>
      <c r="FN4" s="436" t="s">
        <v>333</v>
      </c>
      <c r="FO4" s="437"/>
      <c r="FP4" s="437"/>
      <c r="FQ4" s="437"/>
      <c r="FR4" s="437"/>
      <c r="FS4" s="437"/>
      <c r="FT4" s="417" t="s">
        <v>334</v>
      </c>
      <c r="FU4" s="418"/>
      <c r="FV4" s="418"/>
      <c r="FW4" s="418"/>
      <c r="FX4" s="418"/>
      <c r="FY4" s="418"/>
      <c r="FZ4" s="419"/>
      <c r="GA4" s="136" t="s">
        <v>4146</v>
      </c>
      <c r="GB4" s="417" t="s">
        <v>336</v>
      </c>
      <c r="GC4" s="418"/>
      <c r="GD4" s="418"/>
      <c r="GE4" s="418"/>
      <c r="GF4" s="419"/>
      <c r="GG4" s="417" t="s">
        <v>337</v>
      </c>
      <c r="GH4" s="418"/>
      <c r="GI4" s="500" t="s">
        <v>338</v>
      </c>
      <c r="GJ4" s="418"/>
      <c r="GK4" s="418"/>
      <c r="GL4" s="418"/>
      <c r="GM4" s="418"/>
      <c r="GN4" s="418"/>
      <c r="GO4" s="418"/>
      <c r="GP4" s="418"/>
      <c r="GQ4" s="418"/>
      <c r="GR4" s="418"/>
      <c r="GS4" s="418"/>
      <c r="GT4" s="418"/>
      <c r="GU4" s="418"/>
      <c r="GV4" s="418"/>
      <c r="GW4" s="418"/>
      <c r="GX4" s="418"/>
      <c r="GY4" s="418"/>
      <c r="GZ4" s="418"/>
      <c r="HA4" s="418"/>
      <c r="HB4" s="418"/>
      <c r="HC4" s="418"/>
      <c r="HD4" s="418"/>
      <c r="HE4" s="418"/>
      <c r="HF4" s="418"/>
      <c r="HG4" s="418"/>
      <c r="HH4" s="418"/>
      <c r="HI4" s="418"/>
      <c r="HJ4" s="418"/>
      <c r="HK4" s="418"/>
      <c r="HL4" s="418"/>
      <c r="HM4" s="418"/>
      <c r="HN4" s="418"/>
      <c r="HO4" s="418"/>
      <c r="HP4" s="418"/>
      <c r="HQ4" s="418"/>
      <c r="HR4" s="418"/>
      <c r="HS4" s="418"/>
      <c r="HT4" s="418"/>
      <c r="HU4" s="418"/>
      <c r="HV4" s="418"/>
      <c r="HW4" s="418"/>
      <c r="HX4" s="501"/>
    </row>
    <row r="5" spans="1:232" ht="24" customHeight="1">
      <c r="A5" s="425"/>
      <c r="B5" s="431"/>
      <c r="C5" s="431"/>
      <c r="D5" s="431"/>
      <c r="E5" s="431"/>
      <c r="F5" s="428"/>
      <c r="G5" s="433" t="s">
        <v>339</v>
      </c>
      <c r="H5" s="434"/>
      <c r="I5" s="434"/>
      <c r="J5" s="434"/>
      <c r="K5" s="434"/>
      <c r="L5" s="434"/>
      <c r="M5" s="434"/>
      <c r="N5" s="434"/>
      <c r="O5" s="435"/>
      <c r="P5" s="464" t="s">
        <v>340</v>
      </c>
      <c r="Q5" s="434"/>
      <c r="R5" s="434"/>
      <c r="S5" s="434"/>
      <c r="T5" s="434"/>
      <c r="U5" s="434"/>
      <c r="V5" s="434"/>
      <c r="W5" s="434"/>
      <c r="X5" s="435"/>
      <c r="Y5" s="464" t="s">
        <v>341</v>
      </c>
      <c r="Z5" s="434"/>
      <c r="AA5" s="434"/>
      <c r="AB5" s="434"/>
      <c r="AC5" s="434"/>
      <c r="AD5" s="434"/>
      <c r="AE5" s="435"/>
      <c r="AF5" s="456" t="s">
        <v>339</v>
      </c>
      <c r="AG5" s="457"/>
      <c r="AH5" s="457"/>
      <c r="AI5" s="465"/>
      <c r="AJ5" s="451" t="s">
        <v>340</v>
      </c>
      <c r="AK5" s="466"/>
      <c r="AL5" s="466"/>
      <c r="AM5" s="452"/>
      <c r="AN5" s="467" t="s">
        <v>342</v>
      </c>
      <c r="AO5" s="445" t="s">
        <v>343</v>
      </c>
      <c r="AP5" s="447" t="s">
        <v>344</v>
      </c>
      <c r="AQ5" s="449" t="s">
        <v>339</v>
      </c>
      <c r="AR5" s="449"/>
      <c r="AS5" s="449"/>
      <c r="AT5" s="449"/>
      <c r="AU5" s="450"/>
      <c r="AV5" s="451" t="s">
        <v>340</v>
      </c>
      <c r="AW5" s="452"/>
      <c r="AX5" s="453" t="s">
        <v>345</v>
      </c>
      <c r="AY5" s="445" t="s">
        <v>346</v>
      </c>
      <c r="AZ5" s="455" t="s">
        <v>347</v>
      </c>
      <c r="BA5" s="449"/>
      <c r="BB5" s="450"/>
      <c r="BC5" s="456" t="s">
        <v>340</v>
      </c>
      <c r="BD5" s="457"/>
      <c r="BE5" s="457"/>
      <c r="BF5" s="457"/>
      <c r="BG5" s="457"/>
      <c r="BH5" s="457"/>
      <c r="BI5" s="457"/>
      <c r="BJ5" s="458"/>
      <c r="BK5" s="475" t="s">
        <v>339</v>
      </c>
      <c r="BL5" s="466"/>
      <c r="BM5" s="466"/>
      <c r="BN5" s="466"/>
      <c r="BO5" s="466"/>
      <c r="BP5" s="466"/>
      <c r="BQ5" s="466"/>
      <c r="BR5" s="452"/>
      <c r="BS5" s="476" t="s">
        <v>345</v>
      </c>
      <c r="BT5" s="478" t="s">
        <v>346</v>
      </c>
      <c r="BU5" s="478" t="s">
        <v>348</v>
      </c>
      <c r="BV5" s="478" t="s">
        <v>349</v>
      </c>
      <c r="BW5" s="478" t="s">
        <v>350</v>
      </c>
      <c r="BX5" s="478" t="s">
        <v>351</v>
      </c>
      <c r="BY5" s="480" t="s">
        <v>344</v>
      </c>
      <c r="BZ5" s="482" t="s">
        <v>352</v>
      </c>
      <c r="CA5" s="447" t="s">
        <v>344</v>
      </c>
      <c r="CB5" s="476" t="s">
        <v>353</v>
      </c>
      <c r="CC5" s="478" t="s">
        <v>354</v>
      </c>
      <c r="CD5" s="478" t="s">
        <v>348</v>
      </c>
      <c r="CE5" s="469" t="s">
        <v>355</v>
      </c>
      <c r="CF5" s="478" t="s">
        <v>356</v>
      </c>
      <c r="CG5" s="493" t="s">
        <v>345</v>
      </c>
      <c r="CH5" s="469" t="s">
        <v>346</v>
      </c>
      <c r="CI5" s="471" t="s">
        <v>4136</v>
      </c>
      <c r="CJ5" s="469" t="s">
        <v>357</v>
      </c>
      <c r="CK5" s="471" t="s">
        <v>4137</v>
      </c>
      <c r="CL5" s="469" t="s">
        <v>358</v>
      </c>
      <c r="CM5" s="471" t="s">
        <v>4138</v>
      </c>
      <c r="CN5" s="508" t="s">
        <v>359</v>
      </c>
      <c r="CO5" s="469" t="s">
        <v>360</v>
      </c>
      <c r="CP5" s="471" t="s">
        <v>4139</v>
      </c>
      <c r="CQ5" s="496" t="s">
        <v>4140</v>
      </c>
      <c r="CR5" s="449" t="s">
        <v>339</v>
      </c>
      <c r="CS5" s="449"/>
      <c r="CT5" s="449"/>
      <c r="CU5" s="498"/>
      <c r="CV5" s="499" t="s">
        <v>362</v>
      </c>
      <c r="CW5" s="449"/>
      <c r="CX5" s="449"/>
      <c r="CY5" s="449"/>
      <c r="CZ5" s="449"/>
      <c r="DA5" s="449"/>
      <c r="DB5" s="498"/>
      <c r="DC5" s="499" t="s">
        <v>341</v>
      </c>
      <c r="DD5" s="449"/>
      <c r="DE5" s="449"/>
      <c r="DF5" s="449"/>
      <c r="DG5" s="449"/>
      <c r="DH5" s="449"/>
      <c r="DI5" s="498"/>
      <c r="DJ5" s="505" t="s">
        <v>363</v>
      </c>
      <c r="DK5" s="506"/>
      <c r="DL5" s="506"/>
      <c r="DM5" s="506"/>
      <c r="DN5" s="506"/>
      <c r="DO5" s="506"/>
      <c r="DP5" s="506"/>
      <c r="DQ5" s="499" t="s">
        <v>364</v>
      </c>
      <c r="DR5" s="449"/>
      <c r="DS5" s="449"/>
      <c r="DT5" s="449"/>
      <c r="DU5" s="507"/>
      <c r="DV5" s="522"/>
      <c r="DW5" s="409" t="s">
        <v>365</v>
      </c>
      <c r="DX5" s="388"/>
      <c r="DY5" s="388"/>
      <c r="DZ5" s="388"/>
      <c r="EA5" s="388"/>
      <c r="EB5" s="388"/>
      <c r="EC5" s="388"/>
      <c r="ED5" s="388"/>
      <c r="EE5" s="388"/>
      <c r="EF5" s="388"/>
      <c r="EG5" s="484" t="s">
        <v>366</v>
      </c>
      <c r="EH5" s="485"/>
      <c r="EI5" s="485"/>
      <c r="EJ5" s="485"/>
      <c r="EK5" s="485"/>
      <c r="EL5" s="485"/>
      <c r="EM5" s="485"/>
      <c r="EN5" s="485"/>
      <c r="EO5" s="485"/>
      <c r="EP5" s="485"/>
      <c r="EQ5" s="485"/>
      <c r="ER5" s="388" t="s">
        <v>367</v>
      </c>
      <c r="ES5" s="388"/>
      <c r="ET5" s="388"/>
      <c r="EU5" s="388"/>
      <c r="EV5" s="388"/>
      <c r="EW5" s="388"/>
      <c r="EX5" s="388"/>
      <c r="EY5" s="388"/>
      <c r="EZ5" s="389"/>
      <c r="FA5" s="388" t="s">
        <v>368</v>
      </c>
      <c r="FB5" s="388"/>
      <c r="FC5" s="388"/>
      <c r="FD5" s="388"/>
      <c r="FE5" s="388"/>
      <c r="FF5" s="388" t="s">
        <v>369</v>
      </c>
      <c r="FG5" s="388"/>
      <c r="FH5" s="388"/>
      <c r="FI5" s="388"/>
      <c r="FJ5" s="388"/>
      <c r="FK5" s="388" t="s">
        <v>370</v>
      </c>
      <c r="FL5" s="388"/>
      <c r="FM5" s="510"/>
      <c r="FN5" s="438" t="s">
        <v>371</v>
      </c>
      <c r="FO5" s="394"/>
      <c r="FP5" s="394"/>
      <c r="FQ5" s="394"/>
      <c r="FR5" s="394"/>
      <c r="FS5" s="394"/>
      <c r="FT5" s="388" t="s">
        <v>372</v>
      </c>
      <c r="FU5" s="388"/>
      <c r="FV5" s="388"/>
      <c r="FW5" s="388"/>
      <c r="FX5" s="388"/>
      <c r="FY5" s="388"/>
      <c r="FZ5" s="389"/>
      <c r="GA5" s="402" t="s">
        <v>4147</v>
      </c>
      <c r="GB5" s="388" t="s">
        <v>373</v>
      </c>
      <c r="GC5" s="388"/>
      <c r="GD5" s="388"/>
      <c r="GE5" s="388"/>
      <c r="GF5" s="388"/>
      <c r="GG5" s="388" t="s">
        <v>374</v>
      </c>
      <c r="GH5" s="389"/>
      <c r="GI5" s="390" t="s">
        <v>375</v>
      </c>
      <c r="GJ5" s="392"/>
      <c r="GK5" s="392"/>
      <c r="GL5" s="392"/>
      <c r="GM5" s="392"/>
      <c r="GN5" s="392"/>
      <c r="GO5" s="392"/>
      <c r="GP5" s="392"/>
      <c r="GQ5" s="391"/>
      <c r="GR5" s="389" t="s">
        <v>376</v>
      </c>
      <c r="GS5" s="392"/>
      <c r="GT5" s="392"/>
      <c r="GU5" s="391"/>
      <c r="GV5" s="389" t="s">
        <v>377</v>
      </c>
      <c r="GW5" s="392"/>
      <c r="GX5" s="392"/>
      <c r="GY5" s="392"/>
      <c r="GZ5" s="392"/>
      <c r="HA5" s="392"/>
      <c r="HB5" s="392"/>
      <c r="HC5" s="392"/>
      <c r="HD5" s="392"/>
      <c r="HE5" s="392"/>
      <c r="HF5" s="392"/>
      <c r="HG5" s="392"/>
      <c r="HH5" s="391"/>
      <c r="HI5" s="393" t="s">
        <v>4159</v>
      </c>
      <c r="HJ5" s="394"/>
      <c r="HK5" s="394"/>
      <c r="HL5" s="394"/>
      <c r="HM5" s="394"/>
      <c r="HN5" s="394"/>
      <c r="HO5" s="394"/>
      <c r="HP5" s="394"/>
      <c r="HQ5" s="394"/>
      <c r="HR5" s="395"/>
      <c r="HS5" s="388" t="s">
        <v>378</v>
      </c>
      <c r="HT5" s="388"/>
      <c r="HU5" s="388"/>
      <c r="HV5" s="389"/>
      <c r="HW5" s="502" t="s">
        <v>4163</v>
      </c>
      <c r="HX5" s="503"/>
    </row>
    <row r="6" spans="1:232" ht="39">
      <c r="A6" s="425"/>
      <c r="B6" s="431"/>
      <c r="C6" s="431"/>
      <c r="D6" s="431"/>
      <c r="E6" s="431"/>
      <c r="F6" s="428"/>
      <c r="G6" s="105" t="s">
        <v>379</v>
      </c>
      <c r="H6" s="106" t="s">
        <v>380</v>
      </c>
      <c r="I6" s="107" t="s">
        <v>357</v>
      </c>
      <c r="J6" s="108" t="s">
        <v>381</v>
      </c>
      <c r="K6" s="108" t="s">
        <v>356</v>
      </c>
      <c r="L6" s="108" t="s">
        <v>360</v>
      </c>
      <c r="M6" s="108" t="s">
        <v>344</v>
      </c>
      <c r="N6" s="108" t="s">
        <v>382</v>
      </c>
      <c r="O6" s="109" t="s">
        <v>383</v>
      </c>
      <c r="P6" s="110" t="s">
        <v>353</v>
      </c>
      <c r="Q6" s="106" t="s">
        <v>384</v>
      </c>
      <c r="R6" s="107" t="s">
        <v>385</v>
      </c>
      <c r="S6" s="108" t="s">
        <v>381</v>
      </c>
      <c r="T6" s="108" t="s">
        <v>356</v>
      </c>
      <c r="U6" s="108" t="s">
        <v>386</v>
      </c>
      <c r="V6" s="108" t="s">
        <v>361</v>
      </c>
      <c r="W6" s="108" t="s">
        <v>387</v>
      </c>
      <c r="X6" s="109" t="s">
        <v>388</v>
      </c>
      <c r="Y6" s="110" t="s">
        <v>345</v>
      </c>
      <c r="Z6" s="106" t="s">
        <v>384</v>
      </c>
      <c r="AA6" s="107" t="s">
        <v>385</v>
      </c>
      <c r="AB6" s="108" t="s">
        <v>355</v>
      </c>
      <c r="AC6" s="108" t="s">
        <v>359</v>
      </c>
      <c r="AD6" s="108" t="s">
        <v>360</v>
      </c>
      <c r="AE6" s="108" t="s">
        <v>389</v>
      </c>
      <c r="AF6" s="110" t="s">
        <v>353</v>
      </c>
      <c r="AG6" s="107" t="s">
        <v>384</v>
      </c>
      <c r="AH6" s="107" t="s">
        <v>348</v>
      </c>
      <c r="AI6" s="109" t="s">
        <v>355</v>
      </c>
      <c r="AJ6" s="92" t="s">
        <v>353</v>
      </c>
      <c r="AK6" s="107" t="s">
        <v>346</v>
      </c>
      <c r="AL6" s="107" t="s">
        <v>385</v>
      </c>
      <c r="AM6" s="109" t="s">
        <v>355</v>
      </c>
      <c r="AN6" s="468"/>
      <c r="AO6" s="446"/>
      <c r="AP6" s="448"/>
      <c r="AQ6" s="96" t="s">
        <v>390</v>
      </c>
      <c r="AR6" s="93" t="s">
        <v>348</v>
      </c>
      <c r="AS6" s="94" t="s">
        <v>355</v>
      </c>
      <c r="AT6" s="94" t="s">
        <v>356</v>
      </c>
      <c r="AU6" s="94" t="s">
        <v>360</v>
      </c>
      <c r="AV6" s="97" t="s">
        <v>391</v>
      </c>
      <c r="AW6" s="94" t="s">
        <v>356</v>
      </c>
      <c r="AX6" s="454"/>
      <c r="AY6" s="446"/>
      <c r="AZ6" s="98" t="s">
        <v>353</v>
      </c>
      <c r="BA6" s="93" t="s">
        <v>384</v>
      </c>
      <c r="BB6" s="95" t="s">
        <v>385</v>
      </c>
      <c r="BC6" s="110" t="s">
        <v>353</v>
      </c>
      <c r="BD6" s="107" t="s">
        <v>384</v>
      </c>
      <c r="BE6" s="107" t="s">
        <v>385</v>
      </c>
      <c r="BF6" s="108" t="s">
        <v>349</v>
      </c>
      <c r="BG6" s="108" t="s">
        <v>356</v>
      </c>
      <c r="BH6" s="108" t="s">
        <v>351</v>
      </c>
      <c r="BI6" s="108" t="s">
        <v>389</v>
      </c>
      <c r="BJ6" s="111" t="s">
        <v>382</v>
      </c>
      <c r="BK6" s="154" t="s">
        <v>392</v>
      </c>
      <c r="BL6" s="108" t="s">
        <v>393</v>
      </c>
      <c r="BM6" s="93" t="s">
        <v>384</v>
      </c>
      <c r="BN6" s="94" t="s">
        <v>385</v>
      </c>
      <c r="BO6" s="108" t="s">
        <v>355</v>
      </c>
      <c r="BP6" s="94" t="s">
        <v>356</v>
      </c>
      <c r="BQ6" s="94" t="s">
        <v>360</v>
      </c>
      <c r="BR6" s="94" t="s">
        <v>389</v>
      </c>
      <c r="BS6" s="477"/>
      <c r="BT6" s="479"/>
      <c r="BU6" s="479"/>
      <c r="BV6" s="479"/>
      <c r="BW6" s="479"/>
      <c r="BX6" s="479"/>
      <c r="BY6" s="481"/>
      <c r="BZ6" s="483"/>
      <c r="CA6" s="448"/>
      <c r="CB6" s="477"/>
      <c r="CC6" s="479"/>
      <c r="CD6" s="479"/>
      <c r="CE6" s="492"/>
      <c r="CF6" s="479"/>
      <c r="CG6" s="494"/>
      <c r="CH6" s="470"/>
      <c r="CI6" s="473"/>
      <c r="CJ6" s="470"/>
      <c r="CK6" s="473"/>
      <c r="CL6" s="470"/>
      <c r="CM6" s="472"/>
      <c r="CN6" s="509"/>
      <c r="CO6" s="470"/>
      <c r="CP6" s="472"/>
      <c r="CQ6" s="497"/>
      <c r="CR6" s="87" t="s">
        <v>394</v>
      </c>
      <c r="CS6" s="88" t="s">
        <v>395</v>
      </c>
      <c r="CT6" s="88" t="s">
        <v>396</v>
      </c>
      <c r="CU6" s="88" t="s">
        <v>397</v>
      </c>
      <c r="CV6" s="89" t="s">
        <v>394</v>
      </c>
      <c r="CW6" s="99" t="s">
        <v>398</v>
      </c>
      <c r="CX6" s="87" t="s">
        <v>399</v>
      </c>
      <c r="CY6" s="163" t="s">
        <v>400</v>
      </c>
      <c r="CZ6" s="88" t="s">
        <v>401</v>
      </c>
      <c r="DA6" s="89" t="s">
        <v>402</v>
      </c>
      <c r="DB6" s="88" t="s">
        <v>403</v>
      </c>
      <c r="DC6" s="100" t="s">
        <v>394</v>
      </c>
      <c r="DD6" s="87" t="s">
        <v>398</v>
      </c>
      <c r="DE6" s="90" t="s">
        <v>399</v>
      </c>
      <c r="DF6" s="90" t="s">
        <v>400</v>
      </c>
      <c r="DG6" s="88" t="s">
        <v>401</v>
      </c>
      <c r="DH6" s="88" t="s">
        <v>404</v>
      </c>
      <c r="DI6" s="88" t="s">
        <v>405</v>
      </c>
      <c r="DJ6" s="87" t="s">
        <v>353</v>
      </c>
      <c r="DK6" s="88" t="s">
        <v>346</v>
      </c>
      <c r="DL6" s="88" t="s">
        <v>385</v>
      </c>
      <c r="DM6" s="90" t="s">
        <v>349</v>
      </c>
      <c r="DN6" s="90" t="s">
        <v>359</v>
      </c>
      <c r="DO6" s="90" t="s">
        <v>360</v>
      </c>
      <c r="DP6" s="90" t="s">
        <v>389</v>
      </c>
      <c r="DQ6" s="90" t="s">
        <v>394</v>
      </c>
      <c r="DR6" s="88" t="s">
        <v>405</v>
      </c>
      <c r="DS6" s="101" t="s">
        <v>406</v>
      </c>
      <c r="DT6" s="101" t="s">
        <v>407</v>
      </c>
      <c r="DU6" s="102" t="s">
        <v>408</v>
      </c>
      <c r="DV6" s="522"/>
      <c r="DW6" s="409" t="s">
        <v>353</v>
      </c>
      <c r="DX6" s="388"/>
      <c r="DY6" s="388"/>
      <c r="DZ6" s="388"/>
      <c r="EA6" s="388" t="s">
        <v>409</v>
      </c>
      <c r="EB6" s="388"/>
      <c r="EC6" s="388"/>
      <c r="ED6" s="388"/>
      <c r="EE6" s="388"/>
      <c r="EF6" s="388"/>
      <c r="EG6" s="396"/>
      <c r="EH6" s="397"/>
      <c r="EI6" s="397"/>
      <c r="EJ6" s="397"/>
      <c r="EK6" s="397"/>
      <c r="EL6" s="397"/>
      <c r="EM6" s="397"/>
      <c r="EN6" s="397"/>
      <c r="EO6" s="397"/>
      <c r="EP6" s="397"/>
      <c r="EQ6" s="397"/>
      <c r="ER6" s="388"/>
      <c r="ES6" s="388"/>
      <c r="ET6" s="388"/>
      <c r="EU6" s="388"/>
      <c r="EV6" s="388"/>
      <c r="EW6" s="388"/>
      <c r="EX6" s="388"/>
      <c r="EY6" s="388"/>
      <c r="EZ6" s="389"/>
      <c r="FA6" s="388"/>
      <c r="FB6" s="388"/>
      <c r="FC6" s="388"/>
      <c r="FD6" s="388"/>
      <c r="FE6" s="388"/>
      <c r="FF6" s="388"/>
      <c r="FG6" s="388"/>
      <c r="FH6" s="388"/>
      <c r="FI6" s="388"/>
      <c r="FJ6" s="388"/>
      <c r="FK6" s="388"/>
      <c r="FL6" s="388"/>
      <c r="FM6" s="510"/>
      <c r="FN6" s="439"/>
      <c r="FO6" s="397"/>
      <c r="FP6" s="397"/>
      <c r="FQ6" s="397"/>
      <c r="FR6" s="397"/>
      <c r="FS6" s="397"/>
      <c r="FT6" s="388"/>
      <c r="FU6" s="388"/>
      <c r="FV6" s="388"/>
      <c r="FW6" s="388"/>
      <c r="FX6" s="388"/>
      <c r="FY6" s="388"/>
      <c r="FZ6" s="389"/>
      <c r="GA6" s="440"/>
      <c r="GB6" s="388"/>
      <c r="GC6" s="388"/>
      <c r="GD6" s="388"/>
      <c r="GE6" s="388"/>
      <c r="GF6" s="388"/>
      <c r="GG6" s="388"/>
      <c r="GH6" s="389"/>
      <c r="GI6" s="390" t="s">
        <v>410</v>
      </c>
      <c r="GJ6" s="391"/>
      <c r="GK6" s="389" t="s">
        <v>411</v>
      </c>
      <c r="GL6" s="392"/>
      <c r="GM6" s="392"/>
      <c r="GN6" s="392"/>
      <c r="GO6" s="392"/>
      <c r="GP6" s="392"/>
      <c r="GQ6" s="391"/>
      <c r="GR6" s="389" t="s">
        <v>412</v>
      </c>
      <c r="GS6" s="392"/>
      <c r="GT6" s="392"/>
      <c r="GU6" s="391"/>
      <c r="GV6" s="389" t="s">
        <v>413</v>
      </c>
      <c r="GW6" s="392"/>
      <c r="GX6" s="392"/>
      <c r="GY6" s="392"/>
      <c r="GZ6" s="392"/>
      <c r="HA6" s="392"/>
      <c r="HB6" s="392"/>
      <c r="HC6" s="392"/>
      <c r="HD6" s="392"/>
      <c r="HE6" s="392"/>
      <c r="HF6" s="392"/>
      <c r="HG6" s="392"/>
      <c r="HH6" s="170" t="s">
        <v>4157</v>
      </c>
      <c r="HI6" s="396"/>
      <c r="HJ6" s="397"/>
      <c r="HK6" s="397"/>
      <c r="HL6" s="397"/>
      <c r="HM6" s="397"/>
      <c r="HN6" s="397"/>
      <c r="HO6" s="397"/>
      <c r="HP6" s="397"/>
      <c r="HQ6" s="397"/>
      <c r="HR6" s="398"/>
      <c r="HS6" s="388"/>
      <c r="HT6" s="388"/>
      <c r="HU6" s="388"/>
      <c r="HV6" s="389"/>
      <c r="HW6" s="504"/>
      <c r="HX6" s="503"/>
    </row>
    <row r="7" spans="1:232" ht="24" customHeight="1">
      <c r="A7" s="425"/>
      <c r="B7" s="431"/>
      <c r="C7" s="431"/>
      <c r="D7" s="431"/>
      <c r="E7" s="431"/>
      <c r="F7" s="428"/>
      <c r="G7" s="459">
        <v>50</v>
      </c>
      <c r="H7" s="460">
        <v>20</v>
      </c>
      <c r="I7" s="460">
        <v>20</v>
      </c>
      <c r="J7" s="460">
        <v>35</v>
      </c>
      <c r="K7" s="460">
        <v>-10</v>
      </c>
      <c r="L7" s="460">
        <v>-25</v>
      </c>
      <c r="M7" s="460">
        <v>25</v>
      </c>
      <c r="N7" s="460">
        <v>10</v>
      </c>
      <c r="O7" s="460">
        <v>-10</v>
      </c>
      <c r="P7" s="460">
        <v>50</v>
      </c>
      <c r="Q7" s="460">
        <v>20</v>
      </c>
      <c r="R7" s="460">
        <v>20</v>
      </c>
      <c r="S7" s="460">
        <v>35</v>
      </c>
      <c r="T7" s="460">
        <v>-10</v>
      </c>
      <c r="U7" s="460">
        <v>-25</v>
      </c>
      <c r="V7" s="460">
        <v>25</v>
      </c>
      <c r="W7" s="460">
        <v>10</v>
      </c>
      <c r="X7" s="460">
        <v>-10</v>
      </c>
      <c r="Y7" s="460">
        <v>40</v>
      </c>
      <c r="Z7" s="460">
        <v>10</v>
      </c>
      <c r="AA7" s="460">
        <v>20</v>
      </c>
      <c r="AB7" s="460">
        <v>25</v>
      </c>
      <c r="AC7" s="460">
        <v>15</v>
      </c>
      <c r="AD7" s="460">
        <v>23</v>
      </c>
      <c r="AE7" s="460">
        <v>20</v>
      </c>
      <c r="AF7" s="460">
        <v>20</v>
      </c>
      <c r="AG7" s="460">
        <v>10</v>
      </c>
      <c r="AH7" s="460">
        <v>5</v>
      </c>
      <c r="AI7" s="460">
        <v>20</v>
      </c>
      <c r="AJ7" s="461">
        <v>25</v>
      </c>
      <c r="AK7" s="460">
        <v>5</v>
      </c>
      <c r="AL7" s="460">
        <v>3</v>
      </c>
      <c r="AM7" s="460">
        <v>5</v>
      </c>
      <c r="AN7" s="461">
        <v>30</v>
      </c>
      <c r="AO7" s="461">
        <v>40</v>
      </c>
      <c r="AP7" s="461">
        <v>50</v>
      </c>
      <c r="AQ7" s="461">
        <v>30</v>
      </c>
      <c r="AR7" s="461">
        <v>15</v>
      </c>
      <c r="AS7" s="461">
        <v>15</v>
      </c>
      <c r="AT7" s="461">
        <v>15</v>
      </c>
      <c r="AU7" s="461">
        <v>15</v>
      </c>
      <c r="AV7" s="461">
        <v>15</v>
      </c>
      <c r="AW7" s="461">
        <v>5</v>
      </c>
      <c r="AX7" s="461">
        <v>20</v>
      </c>
      <c r="AY7" s="461">
        <v>30</v>
      </c>
      <c r="AZ7" s="461">
        <v>4</v>
      </c>
      <c r="BA7" s="461">
        <v>3</v>
      </c>
      <c r="BB7" s="461">
        <v>3</v>
      </c>
      <c r="BC7" s="460">
        <v>80</v>
      </c>
      <c r="BD7" s="460">
        <v>10</v>
      </c>
      <c r="BE7" s="460">
        <v>30</v>
      </c>
      <c r="BF7" s="460">
        <v>40</v>
      </c>
      <c r="BG7" s="460">
        <v>55</v>
      </c>
      <c r="BH7" s="460">
        <v>30</v>
      </c>
      <c r="BI7" s="460">
        <v>50</v>
      </c>
      <c r="BJ7" s="511">
        <v>45</v>
      </c>
      <c r="BK7" s="512">
        <v>50</v>
      </c>
      <c r="BL7" s="513">
        <v>45</v>
      </c>
      <c r="BM7" s="461">
        <v>25</v>
      </c>
      <c r="BN7" s="461">
        <v>10</v>
      </c>
      <c r="BO7" s="460">
        <v>5</v>
      </c>
      <c r="BP7" s="461">
        <v>25</v>
      </c>
      <c r="BQ7" s="461">
        <v>10</v>
      </c>
      <c r="BR7" s="461">
        <v>5</v>
      </c>
      <c r="BS7" s="461">
        <v>2</v>
      </c>
      <c r="BT7" s="461">
        <v>15</v>
      </c>
      <c r="BU7" s="461">
        <v>15</v>
      </c>
      <c r="BV7" s="461">
        <v>2</v>
      </c>
      <c r="BW7" s="461">
        <v>2</v>
      </c>
      <c r="BX7" s="461">
        <v>2</v>
      </c>
      <c r="BY7" s="461">
        <v>2</v>
      </c>
      <c r="BZ7" s="461">
        <v>15</v>
      </c>
      <c r="CA7" s="461">
        <v>10</v>
      </c>
      <c r="CB7" s="461">
        <v>5</v>
      </c>
      <c r="CC7" s="461">
        <v>5</v>
      </c>
      <c r="CD7" s="461">
        <v>5</v>
      </c>
      <c r="CE7" s="514">
        <v>5</v>
      </c>
      <c r="CF7" s="514">
        <v>5</v>
      </c>
      <c r="CG7" s="515">
        <v>5</v>
      </c>
      <c r="CH7" s="516">
        <v>5</v>
      </c>
      <c r="CI7" s="517">
        <v>2</v>
      </c>
      <c r="CJ7" s="518">
        <v>5</v>
      </c>
      <c r="CK7" s="518">
        <v>3</v>
      </c>
      <c r="CL7" s="516">
        <v>8</v>
      </c>
      <c r="CM7" s="518">
        <v>4</v>
      </c>
      <c r="CN7" s="518">
        <v>5</v>
      </c>
      <c r="CO7" s="516">
        <v>6</v>
      </c>
      <c r="CP7" s="518">
        <v>3</v>
      </c>
      <c r="CQ7" s="519">
        <v>6</v>
      </c>
      <c r="CR7" s="461">
        <v>2</v>
      </c>
      <c r="CS7" s="461">
        <v>2</v>
      </c>
      <c r="CT7" s="461">
        <v>3</v>
      </c>
      <c r="CU7" s="461">
        <v>3</v>
      </c>
      <c r="CV7" s="461">
        <v>2</v>
      </c>
      <c r="CW7" s="461">
        <v>3</v>
      </c>
      <c r="CX7" s="461">
        <v>3</v>
      </c>
      <c r="CY7" s="460">
        <v>3</v>
      </c>
      <c r="CZ7" s="461">
        <v>3</v>
      </c>
      <c r="DA7" s="461">
        <v>2</v>
      </c>
      <c r="DB7" s="461">
        <v>3</v>
      </c>
      <c r="DC7" s="461">
        <v>3</v>
      </c>
      <c r="DD7" s="461">
        <v>2</v>
      </c>
      <c r="DE7" s="461">
        <v>2</v>
      </c>
      <c r="DF7" s="461">
        <v>2</v>
      </c>
      <c r="DG7" s="461">
        <v>2</v>
      </c>
      <c r="DH7" s="461">
        <v>3</v>
      </c>
      <c r="DI7" s="461">
        <v>3</v>
      </c>
      <c r="DJ7" s="514">
        <v>35</v>
      </c>
      <c r="DK7" s="514">
        <v>30</v>
      </c>
      <c r="DL7" s="514">
        <v>15</v>
      </c>
      <c r="DM7" s="514">
        <v>10</v>
      </c>
      <c r="DN7" s="514">
        <v>-15</v>
      </c>
      <c r="DO7" s="514">
        <v>-30</v>
      </c>
      <c r="DP7" s="514">
        <v>-30</v>
      </c>
      <c r="DQ7" s="461">
        <v>2</v>
      </c>
      <c r="DR7" s="461">
        <v>3</v>
      </c>
      <c r="DS7" s="461">
        <v>3</v>
      </c>
      <c r="DT7" s="461">
        <v>3</v>
      </c>
      <c r="DU7" s="520">
        <v>3</v>
      </c>
      <c r="DV7" s="522"/>
      <c r="DW7" s="524" t="s">
        <v>414</v>
      </c>
      <c r="DX7" s="402" t="s">
        <v>415</v>
      </c>
      <c r="DY7" s="402" t="s">
        <v>416</v>
      </c>
      <c r="DZ7" s="402" t="s">
        <v>417</v>
      </c>
      <c r="EA7" s="388" t="s">
        <v>418</v>
      </c>
      <c r="EB7" s="388"/>
      <c r="EC7" s="388"/>
      <c r="ED7" s="388" t="s">
        <v>419</v>
      </c>
      <c r="EE7" s="388"/>
      <c r="EF7" s="388"/>
      <c r="EG7" s="170" t="s">
        <v>353</v>
      </c>
      <c r="EH7" s="170" t="s">
        <v>384</v>
      </c>
      <c r="EI7" s="170" t="s">
        <v>385</v>
      </c>
      <c r="EJ7" s="170" t="s">
        <v>355</v>
      </c>
      <c r="EK7" s="170" t="s">
        <v>356</v>
      </c>
      <c r="EL7" s="170" t="s">
        <v>351</v>
      </c>
      <c r="EM7" s="170" t="s">
        <v>389</v>
      </c>
      <c r="EN7" s="389" t="s">
        <v>420</v>
      </c>
      <c r="EO7" s="392"/>
      <c r="EP7" s="392"/>
      <c r="EQ7" s="391"/>
      <c r="ER7" s="388" t="s">
        <v>353</v>
      </c>
      <c r="ES7" s="388"/>
      <c r="ET7" s="388"/>
      <c r="EU7" s="388"/>
      <c r="EV7" s="170" t="s">
        <v>384</v>
      </c>
      <c r="EW7" s="170" t="s">
        <v>421</v>
      </c>
      <c r="EX7" s="170" t="s">
        <v>349</v>
      </c>
      <c r="EY7" s="170" t="s">
        <v>356</v>
      </c>
      <c r="EZ7" s="170" t="s">
        <v>360</v>
      </c>
      <c r="FA7" s="91" t="s">
        <v>353</v>
      </c>
      <c r="FB7" s="91" t="s">
        <v>384</v>
      </c>
      <c r="FC7" s="91" t="s">
        <v>385</v>
      </c>
      <c r="FD7" s="91" t="s">
        <v>355</v>
      </c>
      <c r="FE7" s="91" t="s">
        <v>356</v>
      </c>
      <c r="FF7" s="388" t="s">
        <v>353</v>
      </c>
      <c r="FG7" s="388"/>
      <c r="FH7" s="388"/>
      <c r="FI7" s="388"/>
      <c r="FJ7" s="170" t="s">
        <v>384</v>
      </c>
      <c r="FK7" s="170" t="s">
        <v>353</v>
      </c>
      <c r="FL7" s="170" t="s">
        <v>384</v>
      </c>
      <c r="FM7" s="171" t="s">
        <v>385</v>
      </c>
      <c r="FN7" s="409" t="s">
        <v>422</v>
      </c>
      <c r="FO7" s="388"/>
      <c r="FP7" s="388" t="s">
        <v>423</v>
      </c>
      <c r="FQ7" s="388"/>
      <c r="FR7" s="170" t="s">
        <v>4126</v>
      </c>
      <c r="FS7" s="170" t="s">
        <v>4126</v>
      </c>
      <c r="FT7" s="170" t="s">
        <v>353</v>
      </c>
      <c r="FU7" s="170" t="s">
        <v>384</v>
      </c>
      <c r="FV7" s="170" t="s">
        <v>385</v>
      </c>
      <c r="FW7" s="170" t="s">
        <v>355</v>
      </c>
      <c r="FX7" s="170" t="s">
        <v>356</v>
      </c>
      <c r="FY7" s="170" t="s">
        <v>360</v>
      </c>
      <c r="FZ7" s="170" t="s">
        <v>424</v>
      </c>
      <c r="GA7" s="137" t="s">
        <v>4148</v>
      </c>
      <c r="GB7" s="389" t="s">
        <v>417</v>
      </c>
      <c r="GC7" s="392"/>
      <c r="GD7" s="392"/>
      <c r="GE7" s="392"/>
      <c r="GF7" s="392"/>
      <c r="GG7" s="389" t="s">
        <v>417</v>
      </c>
      <c r="GH7" s="392"/>
      <c r="GI7" s="409" t="s">
        <v>384</v>
      </c>
      <c r="GJ7" s="388"/>
      <c r="GK7" s="391" t="s">
        <v>419</v>
      </c>
      <c r="GL7" s="388"/>
      <c r="GM7" s="388"/>
      <c r="GN7" s="388" t="s">
        <v>418</v>
      </c>
      <c r="GO7" s="388"/>
      <c r="GP7" s="388"/>
      <c r="GQ7" s="402" t="s">
        <v>4126</v>
      </c>
      <c r="GR7" s="170" t="s">
        <v>353</v>
      </c>
      <c r="GS7" s="389" t="s">
        <v>385</v>
      </c>
      <c r="GT7" s="392"/>
      <c r="GU7" s="391"/>
      <c r="GV7" s="389" t="s">
        <v>353</v>
      </c>
      <c r="GW7" s="392"/>
      <c r="GX7" s="392"/>
      <c r="GY7" s="392"/>
      <c r="GZ7" s="392"/>
      <c r="HA7" s="392"/>
      <c r="HB7" s="391"/>
      <c r="HC7" s="170" t="s">
        <v>384</v>
      </c>
      <c r="HD7" s="170" t="s">
        <v>421</v>
      </c>
      <c r="HE7" s="170" t="s">
        <v>355</v>
      </c>
      <c r="HF7" s="170" t="s">
        <v>356</v>
      </c>
      <c r="HG7" s="137" t="s">
        <v>360</v>
      </c>
      <c r="HH7" s="170" t="s">
        <v>4158</v>
      </c>
      <c r="HI7" s="410" t="s">
        <v>4130</v>
      </c>
      <c r="HJ7" s="399" t="s">
        <v>4129</v>
      </c>
      <c r="HK7" s="399" t="s">
        <v>4122</v>
      </c>
      <c r="HL7" s="399" t="s">
        <v>4123</v>
      </c>
      <c r="HM7" s="399" t="s">
        <v>4124</v>
      </c>
      <c r="HN7" s="399" t="s">
        <v>4125</v>
      </c>
      <c r="HO7" s="410" t="s">
        <v>4161</v>
      </c>
      <c r="HP7" s="399" t="s">
        <v>4162</v>
      </c>
      <c r="HQ7" s="410" t="s">
        <v>4127</v>
      </c>
      <c r="HR7" s="410" t="s">
        <v>4128</v>
      </c>
      <c r="HS7" s="388" t="s">
        <v>353</v>
      </c>
      <c r="HT7" s="388"/>
      <c r="HU7" s="388"/>
      <c r="HV7" s="389"/>
      <c r="HW7" s="404" t="s">
        <v>4164</v>
      </c>
      <c r="HX7" s="405"/>
    </row>
    <row r="8" spans="1:232" ht="24.75" customHeight="1">
      <c r="A8" s="425"/>
      <c r="B8" s="431"/>
      <c r="C8" s="431"/>
      <c r="D8" s="431"/>
      <c r="E8" s="431"/>
      <c r="F8" s="428"/>
      <c r="G8" s="459"/>
      <c r="H8" s="460"/>
      <c r="I8" s="460"/>
      <c r="J8" s="460"/>
      <c r="K8" s="460"/>
      <c r="L8" s="460"/>
      <c r="M8" s="460"/>
      <c r="N8" s="460"/>
      <c r="O8" s="460"/>
      <c r="P8" s="460"/>
      <c r="Q8" s="460"/>
      <c r="R8" s="460"/>
      <c r="S8" s="460"/>
      <c r="T8" s="460"/>
      <c r="U8" s="460"/>
      <c r="V8" s="460"/>
      <c r="W8" s="460"/>
      <c r="X8" s="460"/>
      <c r="Y8" s="460"/>
      <c r="Z8" s="460"/>
      <c r="AA8" s="460"/>
      <c r="AB8" s="460"/>
      <c r="AC8" s="460"/>
      <c r="AD8" s="460"/>
      <c r="AE8" s="460"/>
      <c r="AF8" s="460"/>
      <c r="AG8" s="460"/>
      <c r="AH8" s="460"/>
      <c r="AI8" s="460"/>
      <c r="AJ8" s="461"/>
      <c r="AK8" s="460"/>
      <c r="AL8" s="460"/>
      <c r="AM8" s="460"/>
      <c r="AN8" s="461"/>
      <c r="AO8" s="461"/>
      <c r="AP8" s="461"/>
      <c r="AQ8" s="461"/>
      <c r="AR8" s="461"/>
      <c r="AS8" s="461"/>
      <c r="AT8" s="461"/>
      <c r="AU8" s="461"/>
      <c r="AV8" s="461"/>
      <c r="AW8" s="461"/>
      <c r="AX8" s="461"/>
      <c r="AY8" s="461"/>
      <c r="AZ8" s="461"/>
      <c r="BA8" s="461"/>
      <c r="BB8" s="461"/>
      <c r="BC8" s="460"/>
      <c r="BD8" s="460"/>
      <c r="BE8" s="460"/>
      <c r="BF8" s="460"/>
      <c r="BG8" s="460"/>
      <c r="BH8" s="460"/>
      <c r="BI8" s="460"/>
      <c r="BJ8" s="511"/>
      <c r="BK8" s="512"/>
      <c r="BL8" s="513"/>
      <c r="BM8" s="461"/>
      <c r="BN8" s="461"/>
      <c r="BO8" s="460"/>
      <c r="BP8" s="461"/>
      <c r="BQ8" s="461"/>
      <c r="BR8" s="461"/>
      <c r="BS8" s="461"/>
      <c r="BT8" s="461"/>
      <c r="BU8" s="461"/>
      <c r="BV8" s="461"/>
      <c r="BW8" s="461"/>
      <c r="BX8" s="461"/>
      <c r="BY8" s="461"/>
      <c r="BZ8" s="461"/>
      <c r="CA8" s="461"/>
      <c r="CB8" s="461"/>
      <c r="CC8" s="461"/>
      <c r="CD8" s="461"/>
      <c r="CE8" s="514"/>
      <c r="CF8" s="514"/>
      <c r="CG8" s="515"/>
      <c r="CH8" s="516"/>
      <c r="CI8" s="517"/>
      <c r="CJ8" s="518"/>
      <c r="CK8" s="518"/>
      <c r="CL8" s="516"/>
      <c r="CM8" s="518"/>
      <c r="CN8" s="518"/>
      <c r="CO8" s="516"/>
      <c r="CP8" s="518"/>
      <c r="CQ8" s="519"/>
      <c r="CR8" s="461"/>
      <c r="CS8" s="461"/>
      <c r="CT8" s="461"/>
      <c r="CU8" s="461"/>
      <c r="CV8" s="461"/>
      <c r="CW8" s="461"/>
      <c r="CX8" s="461"/>
      <c r="CY8" s="460"/>
      <c r="CZ8" s="461"/>
      <c r="DA8" s="461"/>
      <c r="DB8" s="461"/>
      <c r="DC8" s="461"/>
      <c r="DD8" s="461"/>
      <c r="DE8" s="461"/>
      <c r="DF8" s="461"/>
      <c r="DG8" s="461"/>
      <c r="DH8" s="461"/>
      <c r="DI8" s="461"/>
      <c r="DJ8" s="514"/>
      <c r="DK8" s="514"/>
      <c r="DL8" s="514"/>
      <c r="DM8" s="514"/>
      <c r="DN8" s="514"/>
      <c r="DO8" s="514"/>
      <c r="DP8" s="514"/>
      <c r="DQ8" s="461"/>
      <c r="DR8" s="461"/>
      <c r="DS8" s="461"/>
      <c r="DT8" s="461"/>
      <c r="DU8" s="520"/>
      <c r="DV8" s="522"/>
      <c r="DW8" s="525"/>
      <c r="DX8" s="527"/>
      <c r="DY8" s="527"/>
      <c r="DZ8" s="527"/>
      <c r="EA8" s="402" t="s">
        <v>425</v>
      </c>
      <c r="EB8" s="402" t="s">
        <v>415</v>
      </c>
      <c r="EC8" s="402" t="s">
        <v>426</v>
      </c>
      <c r="ED8" s="402" t="s">
        <v>425</v>
      </c>
      <c r="EE8" s="402" t="s">
        <v>415</v>
      </c>
      <c r="EF8" s="402" t="s">
        <v>426</v>
      </c>
      <c r="EG8" s="402" t="s">
        <v>427</v>
      </c>
      <c r="EH8" s="402" t="s">
        <v>428</v>
      </c>
      <c r="EI8" s="402" t="s">
        <v>429</v>
      </c>
      <c r="EJ8" s="402" t="s">
        <v>430</v>
      </c>
      <c r="EK8" s="402" t="s">
        <v>430</v>
      </c>
      <c r="EL8" s="402" t="s">
        <v>431</v>
      </c>
      <c r="EM8" s="402" t="s">
        <v>432</v>
      </c>
      <c r="EN8" s="534" t="s">
        <v>4169</v>
      </c>
      <c r="EO8" s="534" t="s">
        <v>4170</v>
      </c>
      <c r="EP8" s="536" t="s">
        <v>4171</v>
      </c>
      <c r="EQ8" s="536" t="s">
        <v>4172</v>
      </c>
      <c r="ER8" s="402" t="s">
        <v>414</v>
      </c>
      <c r="ES8" s="402" t="s">
        <v>433</v>
      </c>
      <c r="ET8" s="402" t="s">
        <v>434</v>
      </c>
      <c r="EU8" s="402" t="s">
        <v>417</v>
      </c>
      <c r="EV8" s="402" t="s">
        <v>417</v>
      </c>
      <c r="EW8" s="402" t="s">
        <v>417</v>
      </c>
      <c r="EX8" s="402" t="s">
        <v>417</v>
      </c>
      <c r="EY8" s="402" t="s">
        <v>417</v>
      </c>
      <c r="EZ8" s="402" t="s">
        <v>417</v>
      </c>
      <c r="FA8" s="402" t="s">
        <v>417</v>
      </c>
      <c r="FB8" s="402" t="s">
        <v>417</v>
      </c>
      <c r="FC8" s="402" t="s">
        <v>417</v>
      </c>
      <c r="FD8" s="402" t="s">
        <v>417</v>
      </c>
      <c r="FE8" s="402" t="s">
        <v>417</v>
      </c>
      <c r="FF8" s="402" t="s">
        <v>414</v>
      </c>
      <c r="FG8" s="402" t="s">
        <v>433</v>
      </c>
      <c r="FH8" s="402" t="s">
        <v>434</v>
      </c>
      <c r="FI8" s="402" t="s">
        <v>417</v>
      </c>
      <c r="FJ8" s="402" t="s">
        <v>417</v>
      </c>
      <c r="FK8" s="402" t="s">
        <v>435</v>
      </c>
      <c r="FL8" s="402" t="s">
        <v>436</v>
      </c>
      <c r="FM8" s="538" t="s">
        <v>4173</v>
      </c>
      <c r="FN8" s="524" t="s">
        <v>4142</v>
      </c>
      <c r="FO8" s="402" t="s">
        <v>4143</v>
      </c>
      <c r="FP8" s="402" t="s">
        <v>4144</v>
      </c>
      <c r="FQ8" s="402" t="s">
        <v>4145</v>
      </c>
      <c r="FR8" s="402" t="s">
        <v>4174</v>
      </c>
      <c r="FS8" s="402" t="s">
        <v>4175</v>
      </c>
      <c r="FT8" s="402" t="s">
        <v>417</v>
      </c>
      <c r="FU8" s="402" t="s">
        <v>417</v>
      </c>
      <c r="FV8" s="402" t="s">
        <v>417</v>
      </c>
      <c r="FW8" s="402" t="s">
        <v>417</v>
      </c>
      <c r="FX8" s="402" t="s">
        <v>417</v>
      </c>
      <c r="FY8" s="402" t="s">
        <v>417</v>
      </c>
      <c r="FZ8" s="402" t="s">
        <v>417</v>
      </c>
      <c r="GA8" s="402" t="s">
        <v>4149</v>
      </c>
      <c r="GB8" s="402" t="s">
        <v>353</v>
      </c>
      <c r="GC8" s="402" t="s">
        <v>384</v>
      </c>
      <c r="GD8" s="402" t="s">
        <v>437</v>
      </c>
      <c r="GE8" s="402" t="s">
        <v>355</v>
      </c>
      <c r="GF8" s="402" t="s">
        <v>356</v>
      </c>
      <c r="GG8" s="402" t="s">
        <v>360</v>
      </c>
      <c r="GH8" s="393" t="s">
        <v>389</v>
      </c>
      <c r="GI8" s="524" t="s">
        <v>425</v>
      </c>
      <c r="GJ8" s="402" t="s">
        <v>417</v>
      </c>
      <c r="GK8" s="541" t="s">
        <v>438</v>
      </c>
      <c r="GL8" s="543" t="s">
        <v>439</v>
      </c>
      <c r="GM8" s="541" t="s">
        <v>440</v>
      </c>
      <c r="GN8" s="545" t="s">
        <v>441</v>
      </c>
      <c r="GO8" s="543" t="s">
        <v>442</v>
      </c>
      <c r="GP8" s="541" t="s">
        <v>443</v>
      </c>
      <c r="GQ8" s="527"/>
      <c r="GR8" s="402" t="s">
        <v>417</v>
      </c>
      <c r="GS8" s="402" t="s">
        <v>444</v>
      </c>
      <c r="GT8" s="541" t="s">
        <v>445</v>
      </c>
      <c r="GU8" s="541" t="s">
        <v>446</v>
      </c>
      <c r="GV8" s="536" t="s">
        <v>4150</v>
      </c>
      <c r="GW8" s="536" t="s">
        <v>4151</v>
      </c>
      <c r="GX8" s="536" t="s">
        <v>4154</v>
      </c>
      <c r="GY8" s="536" t="s">
        <v>4152</v>
      </c>
      <c r="GZ8" s="536" t="s">
        <v>4153</v>
      </c>
      <c r="HA8" s="536" t="s">
        <v>4155</v>
      </c>
      <c r="HB8" s="536" t="s">
        <v>4156</v>
      </c>
      <c r="HC8" s="541" t="s">
        <v>447</v>
      </c>
      <c r="HD8" s="541" t="s">
        <v>447</v>
      </c>
      <c r="HE8" s="541" t="s">
        <v>447</v>
      </c>
      <c r="HF8" s="541" t="s">
        <v>447</v>
      </c>
      <c r="HG8" s="541" t="s">
        <v>448</v>
      </c>
      <c r="HH8" s="527" t="s">
        <v>4148</v>
      </c>
      <c r="HI8" s="411"/>
      <c r="HJ8" s="400"/>
      <c r="HK8" s="400"/>
      <c r="HL8" s="400"/>
      <c r="HM8" s="400"/>
      <c r="HN8" s="400"/>
      <c r="HO8" s="411"/>
      <c r="HP8" s="400"/>
      <c r="HQ8" s="411"/>
      <c r="HR8" s="411"/>
      <c r="HS8" s="402" t="s">
        <v>449</v>
      </c>
      <c r="HT8" s="402" t="s">
        <v>450</v>
      </c>
      <c r="HU8" s="402" t="s">
        <v>451</v>
      </c>
      <c r="HV8" s="393" t="s">
        <v>452</v>
      </c>
      <c r="HW8" s="301" t="s">
        <v>4165</v>
      </c>
      <c r="HX8" s="407" t="s">
        <v>4166</v>
      </c>
    </row>
    <row r="9" spans="1:232" ht="48" customHeight="1" thickBot="1">
      <c r="A9" s="426"/>
      <c r="B9" s="432"/>
      <c r="C9" s="432"/>
      <c r="D9" s="432"/>
      <c r="E9" s="432"/>
      <c r="F9" s="429"/>
      <c r="G9" s="156"/>
      <c r="H9" s="157"/>
      <c r="I9" s="157"/>
      <c r="J9" s="157"/>
      <c r="K9" s="157"/>
      <c r="L9" s="157"/>
      <c r="M9" s="157"/>
      <c r="N9" s="157"/>
      <c r="O9" s="157"/>
      <c r="P9" s="157"/>
      <c r="Q9" s="157"/>
      <c r="R9" s="157"/>
      <c r="S9" s="157"/>
      <c r="T9" s="157"/>
      <c r="U9" s="157"/>
      <c r="V9" s="157"/>
      <c r="W9" s="157"/>
      <c r="X9" s="157"/>
      <c r="Y9" s="157"/>
      <c r="Z9" s="157"/>
      <c r="AA9" s="157"/>
      <c r="AB9" s="157"/>
      <c r="AC9" s="157"/>
      <c r="AD9" s="157"/>
      <c r="AE9" s="158"/>
      <c r="AF9" s="157"/>
      <c r="AG9" s="157"/>
      <c r="AH9" s="157"/>
      <c r="AI9" s="157"/>
      <c r="AJ9" s="159">
        <f>'01.自己採点表（市町村用）'!O89</f>
        <v>0</v>
      </c>
      <c r="AK9" s="158"/>
      <c r="AL9" s="158"/>
      <c r="AM9" s="158"/>
      <c r="AN9" s="159">
        <f>'01.自己採点表（市町村用）'!M113</f>
        <v>0</v>
      </c>
      <c r="AO9" s="159">
        <f>'01.自己採点表（市町村用）'!M123</f>
        <v>0</v>
      </c>
      <c r="AP9" s="159">
        <f>'01.自己採点表（市町村用）'!M130</f>
        <v>0</v>
      </c>
      <c r="AQ9" s="159">
        <f>'01.自己採点表（市町村用）'!M146</f>
        <v>0</v>
      </c>
      <c r="AR9" s="159">
        <f>'01.自己採点表（市町村用）'!M153</f>
        <v>0</v>
      </c>
      <c r="AS9" s="159">
        <f>'01.自己採点表（市町村用）'!M154</f>
        <v>0</v>
      </c>
      <c r="AT9" s="159">
        <f>'01.自己採点表（市町村用）'!M155</f>
        <v>0</v>
      </c>
      <c r="AU9" s="159">
        <f>'01.自己採点表（市町村用）'!M156</f>
        <v>0</v>
      </c>
      <c r="AV9" s="159">
        <f>'01.自己採点表（市町村用）'!M169</f>
        <v>0</v>
      </c>
      <c r="AW9" s="159">
        <f>'01.自己採点表（市町村用）'!M174</f>
        <v>0</v>
      </c>
      <c r="AX9" s="159">
        <f>'01.自己採点表（市町村用）'!O186</f>
        <v>0</v>
      </c>
      <c r="AY9" s="159">
        <f>'01.自己採点表（市町村用）'!O191</f>
        <v>0</v>
      </c>
      <c r="AZ9" s="159">
        <f>'01.自己採点表（市町村用）'!M200</f>
        <v>0</v>
      </c>
      <c r="BA9" s="159">
        <f>'01.自己採点表（市町村用）'!M201</f>
        <v>0</v>
      </c>
      <c r="BB9" s="159">
        <f>'01.自己採点表（市町村用）'!M202</f>
        <v>0</v>
      </c>
      <c r="BC9" s="158"/>
      <c r="BD9" s="158"/>
      <c r="BE9" s="158"/>
      <c r="BF9" s="158"/>
      <c r="BG9" s="158"/>
      <c r="BH9" s="158"/>
      <c r="BI9" s="158"/>
      <c r="BJ9" s="160"/>
      <c r="BK9" s="161"/>
      <c r="BL9" s="158"/>
      <c r="BM9" s="159">
        <f>'01.自己採点表（市町村用）'!M230</f>
        <v>0</v>
      </c>
      <c r="BN9" s="159">
        <f>'01.自己採点表（市町村用）'!M231</f>
        <v>0</v>
      </c>
      <c r="BO9" s="158"/>
      <c r="BP9" s="159">
        <f>'01.自己採点表（市町村用）'!M233</f>
        <v>0</v>
      </c>
      <c r="BQ9" s="159">
        <f>'01.自己採点表（市町村用）'!M234</f>
        <v>0</v>
      </c>
      <c r="BR9" s="159">
        <f>'01.自己採点表（市町村用）'!M235</f>
        <v>0</v>
      </c>
      <c r="BS9" s="159">
        <f>'01.自己採点表（市町村用）'!M242</f>
        <v>0</v>
      </c>
      <c r="BT9" s="159">
        <f>'01.自己採点表（市町村用）'!M243</f>
        <v>0</v>
      </c>
      <c r="BU9" s="159">
        <f>'01.自己採点表（市町村用）'!M244</f>
        <v>0</v>
      </c>
      <c r="BV9" s="159">
        <f>'01.自己採点表（市町村用）'!M245</f>
        <v>0</v>
      </c>
      <c r="BW9" s="159">
        <f>'01.自己採点表（市町村用）'!M246</f>
        <v>0</v>
      </c>
      <c r="BX9" s="159">
        <f>'01.自己採点表（市町村用）'!M247</f>
        <v>0</v>
      </c>
      <c r="BY9" s="159">
        <f>'01.自己採点表（市町村用）'!M248</f>
        <v>0</v>
      </c>
      <c r="BZ9" s="159">
        <f>'01.自己採点表（市町村用）'!M260</f>
        <v>0</v>
      </c>
      <c r="CA9" s="159">
        <f>'01.自己採点表（市町村用）'!M267</f>
        <v>0</v>
      </c>
      <c r="CB9" s="159">
        <f>'01.自己採点表（市町村用）'!M277</f>
        <v>0</v>
      </c>
      <c r="CC9" s="159">
        <f>'01.自己採点表（市町村用）'!M278</f>
        <v>0</v>
      </c>
      <c r="CD9" s="159">
        <f>'01.自己採点表（市町村用）'!M279</f>
        <v>0</v>
      </c>
      <c r="CE9" s="159">
        <f>'01.自己採点表（市町村用）'!M280</f>
        <v>0</v>
      </c>
      <c r="CF9" s="159">
        <f>'01.自己採点表（市町村用）'!M281</f>
        <v>0</v>
      </c>
      <c r="CG9" s="159">
        <f>'01.自己採点表（市町村用）'!O292</f>
        <v>0</v>
      </c>
      <c r="CH9" s="159">
        <f>'01.自己採点表（市町村用）'!O293</f>
        <v>0</v>
      </c>
      <c r="CI9" s="159">
        <f>'01.自己採点表（市町村用）'!O294</f>
        <v>0</v>
      </c>
      <c r="CJ9" s="159">
        <f>'01.自己採点表（市町村用）'!O295</f>
        <v>0</v>
      </c>
      <c r="CK9" s="159">
        <f>'01.自己採点表（市町村用）'!O296</f>
        <v>0</v>
      </c>
      <c r="CL9" s="159">
        <f>'01.自己採点表（市町村用）'!O297</f>
        <v>0</v>
      </c>
      <c r="CM9" s="159">
        <f>'01.自己採点表（市町村用）'!O298</f>
        <v>0</v>
      </c>
      <c r="CN9" s="159">
        <f>'01.自己採点表（市町村用）'!O299</f>
        <v>0</v>
      </c>
      <c r="CO9" s="159">
        <f>'01.自己採点表（市町村用）'!O300</f>
        <v>0</v>
      </c>
      <c r="CP9" s="159">
        <f>'01.自己採点表（市町村用）'!O301</f>
        <v>0</v>
      </c>
      <c r="CQ9" s="159">
        <f>'01.自己採点表（市町村用）'!O303</f>
        <v>0</v>
      </c>
      <c r="CR9" s="159">
        <f>'01.自己採点表（市町村用）'!O333</f>
        <v>0</v>
      </c>
      <c r="CS9" s="159">
        <f>'01.自己採点表（市町村用）'!O334</f>
        <v>0</v>
      </c>
      <c r="CT9" s="159">
        <f>'01.自己採点表（市町村用）'!O344</f>
        <v>0</v>
      </c>
      <c r="CU9" s="159">
        <f>'01.自己採点表（市町村用）'!O358</f>
        <v>0</v>
      </c>
      <c r="CV9" s="159">
        <f>'01.自己採点表（市町村用）'!O365</f>
        <v>0</v>
      </c>
      <c r="CW9" s="159">
        <f>'01.自己採点表（市町村用）'!O367</f>
        <v>0</v>
      </c>
      <c r="CX9" s="159">
        <f>'01.自己採点表（市町村用）'!O368</f>
        <v>0</v>
      </c>
      <c r="CY9" s="158"/>
      <c r="CZ9" s="159">
        <f>'01.自己採点表（市町村用）'!O373</f>
        <v>0</v>
      </c>
      <c r="DA9" s="159">
        <f>'01.自己採点表（市町村用）'!O383</f>
        <v>0</v>
      </c>
      <c r="DB9" s="159">
        <f>'01.自己採点表（市町村用）'!O384</f>
        <v>0</v>
      </c>
      <c r="DC9" s="159">
        <f>'01.自己採点表（市町村用）'!M392</f>
        <v>0</v>
      </c>
      <c r="DD9" s="159">
        <f>'01.自己採点表（市町村用）'!M399</f>
        <v>0</v>
      </c>
      <c r="DE9" s="159">
        <f>'01.自己採点表（市町村用）'!M400</f>
        <v>0</v>
      </c>
      <c r="DF9" s="159">
        <f>'01.自己採点表（市町村用）'!M401</f>
        <v>0</v>
      </c>
      <c r="DG9" s="159">
        <f>'01.自己採点表（市町村用）'!M402</f>
        <v>0</v>
      </c>
      <c r="DH9" s="159">
        <f>'01.自己採点表（市町村用）'!M403</f>
        <v>0</v>
      </c>
      <c r="DI9" s="159">
        <f>'01.自己採点表（市町村用）'!O411</f>
        <v>0</v>
      </c>
      <c r="DJ9" s="159">
        <f>'01.自己採点表（市町村用）'!O418</f>
        <v>0</v>
      </c>
      <c r="DK9" s="159">
        <f>'01.自己採点表（市町村用）'!O420</f>
        <v>0</v>
      </c>
      <c r="DL9" s="159">
        <f>'01.自己採点表（市町村用）'!O427</f>
        <v>0</v>
      </c>
      <c r="DM9" s="159">
        <f>'01.自己採点表（市町村用）'!O433</f>
        <v>0</v>
      </c>
      <c r="DN9" s="159">
        <f>'01.自己採点表（市町村用）'!O434</f>
        <v>0</v>
      </c>
      <c r="DO9" s="159">
        <f>'01.自己採点表（市町村用）'!O435</f>
        <v>0</v>
      </c>
      <c r="DP9" s="159">
        <f>'01.自己採点表（市町村用）'!O436</f>
        <v>0</v>
      </c>
      <c r="DQ9" s="159">
        <f>'01.自己採点表（市町村用）'!O445</f>
        <v>0</v>
      </c>
      <c r="DR9" s="159">
        <f>'01.自己採点表（市町村用）'!O451</f>
        <v>0</v>
      </c>
      <c r="DS9" s="159">
        <f>'01.自己採点表（市町村用）'!O461</f>
        <v>0</v>
      </c>
      <c r="DT9" s="159">
        <f>'01.自己採点表（市町村用）'!O462</f>
        <v>0</v>
      </c>
      <c r="DU9" s="162">
        <f>'01.自己採点表（市町村用）'!O472</f>
        <v>0</v>
      </c>
      <c r="DV9" s="523"/>
      <c r="DW9" s="526"/>
      <c r="DX9" s="403"/>
      <c r="DY9" s="403"/>
      <c r="DZ9" s="403"/>
      <c r="EA9" s="403"/>
      <c r="EB9" s="403"/>
      <c r="EC9" s="403"/>
      <c r="ED9" s="403"/>
      <c r="EE9" s="403"/>
      <c r="EF9" s="403"/>
      <c r="EG9" s="403"/>
      <c r="EH9" s="403"/>
      <c r="EI9" s="403"/>
      <c r="EJ9" s="403"/>
      <c r="EK9" s="403"/>
      <c r="EL9" s="403"/>
      <c r="EM9" s="403"/>
      <c r="EN9" s="535"/>
      <c r="EO9" s="535"/>
      <c r="EP9" s="537"/>
      <c r="EQ9" s="537"/>
      <c r="ER9" s="403"/>
      <c r="ES9" s="403"/>
      <c r="ET9" s="403"/>
      <c r="EU9" s="403"/>
      <c r="EV9" s="403"/>
      <c r="EW9" s="403"/>
      <c r="EX9" s="403"/>
      <c r="EY9" s="403"/>
      <c r="EZ9" s="403"/>
      <c r="FA9" s="403"/>
      <c r="FB9" s="403"/>
      <c r="FC9" s="403"/>
      <c r="FD9" s="403"/>
      <c r="FE9" s="403"/>
      <c r="FF9" s="403"/>
      <c r="FG9" s="403"/>
      <c r="FH9" s="403"/>
      <c r="FI9" s="403"/>
      <c r="FJ9" s="403"/>
      <c r="FK9" s="403"/>
      <c r="FL9" s="403"/>
      <c r="FM9" s="539"/>
      <c r="FN9" s="526"/>
      <c r="FO9" s="403"/>
      <c r="FP9" s="403"/>
      <c r="FQ9" s="403"/>
      <c r="FR9" s="403"/>
      <c r="FS9" s="403"/>
      <c r="FT9" s="403"/>
      <c r="FU9" s="403"/>
      <c r="FV9" s="403"/>
      <c r="FW9" s="403"/>
      <c r="FX9" s="403"/>
      <c r="FY9" s="403"/>
      <c r="FZ9" s="403"/>
      <c r="GA9" s="403"/>
      <c r="GB9" s="403"/>
      <c r="GC9" s="403"/>
      <c r="GD9" s="403"/>
      <c r="GE9" s="403"/>
      <c r="GF9" s="403"/>
      <c r="GG9" s="403"/>
      <c r="GH9" s="540"/>
      <c r="GI9" s="526"/>
      <c r="GJ9" s="403"/>
      <c r="GK9" s="542"/>
      <c r="GL9" s="544"/>
      <c r="GM9" s="542"/>
      <c r="GN9" s="546"/>
      <c r="GO9" s="544"/>
      <c r="GP9" s="542"/>
      <c r="GQ9" s="403"/>
      <c r="GR9" s="403"/>
      <c r="GS9" s="403"/>
      <c r="GT9" s="542"/>
      <c r="GU9" s="542"/>
      <c r="GV9" s="537"/>
      <c r="GW9" s="537"/>
      <c r="GX9" s="537"/>
      <c r="GY9" s="537"/>
      <c r="GZ9" s="537"/>
      <c r="HA9" s="537"/>
      <c r="HB9" s="537"/>
      <c r="HC9" s="542"/>
      <c r="HD9" s="542"/>
      <c r="HE9" s="542"/>
      <c r="HF9" s="542"/>
      <c r="HG9" s="542"/>
      <c r="HH9" s="403"/>
      <c r="HI9" s="412"/>
      <c r="HJ9" s="401"/>
      <c r="HK9" s="401"/>
      <c r="HL9" s="401"/>
      <c r="HM9" s="401"/>
      <c r="HN9" s="401"/>
      <c r="HO9" s="412"/>
      <c r="HP9" s="401"/>
      <c r="HQ9" s="412"/>
      <c r="HR9" s="412"/>
      <c r="HS9" s="403"/>
      <c r="HT9" s="403"/>
      <c r="HU9" s="403"/>
      <c r="HV9" s="540"/>
      <c r="HW9" s="406"/>
      <c r="HX9" s="408"/>
    </row>
    <row r="10" spans="1:232" s="120" customFormat="1" ht="48" customHeight="1" thickTop="1" thickBot="1">
      <c r="A10" s="128">
        <f>'01.自己採点表（市町村用）'!N2</f>
        <v>0</v>
      </c>
      <c r="B10" s="129">
        <f>'01.自己採点表（市町村用）'!N3</f>
        <v>0</v>
      </c>
      <c r="C10" s="129" t="str">
        <f>A10&amp;B10</f>
        <v>00</v>
      </c>
      <c r="D10" s="130" t="e">
        <f>'01.自己採点表（市町村用）'!O2</f>
        <v>#N/A</v>
      </c>
      <c r="E10" s="130" t="e">
        <f>'01.自己採点表（市町村用）'!O3</f>
        <v>#N/A</v>
      </c>
      <c r="F10" s="131">
        <f>'01.自己採点表（市町村用）'!O4</f>
        <v>0</v>
      </c>
      <c r="G10" s="148"/>
      <c r="H10" s="149"/>
      <c r="I10" s="149"/>
      <c r="J10" s="149"/>
      <c r="K10" s="149"/>
      <c r="L10" s="149"/>
      <c r="M10" s="149"/>
      <c r="N10" s="149"/>
      <c r="O10" s="149"/>
      <c r="P10" s="149"/>
      <c r="Q10" s="149"/>
      <c r="R10" s="149"/>
      <c r="S10" s="149"/>
      <c r="T10" s="149"/>
      <c r="U10" s="149"/>
      <c r="V10" s="149"/>
      <c r="W10" s="149"/>
      <c r="X10" s="149"/>
      <c r="Y10" s="149"/>
      <c r="Z10" s="149"/>
      <c r="AA10" s="149"/>
      <c r="AB10" s="149"/>
      <c r="AC10" s="149"/>
      <c r="AD10" s="149"/>
      <c r="AE10" s="150"/>
      <c r="AF10" s="149"/>
      <c r="AG10" s="149"/>
      <c r="AH10" s="149"/>
      <c r="AI10" s="149"/>
      <c r="AJ10" s="151">
        <f>IF(AJ9="○",AJ7,0)</f>
        <v>0</v>
      </c>
      <c r="AK10" s="150"/>
      <c r="AL10" s="150"/>
      <c r="AM10" s="150"/>
      <c r="AN10" s="151">
        <f t="shared" ref="AN10:BB10" si="0">IF(AN9="○",AN7,0)</f>
        <v>0</v>
      </c>
      <c r="AO10" s="151">
        <f t="shared" si="0"/>
        <v>0</v>
      </c>
      <c r="AP10" s="151">
        <f t="shared" si="0"/>
        <v>0</v>
      </c>
      <c r="AQ10" s="151">
        <f t="shared" si="0"/>
        <v>0</v>
      </c>
      <c r="AR10" s="151">
        <f t="shared" si="0"/>
        <v>0</v>
      </c>
      <c r="AS10" s="151">
        <f t="shared" si="0"/>
        <v>0</v>
      </c>
      <c r="AT10" s="151">
        <f t="shared" si="0"/>
        <v>0</v>
      </c>
      <c r="AU10" s="151">
        <f t="shared" si="0"/>
        <v>0</v>
      </c>
      <c r="AV10" s="151">
        <f t="shared" si="0"/>
        <v>0</v>
      </c>
      <c r="AW10" s="151">
        <f t="shared" si="0"/>
        <v>0</v>
      </c>
      <c r="AX10" s="151">
        <f t="shared" si="0"/>
        <v>0</v>
      </c>
      <c r="AY10" s="151">
        <f t="shared" si="0"/>
        <v>0</v>
      </c>
      <c r="AZ10" s="151">
        <f t="shared" si="0"/>
        <v>0</v>
      </c>
      <c r="BA10" s="151">
        <f t="shared" si="0"/>
        <v>0</v>
      </c>
      <c r="BB10" s="151">
        <f t="shared" si="0"/>
        <v>0</v>
      </c>
      <c r="BC10" s="150"/>
      <c r="BD10" s="150"/>
      <c r="BE10" s="150"/>
      <c r="BF10" s="150"/>
      <c r="BG10" s="150"/>
      <c r="BH10" s="150"/>
      <c r="BI10" s="150"/>
      <c r="BJ10" s="152"/>
      <c r="BK10" s="155"/>
      <c r="BL10" s="150"/>
      <c r="BM10" s="151">
        <f>IF(BM9="○",BM7,0)</f>
        <v>0</v>
      </c>
      <c r="BN10" s="151">
        <f>IF(BN9="○",BN7,0)</f>
        <v>0</v>
      </c>
      <c r="BO10" s="150"/>
      <c r="BP10" s="151">
        <f t="shared" ref="BP10:CX10" si="1">IF(BP9="○",BP7,0)</f>
        <v>0</v>
      </c>
      <c r="BQ10" s="151">
        <f t="shared" si="1"/>
        <v>0</v>
      </c>
      <c r="BR10" s="151">
        <f t="shared" si="1"/>
        <v>0</v>
      </c>
      <c r="BS10" s="151">
        <f t="shared" si="1"/>
        <v>0</v>
      </c>
      <c r="BT10" s="151">
        <f t="shared" si="1"/>
        <v>0</v>
      </c>
      <c r="BU10" s="151">
        <f t="shared" si="1"/>
        <v>0</v>
      </c>
      <c r="BV10" s="151">
        <f t="shared" si="1"/>
        <v>0</v>
      </c>
      <c r="BW10" s="151">
        <f t="shared" si="1"/>
        <v>0</v>
      </c>
      <c r="BX10" s="151">
        <f t="shared" si="1"/>
        <v>0</v>
      </c>
      <c r="BY10" s="151">
        <f t="shared" si="1"/>
        <v>0</v>
      </c>
      <c r="BZ10" s="151">
        <f t="shared" si="1"/>
        <v>0</v>
      </c>
      <c r="CA10" s="151">
        <f t="shared" si="1"/>
        <v>0</v>
      </c>
      <c r="CB10" s="151">
        <f t="shared" si="1"/>
        <v>0</v>
      </c>
      <c r="CC10" s="151">
        <f t="shared" si="1"/>
        <v>0</v>
      </c>
      <c r="CD10" s="151">
        <f t="shared" si="1"/>
        <v>0</v>
      </c>
      <c r="CE10" s="151">
        <f t="shared" si="1"/>
        <v>0</v>
      </c>
      <c r="CF10" s="151">
        <f t="shared" si="1"/>
        <v>0</v>
      </c>
      <c r="CG10" s="151">
        <f t="shared" si="1"/>
        <v>0</v>
      </c>
      <c r="CH10" s="151">
        <f t="shared" si="1"/>
        <v>0</v>
      </c>
      <c r="CI10" s="151">
        <f t="shared" si="1"/>
        <v>0</v>
      </c>
      <c r="CJ10" s="151">
        <f t="shared" si="1"/>
        <v>0</v>
      </c>
      <c r="CK10" s="151">
        <f t="shared" si="1"/>
        <v>0</v>
      </c>
      <c r="CL10" s="151">
        <f t="shared" si="1"/>
        <v>0</v>
      </c>
      <c r="CM10" s="151">
        <f t="shared" si="1"/>
        <v>0</v>
      </c>
      <c r="CN10" s="151">
        <f t="shared" si="1"/>
        <v>0</v>
      </c>
      <c r="CO10" s="151">
        <f t="shared" si="1"/>
        <v>0</v>
      </c>
      <c r="CP10" s="151">
        <f t="shared" si="1"/>
        <v>0</v>
      </c>
      <c r="CQ10" s="151">
        <f t="shared" si="1"/>
        <v>0</v>
      </c>
      <c r="CR10" s="151">
        <f t="shared" si="1"/>
        <v>0</v>
      </c>
      <c r="CS10" s="151">
        <f t="shared" si="1"/>
        <v>0</v>
      </c>
      <c r="CT10" s="151">
        <f t="shared" si="1"/>
        <v>0</v>
      </c>
      <c r="CU10" s="151">
        <f t="shared" si="1"/>
        <v>0</v>
      </c>
      <c r="CV10" s="151">
        <f t="shared" si="1"/>
        <v>0</v>
      </c>
      <c r="CW10" s="151">
        <f t="shared" si="1"/>
        <v>0</v>
      </c>
      <c r="CX10" s="151">
        <f t="shared" si="1"/>
        <v>0</v>
      </c>
      <c r="CY10" s="150"/>
      <c r="CZ10" s="151">
        <f t="shared" ref="CZ10:DU10" si="2">IF(CZ9="○",CZ7,0)</f>
        <v>0</v>
      </c>
      <c r="DA10" s="151">
        <f t="shared" si="2"/>
        <v>0</v>
      </c>
      <c r="DB10" s="151">
        <f t="shared" si="2"/>
        <v>0</v>
      </c>
      <c r="DC10" s="151">
        <f t="shared" si="2"/>
        <v>0</v>
      </c>
      <c r="DD10" s="151">
        <f t="shared" si="2"/>
        <v>0</v>
      </c>
      <c r="DE10" s="151">
        <f t="shared" si="2"/>
        <v>0</v>
      </c>
      <c r="DF10" s="151">
        <f t="shared" si="2"/>
        <v>0</v>
      </c>
      <c r="DG10" s="151">
        <f t="shared" si="2"/>
        <v>0</v>
      </c>
      <c r="DH10" s="151">
        <f t="shared" si="2"/>
        <v>0</v>
      </c>
      <c r="DI10" s="151">
        <f t="shared" si="2"/>
        <v>0</v>
      </c>
      <c r="DJ10" s="151">
        <f t="shared" si="2"/>
        <v>0</v>
      </c>
      <c r="DK10" s="151">
        <f t="shared" si="2"/>
        <v>0</v>
      </c>
      <c r="DL10" s="151">
        <f t="shared" si="2"/>
        <v>0</v>
      </c>
      <c r="DM10" s="151">
        <f t="shared" si="2"/>
        <v>0</v>
      </c>
      <c r="DN10" s="151">
        <f t="shared" si="2"/>
        <v>0</v>
      </c>
      <c r="DO10" s="151">
        <f t="shared" si="2"/>
        <v>0</v>
      </c>
      <c r="DP10" s="151">
        <f t="shared" si="2"/>
        <v>0</v>
      </c>
      <c r="DQ10" s="151">
        <f t="shared" si="2"/>
        <v>0</v>
      </c>
      <c r="DR10" s="151">
        <f t="shared" si="2"/>
        <v>0</v>
      </c>
      <c r="DS10" s="151">
        <f t="shared" si="2"/>
        <v>0</v>
      </c>
      <c r="DT10" s="151">
        <f t="shared" si="2"/>
        <v>0</v>
      </c>
      <c r="DU10" s="151">
        <f t="shared" si="2"/>
        <v>0</v>
      </c>
      <c r="DV10" s="153">
        <f>SUM(G10:DU10)</f>
        <v>0</v>
      </c>
      <c r="DW10" s="164">
        <f>'01.自己採点表（市町村用）'!O90</f>
        <v>0</v>
      </c>
      <c r="DX10" s="165">
        <f>'01.自己採点表（市町村用）'!O91</f>
        <v>0</v>
      </c>
      <c r="DY10" s="166" t="e">
        <f>'01.自己採点表（市町村用）'!O92</f>
        <v>#DIV/0!</v>
      </c>
      <c r="DZ10" s="168" t="str">
        <f>'01.自己採点表（市町村用）'!N93</f>
        <v>【取組内容】</v>
      </c>
      <c r="EA10" s="165">
        <f>'01.自己採点表（市町村用）'!O95</f>
        <v>0</v>
      </c>
      <c r="EB10" s="165">
        <f>'01.自己採点表（市町村用）'!O96</f>
        <v>0</v>
      </c>
      <c r="EC10" s="166" t="e">
        <f>'01.自己採点表（市町村用）'!O97</f>
        <v>#DIV/0!</v>
      </c>
      <c r="ED10" s="165">
        <f>'01.自己採点表（市町村用）'!O99</f>
        <v>0</v>
      </c>
      <c r="EE10" s="165">
        <f>'01.自己採点表（市町村用）'!O100</f>
        <v>0</v>
      </c>
      <c r="EF10" s="166" t="e">
        <f>'01.自己採点表（市町村用）'!O101</f>
        <v>#DIV/0!</v>
      </c>
      <c r="EG10" s="165">
        <f>'01.自己採点表（市町村用）'!N115</f>
        <v>0</v>
      </c>
      <c r="EH10" s="165">
        <f>'01.自己採点表（市町村用）'!N116</f>
        <v>0</v>
      </c>
      <c r="EI10" s="165">
        <f>'01.自己採点表（市町村用）'!N117</f>
        <v>0</v>
      </c>
      <c r="EJ10" s="165">
        <f>'01.自己採点表（市町村用）'!N118</f>
        <v>0</v>
      </c>
      <c r="EK10" s="165">
        <f>'01.自己採点表（市町村用）'!N119</f>
        <v>0</v>
      </c>
      <c r="EL10" s="165">
        <f>'01.自己採点表（市町村用）'!N123</f>
        <v>0</v>
      </c>
      <c r="EM10" s="165">
        <f>'01.自己採点表（市町村用）'!N130</f>
        <v>0</v>
      </c>
      <c r="EN10" s="165">
        <f>'01.自己採点表（市町村用）'!O126</f>
        <v>0</v>
      </c>
      <c r="EO10" s="165">
        <f>'01.自己採点表（市町村用）'!O127</f>
        <v>0</v>
      </c>
      <c r="EP10" s="165">
        <f>'01.自己採点表（市町村用）'!O128</f>
        <v>0</v>
      </c>
      <c r="EQ10" s="165">
        <f>'01.自己採点表（市町村用）'!O129</f>
        <v>0</v>
      </c>
      <c r="ER10" s="165">
        <f>'01.自己採点表（市町村用）'!O146</f>
        <v>0</v>
      </c>
      <c r="ES10" s="165">
        <f>'01.自己採点表（市町村用）'!O147</f>
        <v>0</v>
      </c>
      <c r="ET10" s="166" t="e">
        <f>'01.自己採点表（市町村用）'!O148</f>
        <v>#DIV/0!</v>
      </c>
      <c r="EU10" s="165" t="str">
        <f>'01.自己採点表（市町村用）'!N149</f>
        <v>【取組内容】</v>
      </c>
      <c r="EV10" s="165">
        <f>'01.自己採点表（市町村用）'!N151</f>
        <v>0</v>
      </c>
      <c r="EW10" s="165">
        <f>'01.自己採点表（市町村用）'!N153</f>
        <v>0</v>
      </c>
      <c r="EX10" s="165">
        <f>'01.自己採点表（市町村用）'!N154</f>
        <v>0</v>
      </c>
      <c r="EY10" s="165">
        <f>'01.自己採点表（市町村用）'!N155</f>
        <v>0</v>
      </c>
      <c r="EZ10" s="165">
        <f>'01.自己採点表（市町村用）'!N156</f>
        <v>0</v>
      </c>
      <c r="FA10" s="165">
        <f>'01.自己採点表（市町村用）'!N170</f>
        <v>0</v>
      </c>
      <c r="FB10" s="165">
        <f>'01.自己採点表（市町村用）'!N171</f>
        <v>0</v>
      </c>
      <c r="FC10" s="165">
        <f>'01.自己採点表（市町村用）'!N172</f>
        <v>0</v>
      </c>
      <c r="FD10" s="165">
        <f>'01.自己採点表（市町村用）'!N173</f>
        <v>0</v>
      </c>
      <c r="FE10" s="165">
        <f>'01.自己採点表（市町村用）'!N174</f>
        <v>0</v>
      </c>
      <c r="FF10" s="165">
        <f>'01.自己採点表（市町村用）'!O187</f>
        <v>0</v>
      </c>
      <c r="FG10" s="165">
        <f>'01.自己採点表（市町村用）'!O188</f>
        <v>0</v>
      </c>
      <c r="FH10" s="166" t="e">
        <f>'01.自己採点表（市町村用）'!O189</f>
        <v>#DIV/0!</v>
      </c>
      <c r="FI10" s="165" t="str">
        <f>'01.自己採点表（市町村用）'!K190</f>
        <v>【取組内容】</v>
      </c>
      <c r="FJ10" s="165" t="str">
        <f>'01.自己採点表（市町村用）'!K192</f>
        <v>【取組内容】</v>
      </c>
      <c r="FK10" s="165">
        <f>'01.自己採点表（市町村用）'!N200</f>
        <v>0</v>
      </c>
      <c r="FL10" s="165">
        <f>'01.自己採点表（市町村用）'!N201</f>
        <v>0</v>
      </c>
      <c r="FM10" s="167">
        <f>'01.自己採点表（市町村用）'!N202</f>
        <v>0</v>
      </c>
      <c r="FN10" s="169">
        <f>'01.自己採点表（市町村用）'!O225</f>
        <v>0</v>
      </c>
      <c r="FO10" s="166">
        <f>'01.自己採点表（市町村用）'!O226</f>
        <v>0</v>
      </c>
      <c r="FP10" s="166">
        <f>'01.自己採点表（市町村用）'!O228</f>
        <v>0</v>
      </c>
      <c r="FQ10" s="166">
        <f>'01.自己採点表（市町村用）'!O229</f>
        <v>0</v>
      </c>
      <c r="FR10" s="166">
        <f>'01.自己採点表（市町村用）'!O230</f>
        <v>0</v>
      </c>
      <c r="FS10" s="166">
        <f>'01.自己採点表（市町村用）'!O233</f>
        <v>0</v>
      </c>
      <c r="FT10" s="165">
        <f>'01.自己採点表（市町村用）'!N242</f>
        <v>0</v>
      </c>
      <c r="FU10" s="165">
        <f>'01.自己採点表（市町村用）'!N243</f>
        <v>0</v>
      </c>
      <c r="FV10" s="165">
        <f>'01.自己採点表（市町村用）'!N244</f>
        <v>0</v>
      </c>
      <c r="FW10" s="165">
        <f>'01.自己採点表（市町村用）'!N245</f>
        <v>0</v>
      </c>
      <c r="FX10" s="165">
        <f>'01.自己採点表（市町村用）'!N246</f>
        <v>0</v>
      </c>
      <c r="FY10" s="165">
        <f>'01.自己採点表（市町村用）'!N247</f>
        <v>0</v>
      </c>
      <c r="FZ10" s="165">
        <f>'01.自己採点表（市町村用）'!N248</f>
        <v>0</v>
      </c>
      <c r="GA10" s="165">
        <f>'01.自己採点表（市町村用）'!N267</f>
        <v>0</v>
      </c>
      <c r="GB10" s="165">
        <f>'01.自己採点表（市町村用）'!N277</f>
        <v>0</v>
      </c>
      <c r="GC10" s="165">
        <f>'01.自己採点表（市町村用）'!N278</f>
        <v>0</v>
      </c>
      <c r="GD10" s="165">
        <f>'01.自己採点表（市町村用）'!N279</f>
        <v>0</v>
      </c>
      <c r="GE10" s="165">
        <f>'01.自己採点表（市町村用）'!N280</f>
        <v>0</v>
      </c>
      <c r="GF10" s="165">
        <f>'01.自己採点表（市町村用）'!N281</f>
        <v>0</v>
      </c>
      <c r="GG10" s="165" t="str">
        <f>'01.自己採点表（市町村用）'!N302</f>
        <v>【取組内容】</v>
      </c>
      <c r="GH10" s="172" t="str">
        <f>'01.自己採点表（市町村用）'!N304</f>
        <v>【取組内容】</v>
      </c>
      <c r="GI10" s="164">
        <f>'01.自己採点表（市町村用）'!O335</f>
        <v>0</v>
      </c>
      <c r="GJ10" s="165" t="str">
        <f>'01.自己採点表（市町村用）'!N336</f>
        <v>【取組内容】</v>
      </c>
      <c r="GK10" s="165">
        <f>'01.自己採点表（市町村用）'!O346</f>
        <v>0</v>
      </c>
      <c r="GL10" s="165">
        <f>'01.自己採点表（市町村用）'!O347</f>
        <v>0</v>
      </c>
      <c r="GM10" s="166" t="e">
        <f>'01.自己採点表（市町村用）'!O348</f>
        <v>#DIV/0!</v>
      </c>
      <c r="GN10" s="165">
        <f>'01.自己採点表（市町村用）'!O349</f>
        <v>0</v>
      </c>
      <c r="GO10" s="165">
        <f>'01.自己採点表（市町村用）'!O350</f>
        <v>0</v>
      </c>
      <c r="GP10" s="166" t="e">
        <f>'01.自己採点表（市町村用）'!O351</f>
        <v>#DIV/0!</v>
      </c>
      <c r="GQ10" s="166" t="e">
        <f>'01.自己採点表（市町村用）'!O345</f>
        <v>#DIV/0!</v>
      </c>
      <c r="GR10" s="165" t="str">
        <f>'01.自己採点表（市町村用）'!N366</f>
        <v>【取組内容】</v>
      </c>
      <c r="GS10" s="165">
        <f>'01.自己採点表（市町村用）'!O369</f>
        <v>0</v>
      </c>
      <c r="GT10" s="165">
        <f>'01.自己採点表（市町村用）'!O370</f>
        <v>0</v>
      </c>
      <c r="GU10" s="165">
        <f>'01.自己採点表（市町村用）'!O371</f>
        <v>0</v>
      </c>
      <c r="GV10" s="165">
        <f>'01.自己採点表（市町村用）'!O392</f>
        <v>0</v>
      </c>
      <c r="GW10" s="165">
        <f>'01.自己採点表（市町村用）'!O393</f>
        <v>0</v>
      </c>
      <c r="GX10" s="166" t="e">
        <f>'01.自己採点表（市町村用）'!O394</f>
        <v>#DIV/0!</v>
      </c>
      <c r="GY10" s="165">
        <f>'01.自己採点表（市町村用）'!O395</f>
        <v>0</v>
      </c>
      <c r="GZ10" s="165">
        <f>'01.自己採点表（市町村用）'!O396</f>
        <v>0</v>
      </c>
      <c r="HA10" s="166" t="e">
        <f>'01.自己採点表（市町村用）'!O397</f>
        <v>#DIV/0!</v>
      </c>
      <c r="HB10" s="166" t="e">
        <f>'01.自己採点表（市町村用）'!O398</f>
        <v>#DIV/0!</v>
      </c>
      <c r="HC10" s="165">
        <f>'01.自己採点表（市町村用）'!N399</f>
        <v>0</v>
      </c>
      <c r="HD10" s="165">
        <f>'01.自己採点表（市町村用）'!N400</f>
        <v>0</v>
      </c>
      <c r="HE10" s="165">
        <f>'01.自己採点表（市町村用）'!N401</f>
        <v>0</v>
      </c>
      <c r="HF10" s="165">
        <f>'01.自己採点表（市町村用）'!N402</f>
        <v>0</v>
      </c>
      <c r="HG10" s="165">
        <f>'01.自己採点表（市町村用）'!N403</f>
        <v>0</v>
      </c>
      <c r="HH10" s="165" t="str">
        <f>'01.自己採点表（市町村用）'!N412</f>
        <v>【取組内容】</v>
      </c>
      <c r="HI10" s="165">
        <f>'01.自己採点表（市町村用）'!O421</f>
        <v>0</v>
      </c>
      <c r="HJ10" s="166">
        <f>'01.自己採点表（市町村用）'!O422</f>
        <v>0</v>
      </c>
      <c r="HK10" s="165">
        <f>'01.自己採点表（市町村用）'!O423</f>
        <v>0</v>
      </c>
      <c r="HL10" s="166">
        <f>'01.自己採点表（市町村用）'!O424</f>
        <v>0</v>
      </c>
      <c r="HM10" s="165">
        <f>'01.自己採点表（市町村用）'!O425</f>
        <v>0</v>
      </c>
      <c r="HN10" s="166">
        <f>'01.自己採点表（市町村用）'!O426</f>
        <v>0</v>
      </c>
      <c r="HO10" s="165">
        <f>'01.自己採点表（市町村用）'!O428</f>
        <v>0</v>
      </c>
      <c r="HP10" s="166">
        <f>'01.自己採点表（市町村用）'!O429</f>
        <v>0</v>
      </c>
      <c r="HQ10" s="165">
        <f>'01.自己採点表（市町村用）'!O430</f>
        <v>0</v>
      </c>
      <c r="HR10" s="166">
        <f>'01.自己採点表（市町村用）'!O431</f>
        <v>0</v>
      </c>
      <c r="HS10" s="165">
        <f>'01.自己採点表（市町村用）'!O452</f>
        <v>0</v>
      </c>
      <c r="HT10" s="165">
        <f>'01.自己採点表（市町村用）'!O453</f>
        <v>0</v>
      </c>
      <c r="HU10" s="165">
        <f>'01.自己採点表（市町村用）'!O454</f>
        <v>0</v>
      </c>
      <c r="HV10" s="172">
        <f>'01.自己採点表（市町村用）'!O455</f>
        <v>0</v>
      </c>
      <c r="HW10" s="182">
        <f>'01.自己採点表（市町村用）'!O473</f>
        <v>0</v>
      </c>
      <c r="HX10" s="183">
        <f>'01.自己採点表（市町村用）'!O474</f>
        <v>0</v>
      </c>
    </row>
  </sheetData>
  <mergeCells count="346">
    <mergeCell ref="FN3:HX3"/>
    <mergeCell ref="HU8:HU9"/>
    <mergeCell ref="HV8:HV9"/>
    <mergeCell ref="HD8:HD9"/>
    <mergeCell ref="HE8:HE9"/>
    <mergeCell ref="HF8:HF9"/>
    <mergeCell ref="HG8:HG9"/>
    <mergeCell ref="HS8:HS9"/>
    <mergeCell ref="HT8:HT9"/>
    <mergeCell ref="GW8:GW9"/>
    <mergeCell ref="GX8:GX9"/>
    <mergeCell ref="GY8:GY9"/>
    <mergeCell ref="GZ8:GZ9"/>
    <mergeCell ref="HA8:HA9"/>
    <mergeCell ref="HC8:HC9"/>
    <mergeCell ref="HB8:HB9"/>
    <mergeCell ref="HQ7:HQ9"/>
    <mergeCell ref="HR7:HR9"/>
    <mergeCell ref="HH8:HH9"/>
    <mergeCell ref="HI7:HI9"/>
    <mergeCell ref="HJ7:HJ9"/>
    <mergeCell ref="HK7:HK9"/>
    <mergeCell ref="HL7:HL9"/>
    <mergeCell ref="HM7:HM9"/>
    <mergeCell ref="HN7:HN9"/>
    <mergeCell ref="GP8:GP9"/>
    <mergeCell ref="GR8:GR9"/>
    <mergeCell ref="GS8:GS9"/>
    <mergeCell ref="GT8:GT9"/>
    <mergeCell ref="GU8:GU9"/>
    <mergeCell ref="GV8:GV9"/>
    <mergeCell ref="GJ8:GJ9"/>
    <mergeCell ref="GK8:GK9"/>
    <mergeCell ref="GL8:GL9"/>
    <mergeCell ref="GM8:GM9"/>
    <mergeCell ref="GN8:GN9"/>
    <mergeCell ref="GO8:GO9"/>
    <mergeCell ref="GQ7:GQ9"/>
    <mergeCell ref="GD8:GD9"/>
    <mergeCell ref="GE8:GE9"/>
    <mergeCell ref="GF8:GF9"/>
    <mergeCell ref="GG8:GG9"/>
    <mergeCell ref="GH8:GH9"/>
    <mergeCell ref="GI8:GI9"/>
    <mergeCell ref="FW8:FW9"/>
    <mergeCell ref="FX8:FX9"/>
    <mergeCell ref="FY8:FY9"/>
    <mergeCell ref="FZ8:FZ9"/>
    <mergeCell ref="GB8:GB9"/>
    <mergeCell ref="GC8:GC9"/>
    <mergeCell ref="FU8:FU9"/>
    <mergeCell ref="FV8:FV9"/>
    <mergeCell ref="FI8:FI9"/>
    <mergeCell ref="FJ8:FJ9"/>
    <mergeCell ref="FK8:FK9"/>
    <mergeCell ref="FL8:FL9"/>
    <mergeCell ref="FM8:FM9"/>
    <mergeCell ref="FN8:FN9"/>
    <mergeCell ref="FR8:FR9"/>
    <mergeCell ref="FF8:FF9"/>
    <mergeCell ref="FG8:FG9"/>
    <mergeCell ref="FH8:FH9"/>
    <mergeCell ref="EW8:EW9"/>
    <mergeCell ref="EX8:EX9"/>
    <mergeCell ref="EY8:EY9"/>
    <mergeCell ref="EZ8:EZ9"/>
    <mergeCell ref="FA8:FA9"/>
    <mergeCell ref="FB8:FB9"/>
    <mergeCell ref="EV8:EV9"/>
    <mergeCell ref="EM8:EM9"/>
    <mergeCell ref="EN8:EN9"/>
    <mergeCell ref="EO8:EO9"/>
    <mergeCell ref="EP8:EP9"/>
    <mergeCell ref="EQ8:EQ9"/>
    <mergeCell ref="FC8:FC9"/>
    <mergeCell ref="FD8:FD9"/>
    <mergeCell ref="FE8:FE9"/>
    <mergeCell ref="DB7:DB8"/>
    <mergeCell ref="DC7:DC8"/>
    <mergeCell ref="DD7:DD8"/>
    <mergeCell ref="DE7:DE8"/>
    <mergeCell ref="DF7:DF8"/>
    <mergeCell ref="DG7:DG8"/>
    <mergeCell ref="CV7:CV8"/>
    <mergeCell ref="DS7:DS8"/>
    <mergeCell ref="DH7:DH8"/>
    <mergeCell ref="CW7:CW8"/>
    <mergeCell ref="CX7:CX8"/>
    <mergeCell ref="CY7:CY8"/>
    <mergeCell ref="CZ7:CZ8"/>
    <mergeCell ref="DA7:DA8"/>
    <mergeCell ref="ED7:EF7"/>
    <mergeCell ref="DN7:DN8"/>
    <mergeCell ref="DO7:DO8"/>
    <mergeCell ref="DP7:DP8"/>
    <mergeCell ref="DQ7:DQ8"/>
    <mergeCell ref="ER8:ER9"/>
    <mergeCell ref="EN7:EQ7"/>
    <mergeCell ref="ER7:EU7"/>
    <mergeCell ref="DI7:DI8"/>
    <mergeCell ref="DJ7:DJ8"/>
    <mergeCell ref="DK7:DK8"/>
    <mergeCell ref="DL7:DL8"/>
    <mergeCell ref="DM7:DM8"/>
    <mergeCell ref="ET8:ET9"/>
    <mergeCell ref="EU8:EU9"/>
    <mergeCell ref="FF7:FI7"/>
    <mergeCell ref="DT7:DT8"/>
    <mergeCell ref="DU7:DU8"/>
    <mergeCell ref="DV3:DV9"/>
    <mergeCell ref="DW7:DW9"/>
    <mergeCell ref="DX7:DX9"/>
    <mergeCell ref="DY7:DY9"/>
    <mergeCell ref="BK3:DU3"/>
    <mergeCell ref="DW3:FM3"/>
    <mergeCell ref="EG8:EG9"/>
    <mergeCell ref="EH8:EH9"/>
    <mergeCell ref="EI8:EI9"/>
    <mergeCell ref="EJ8:EJ9"/>
    <mergeCell ref="EK8:EK9"/>
    <mergeCell ref="EL8:EL9"/>
    <mergeCell ref="EB8:EB9"/>
    <mergeCell ref="EC8:EC9"/>
    <mergeCell ref="ED8:ED9"/>
    <mergeCell ref="EE8:EE9"/>
    <mergeCell ref="EF8:EF9"/>
    <mergeCell ref="DZ7:DZ9"/>
    <mergeCell ref="DR7:DR8"/>
    <mergeCell ref="ES8:ES9"/>
    <mergeCell ref="EA7:EC7"/>
    <mergeCell ref="CP7:CP8"/>
    <mergeCell ref="CQ7:CQ8"/>
    <mergeCell ref="CR7:CR8"/>
    <mergeCell ref="CS7:CS8"/>
    <mergeCell ref="CT7:CT8"/>
    <mergeCell ref="CU7:CU8"/>
    <mergeCell ref="CJ7:CJ8"/>
    <mergeCell ref="CK7:CK8"/>
    <mergeCell ref="CL7:CL8"/>
    <mergeCell ref="CM7:CM8"/>
    <mergeCell ref="CN7:CN8"/>
    <mergeCell ref="CO7:CO8"/>
    <mergeCell ref="CD7:CD8"/>
    <mergeCell ref="CE7:CE8"/>
    <mergeCell ref="CF7:CF8"/>
    <mergeCell ref="CG7:CG8"/>
    <mergeCell ref="CH7:CH8"/>
    <mergeCell ref="CI7:CI8"/>
    <mergeCell ref="BX7:BX8"/>
    <mergeCell ref="BY7:BY8"/>
    <mergeCell ref="BZ7:BZ8"/>
    <mergeCell ref="CA7:CA8"/>
    <mergeCell ref="CB7:CB8"/>
    <mergeCell ref="CC7:CC8"/>
    <mergeCell ref="BR7:BR8"/>
    <mergeCell ref="BS7:BS8"/>
    <mergeCell ref="BT7:BT8"/>
    <mergeCell ref="BU7:BU8"/>
    <mergeCell ref="BV7:BV8"/>
    <mergeCell ref="BW7:BW8"/>
    <mergeCell ref="BL7:BL8"/>
    <mergeCell ref="BM7:BM8"/>
    <mergeCell ref="BN7:BN8"/>
    <mergeCell ref="BO7:BO8"/>
    <mergeCell ref="BP7:BP8"/>
    <mergeCell ref="BQ7:BQ8"/>
    <mergeCell ref="AR7:AR8"/>
    <mergeCell ref="AS7:AS8"/>
    <mergeCell ref="BF7:BF8"/>
    <mergeCell ref="BG7:BG8"/>
    <mergeCell ref="BH7:BH8"/>
    <mergeCell ref="BI7:BI8"/>
    <mergeCell ref="BJ7:BJ8"/>
    <mergeCell ref="BK7:BK8"/>
    <mergeCell ref="AZ7:AZ8"/>
    <mergeCell ref="BA7:BA8"/>
    <mergeCell ref="BB7:BB8"/>
    <mergeCell ref="BC7:BC8"/>
    <mergeCell ref="BD7:BD8"/>
    <mergeCell ref="BE7:BE8"/>
    <mergeCell ref="GG5:GH6"/>
    <mergeCell ref="GR5:GU5"/>
    <mergeCell ref="DC5:DI5"/>
    <mergeCell ref="DJ5:DP5"/>
    <mergeCell ref="DQ5:DU5"/>
    <mergeCell ref="CN5:CN6"/>
    <mergeCell ref="AB7:AB8"/>
    <mergeCell ref="AC7:AC8"/>
    <mergeCell ref="FA5:FE6"/>
    <mergeCell ref="FF5:FJ6"/>
    <mergeCell ref="FK5:FM6"/>
    <mergeCell ref="FT5:FZ6"/>
    <mergeCell ref="GB5:GF6"/>
    <mergeCell ref="DW5:EF5"/>
    <mergeCell ref="AH7:AH8"/>
    <mergeCell ref="AI7:AI8"/>
    <mergeCell ref="AJ7:AJ8"/>
    <mergeCell ref="AK7:AK8"/>
    <mergeCell ref="AL7:AL8"/>
    <mergeCell ref="AM7:AM8"/>
    <mergeCell ref="AD7:AD8"/>
    <mergeCell ref="AE7:AE8"/>
    <mergeCell ref="AF7:AF8"/>
    <mergeCell ref="AG7:AG8"/>
    <mergeCell ref="EG5:EQ6"/>
    <mergeCell ref="ER5:EZ6"/>
    <mergeCell ref="GV5:HH5"/>
    <mergeCell ref="GK6:GQ6"/>
    <mergeCell ref="GI5:GQ5"/>
    <mergeCell ref="ER4:FE4"/>
    <mergeCell ref="BK4:BR4"/>
    <mergeCell ref="BS4:BY4"/>
    <mergeCell ref="BZ4:CA4"/>
    <mergeCell ref="CB4:CF4"/>
    <mergeCell ref="CG4:CQ4"/>
    <mergeCell ref="CR4:DU4"/>
    <mergeCell ref="CE5:CE6"/>
    <mergeCell ref="CF5:CF6"/>
    <mergeCell ref="CG5:CG6"/>
    <mergeCell ref="DW4:EF4"/>
    <mergeCell ref="EG4:EQ4"/>
    <mergeCell ref="CQ5:CQ6"/>
    <mergeCell ref="CR5:CU5"/>
    <mergeCell ref="CV5:DB5"/>
    <mergeCell ref="DW6:DZ6"/>
    <mergeCell ref="EA6:EF6"/>
    <mergeCell ref="GI4:HX4"/>
    <mergeCell ref="HW5:HX6"/>
    <mergeCell ref="CO5:CO6"/>
    <mergeCell ref="CP5:CP6"/>
    <mergeCell ref="CH5:CH6"/>
    <mergeCell ref="CI5:CI6"/>
    <mergeCell ref="CJ5:CJ6"/>
    <mergeCell ref="CK5:CK6"/>
    <mergeCell ref="CL5:CL6"/>
    <mergeCell ref="CM5:CM6"/>
    <mergeCell ref="AZ4:BJ4"/>
    <mergeCell ref="BK5:BR5"/>
    <mergeCell ref="BS5:BS6"/>
    <mergeCell ref="BT5:BT6"/>
    <mergeCell ref="BU5:BU6"/>
    <mergeCell ref="CB5:CB6"/>
    <mergeCell ref="CC5:CC6"/>
    <mergeCell ref="CD5:CD6"/>
    <mergeCell ref="BV5:BV6"/>
    <mergeCell ref="BW5:BW6"/>
    <mergeCell ref="BX5:BX6"/>
    <mergeCell ref="BY5:BY6"/>
    <mergeCell ref="BZ5:BZ6"/>
    <mergeCell ref="CA5:CA6"/>
    <mergeCell ref="A1:F1"/>
    <mergeCell ref="A2:F2"/>
    <mergeCell ref="G2:O2"/>
    <mergeCell ref="P5:X5"/>
    <mergeCell ref="Y5:AE5"/>
    <mergeCell ref="AF5:AI5"/>
    <mergeCell ref="AJ5:AM5"/>
    <mergeCell ref="AN5:AN6"/>
    <mergeCell ref="B3:B9"/>
    <mergeCell ref="M7:M8"/>
    <mergeCell ref="N7:N8"/>
    <mergeCell ref="O7:O8"/>
    <mergeCell ref="V7:V8"/>
    <mergeCell ref="W7:W8"/>
    <mergeCell ref="X7:X8"/>
    <mergeCell ref="Y7:Y8"/>
    <mergeCell ref="Z7:Z8"/>
    <mergeCell ref="AA7:AA8"/>
    <mergeCell ref="P7:P8"/>
    <mergeCell ref="Q7:Q8"/>
    <mergeCell ref="R7:R8"/>
    <mergeCell ref="S7:S8"/>
    <mergeCell ref="T7:T8"/>
    <mergeCell ref="U7:U8"/>
    <mergeCell ref="AO5:AO6"/>
    <mergeCell ref="AP5:AP6"/>
    <mergeCell ref="AQ5:AU5"/>
    <mergeCell ref="AV5:AW5"/>
    <mergeCell ref="AX5:AX6"/>
    <mergeCell ref="AY5:AY6"/>
    <mergeCell ref="AZ5:BB5"/>
    <mergeCell ref="BC5:BJ5"/>
    <mergeCell ref="G7:G8"/>
    <mergeCell ref="H7:H8"/>
    <mergeCell ref="I7:I8"/>
    <mergeCell ref="J7:J8"/>
    <mergeCell ref="K7:K8"/>
    <mergeCell ref="L7:L8"/>
    <mergeCell ref="AT7:AT8"/>
    <mergeCell ref="AU7:AU8"/>
    <mergeCell ref="AV7:AV8"/>
    <mergeCell ref="AW7:AW8"/>
    <mergeCell ref="AX7:AX8"/>
    <mergeCell ref="AY7:AY8"/>
    <mergeCell ref="AN7:AN8"/>
    <mergeCell ref="AO7:AO8"/>
    <mergeCell ref="AP7:AP8"/>
    <mergeCell ref="AQ7:AQ8"/>
    <mergeCell ref="DW2:DY2"/>
    <mergeCell ref="G3:BJ3"/>
    <mergeCell ref="FT4:FZ4"/>
    <mergeCell ref="GB4:GF4"/>
    <mergeCell ref="GG4:GH4"/>
    <mergeCell ref="FF4:FJ4"/>
    <mergeCell ref="FK4:FM4"/>
    <mergeCell ref="A3:A9"/>
    <mergeCell ref="EA8:EA9"/>
    <mergeCell ref="F3:F9"/>
    <mergeCell ref="E3:E9"/>
    <mergeCell ref="D3:D9"/>
    <mergeCell ref="G5:O5"/>
    <mergeCell ref="FN4:FS4"/>
    <mergeCell ref="FN5:FS6"/>
    <mergeCell ref="FS8:FS9"/>
    <mergeCell ref="GA5:GA6"/>
    <mergeCell ref="GA8:GA9"/>
    <mergeCell ref="C3:C9"/>
    <mergeCell ref="G4:AE4"/>
    <mergeCell ref="AF4:AM4"/>
    <mergeCell ref="AN4:AP4"/>
    <mergeCell ref="AQ4:AW4"/>
    <mergeCell ref="AX4:AY4"/>
    <mergeCell ref="HS5:HV6"/>
    <mergeCell ref="GI6:GJ6"/>
    <mergeCell ref="GR6:GU6"/>
    <mergeCell ref="HI5:HR6"/>
    <mergeCell ref="HP7:HP9"/>
    <mergeCell ref="FO8:FO9"/>
    <mergeCell ref="FP8:FP9"/>
    <mergeCell ref="FQ8:FQ9"/>
    <mergeCell ref="HW7:HX7"/>
    <mergeCell ref="HW8:HW9"/>
    <mergeCell ref="HX8:HX9"/>
    <mergeCell ref="GN7:GP7"/>
    <mergeCell ref="GS7:GU7"/>
    <mergeCell ref="HS7:HV7"/>
    <mergeCell ref="FN7:FO7"/>
    <mergeCell ref="FP7:FQ7"/>
    <mergeCell ref="GB7:GF7"/>
    <mergeCell ref="GG7:GH7"/>
    <mergeCell ref="GI7:GJ7"/>
    <mergeCell ref="GK7:GM7"/>
    <mergeCell ref="GV7:HB7"/>
    <mergeCell ref="HO7:HO9"/>
    <mergeCell ref="GV6:HG6"/>
    <mergeCell ref="FT8:FT9"/>
  </mergeCells>
  <phoneticPr fontId="1"/>
  <pageMargins left="0.70866141732283472" right="0.70866141732283472" top="0.74803149606299213" bottom="0.74803149606299213" header="0.31496062992125984" footer="0.31496062992125984"/>
  <pageSetup paperSize="8" scale="29" orientation="landscape" r:id="rId1"/>
  <colBreaks count="3" manualBreakCount="3">
    <brk id="62" max="10" man="1"/>
    <brk id="126" max="1048575" man="1"/>
    <brk id="169" max="10"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42"/>
  <sheetViews>
    <sheetView topLeftCell="A1716" workbookViewId="0">
      <selection activeCell="D1736" sqref="D1736"/>
    </sheetView>
  </sheetViews>
  <sheetFormatPr defaultRowHeight="18.75"/>
  <cols>
    <col min="1" max="1" width="11.625" style="123" customWidth="1"/>
    <col min="2" max="2" width="15.625" style="124" customWidth="1"/>
    <col min="3" max="3" width="11.625" style="125" customWidth="1"/>
    <col min="4" max="4" width="15.625" style="124" customWidth="1"/>
    <col min="5" max="5" width="11.625" style="125" customWidth="1"/>
    <col min="6" max="6" width="21.625" style="123" customWidth="1"/>
  </cols>
  <sheetData>
    <row r="1" spans="1:6" ht="45.75" customHeight="1">
      <c r="A1" s="121" t="s">
        <v>3861</v>
      </c>
      <c r="B1" s="115" t="s">
        <v>3857</v>
      </c>
      <c r="C1" s="119" t="s">
        <v>3862</v>
      </c>
      <c r="D1" s="118" t="s">
        <v>3858</v>
      </c>
      <c r="E1" s="119" t="s">
        <v>3856</v>
      </c>
      <c r="F1" s="115" t="s">
        <v>3863</v>
      </c>
    </row>
    <row r="2" spans="1:6">
      <c r="A2" s="118" t="s">
        <v>3942</v>
      </c>
      <c r="B2" s="115" t="s">
        <v>3864</v>
      </c>
      <c r="C2" s="118" t="s">
        <v>3976</v>
      </c>
      <c r="D2" s="116" t="s">
        <v>463</v>
      </c>
      <c r="E2" s="118" t="s">
        <v>462</v>
      </c>
      <c r="F2" s="115" t="str">
        <f t="shared" ref="F2:F65" si="0">B2&amp;D2</f>
        <v>北海道札幌市</v>
      </c>
    </row>
    <row r="3" spans="1:6">
      <c r="A3" s="118" t="s">
        <v>3942</v>
      </c>
      <c r="B3" s="115" t="s">
        <v>3864</v>
      </c>
      <c r="C3" s="118" t="s">
        <v>3977</v>
      </c>
      <c r="D3" s="117" t="s">
        <v>465</v>
      </c>
      <c r="E3" s="118" t="s">
        <v>464</v>
      </c>
      <c r="F3" s="115" t="str">
        <f t="shared" si="0"/>
        <v>北海道函館市</v>
      </c>
    </row>
    <row r="4" spans="1:6">
      <c r="A4" s="118" t="s">
        <v>3942</v>
      </c>
      <c r="B4" s="115" t="s">
        <v>3864</v>
      </c>
      <c r="C4" s="118" t="s">
        <v>3978</v>
      </c>
      <c r="D4" s="117" t="s">
        <v>467</v>
      </c>
      <c r="E4" s="118" t="s">
        <v>466</v>
      </c>
      <c r="F4" s="115" t="str">
        <f t="shared" si="0"/>
        <v>北海道小樽市</v>
      </c>
    </row>
    <row r="5" spans="1:6">
      <c r="A5" s="118" t="s">
        <v>3942</v>
      </c>
      <c r="B5" s="115" t="s">
        <v>3864</v>
      </c>
      <c r="C5" s="118" t="s">
        <v>3979</v>
      </c>
      <c r="D5" s="117" t="s">
        <v>469</v>
      </c>
      <c r="E5" s="118" t="s">
        <v>468</v>
      </c>
      <c r="F5" s="115" t="str">
        <f t="shared" si="0"/>
        <v>北海道旭川市</v>
      </c>
    </row>
    <row r="6" spans="1:6">
      <c r="A6" s="118" t="s">
        <v>3942</v>
      </c>
      <c r="B6" s="115" t="s">
        <v>3864</v>
      </c>
      <c r="C6" s="118" t="s">
        <v>3980</v>
      </c>
      <c r="D6" s="117" t="s">
        <v>471</v>
      </c>
      <c r="E6" s="118" t="s">
        <v>470</v>
      </c>
      <c r="F6" s="115" t="str">
        <f t="shared" si="0"/>
        <v>北海道室蘭市</v>
      </c>
    </row>
    <row r="7" spans="1:6">
      <c r="A7" s="118" t="s">
        <v>3942</v>
      </c>
      <c r="B7" s="115" t="s">
        <v>3864</v>
      </c>
      <c r="C7" s="118" t="s">
        <v>3981</v>
      </c>
      <c r="D7" s="117" t="s">
        <v>473</v>
      </c>
      <c r="E7" s="118" t="s">
        <v>472</v>
      </c>
      <c r="F7" s="115" t="str">
        <f t="shared" si="0"/>
        <v>北海道釧路市</v>
      </c>
    </row>
    <row r="8" spans="1:6">
      <c r="A8" s="118" t="s">
        <v>3942</v>
      </c>
      <c r="B8" s="115" t="s">
        <v>3864</v>
      </c>
      <c r="C8" s="118" t="s">
        <v>3982</v>
      </c>
      <c r="D8" s="117" t="s">
        <v>475</v>
      </c>
      <c r="E8" s="118" t="s">
        <v>474</v>
      </c>
      <c r="F8" s="115" t="str">
        <f t="shared" si="0"/>
        <v>北海道帯広市</v>
      </c>
    </row>
    <row r="9" spans="1:6">
      <c r="A9" s="118" t="s">
        <v>3942</v>
      </c>
      <c r="B9" s="115" t="s">
        <v>3864</v>
      </c>
      <c r="C9" s="118" t="s">
        <v>3983</v>
      </c>
      <c r="D9" s="117" t="s">
        <v>477</v>
      </c>
      <c r="E9" s="118" t="s">
        <v>476</v>
      </c>
      <c r="F9" s="115" t="str">
        <f t="shared" si="0"/>
        <v>北海道北見市</v>
      </c>
    </row>
    <row r="10" spans="1:6">
      <c r="A10" s="118" t="s">
        <v>3942</v>
      </c>
      <c r="B10" s="115" t="s">
        <v>3864</v>
      </c>
      <c r="C10" s="118" t="s">
        <v>3984</v>
      </c>
      <c r="D10" s="117" t="s">
        <v>479</v>
      </c>
      <c r="E10" s="118" t="s">
        <v>478</v>
      </c>
      <c r="F10" s="115" t="str">
        <f t="shared" si="0"/>
        <v>北海道夕張市</v>
      </c>
    </row>
    <row r="11" spans="1:6">
      <c r="A11" s="118" t="s">
        <v>3942</v>
      </c>
      <c r="B11" s="115" t="s">
        <v>3864</v>
      </c>
      <c r="C11" s="118" t="s">
        <v>3985</v>
      </c>
      <c r="D11" s="117" t="s">
        <v>481</v>
      </c>
      <c r="E11" s="118" t="s">
        <v>480</v>
      </c>
      <c r="F11" s="115" t="str">
        <f t="shared" si="0"/>
        <v>北海道岩見沢市</v>
      </c>
    </row>
    <row r="12" spans="1:6">
      <c r="A12" s="118" t="s">
        <v>3942</v>
      </c>
      <c r="B12" s="115" t="s">
        <v>3864</v>
      </c>
      <c r="C12" s="118" t="s">
        <v>3986</v>
      </c>
      <c r="D12" s="117" t="s">
        <v>483</v>
      </c>
      <c r="E12" s="118" t="s">
        <v>482</v>
      </c>
      <c r="F12" s="115" t="str">
        <f t="shared" si="0"/>
        <v>北海道網走市</v>
      </c>
    </row>
    <row r="13" spans="1:6">
      <c r="A13" s="118" t="s">
        <v>3942</v>
      </c>
      <c r="B13" s="115" t="s">
        <v>3864</v>
      </c>
      <c r="C13" s="118" t="s">
        <v>3987</v>
      </c>
      <c r="D13" s="117" t="s">
        <v>485</v>
      </c>
      <c r="E13" s="118" t="s">
        <v>484</v>
      </c>
      <c r="F13" s="115" t="str">
        <f t="shared" si="0"/>
        <v>北海道留萌市</v>
      </c>
    </row>
    <row r="14" spans="1:6">
      <c r="A14" s="118" t="s">
        <v>3942</v>
      </c>
      <c r="B14" s="115" t="s">
        <v>3864</v>
      </c>
      <c r="C14" s="118" t="s">
        <v>3988</v>
      </c>
      <c r="D14" s="117" t="s">
        <v>487</v>
      </c>
      <c r="E14" s="118" t="s">
        <v>486</v>
      </c>
      <c r="F14" s="115" t="str">
        <f t="shared" si="0"/>
        <v>北海道苫小牧市</v>
      </c>
    </row>
    <row r="15" spans="1:6">
      <c r="A15" s="118" t="s">
        <v>3942</v>
      </c>
      <c r="B15" s="115" t="s">
        <v>3864</v>
      </c>
      <c r="C15" s="118" t="s">
        <v>3989</v>
      </c>
      <c r="D15" s="117" t="s">
        <v>489</v>
      </c>
      <c r="E15" s="118" t="s">
        <v>488</v>
      </c>
      <c r="F15" s="115" t="str">
        <f t="shared" si="0"/>
        <v>北海道稚内市</v>
      </c>
    </row>
    <row r="16" spans="1:6">
      <c r="A16" s="118" t="s">
        <v>3942</v>
      </c>
      <c r="B16" s="115" t="s">
        <v>3864</v>
      </c>
      <c r="C16" s="118" t="s">
        <v>3990</v>
      </c>
      <c r="D16" s="117" t="s">
        <v>491</v>
      </c>
      <c r="E16" s="118" t="s">
        <v>490</v>
      </c>
      <c r="F16" s="115" t="str">
        <f t="shared" si="0"/>
        <v>北海道美唄市</v>
      </c>
    </row>
    <row r="17" spans="1:6">
      <c r="A17" s="118" t="s">
        <v>3942</v>
      </c>
      <c r="B17" s="115" t="s">
        <v>3864</v>
      </c>
      <c r="C17" s="118" t="s">
        <v>3991</v>
      </c>
      <c r="D17" s="117" t="s">
        <v>493</v>
      </c>
      <c r="E17" s="118" t="s">
        <v>492</v>
      </c>
      <c r="F17" s="115" t="str">
        <f t="shared" si="0"/>
        <v>北海道芦別市</v>
      </c>
    </row>
    <row r="18" spans="1:6">
      <c r="A18" s="118" t="s">
        <v>3942</v>
      </c>
      <c r="B18" s="115" t="s">
        <v>3864</v>
      </c>
      <c r="C18" s="118" t="s">
        <v>3992</v>
      </c>
      <c r="D18" s="117" t="s">
        <v>495</v>
      </c>
      <c r="E18" s="118" t="s">
        <v>494</v>
      </c>
      <c r="F18" s="115" t="str">
        <f t="shared" si="0"/>
        <v>北海道江別市</v>
      </c>
    </row>
    <row r="19" spans="1:6">
      <c r="A19" s="118" t="s">
        <v>3942</v>
      </c>
      <c r="B19" s="115" t="s">
        <v>3864</v>
      </c>
      <c r="C19" s="118" t="s">
        <v>3993</v>
      </c>
      <c r="D19" s="117" t="s">
        <v>497</v>
      </c>
      <c r="E19" s="118" t="s">
        <v>496</v>
      </c>
      <c r="F19" s="115" t="str">
        <f t="shared" si="0"/>
        <v>北海道赤平市</v>
      </c>
    </row>
    <row r="20" spans="1:6">
      <c r="A20" s="118" t="s">
        <v>3942</v>
      </c>
      <c r="B20" s="115" t="s">
        <v>3864</v>
      </c>
      <c r="C20" s="118" t="s">
        <v>3994</v>
      </c>
      <c r="D20" s="117" t="s">
        <v>499</v>
      </c>
      <c r="E20" s="118" t="s">
        <v>498</v>
      </c>
      <c r="F20" s="115" t="str">
        <f t="shared" si="0"/>
        <v>北海道紋別市</v>
      </c>
    </row>
    <row r="21" spans="1:6">
      <c r="A21" s="118" t="s">
        <v>3942</v>
      </c>
      <c r="B21" s="115" t="s">
        <v>3864</v>
      </c>
      <c r="C21" s="118" t="s">
        <v>3995</v>
      </c>
      <c r="D21" s="117" t="s">
        <v>501</v>
      </c>
      <c r="E21" s="118" t="s">
        <v>500</v>
      </c>
      <c r="F21" s="115" t="str">
        <f t="shared" si="0"/>
        <v>北海道士別市</v>
      </c>
    </row>
    <row r="22" spans="1:6">
      <c r="A22" s="118" t="s">
        <v>3942</v>
      </c>
      <c r="B22" s="115" t="s">
        <v>3864</v>
      </c>
      <c r="C22" s="118" t="s">
        <v>3996</v>
      </c>
      <c r="D22" s="117" t="s">
        <v>503</v>
      </c>
      <c r="E22" s="118" t="s">
        <v>502</v>
      </c>
      <c r="F22" s="115" t="str">
        <f t="shared" si="0"/>
        <v>北海道名寄市</v>
      </c>
    </row>
    <row r="23" spans="1:6">
      <c r="A23" s="118" t="s">
        <v>3942</v>
      </c>
      <c r="B23" s="115" t="s">
        <v>3864</v>
      </c>
      <c r="C23" s="118" t="s">
        <v>3997</v>
      </c>
      <c r="D23" s="117" t="s">
        <v>505</v>
      </c>
      <c r="E23" s="118" t="s">
        <v>504</v>
      </c>
      <c r="F23" s="115" t="str">
        <f t="shared" si="0"/>
        <v>北海道三笠市</v>
      </c>
    </row>
    <row r="24" spans="1:6">
      <c r="A24" s="118" t="s">
        <v>3942</v>
      </c>
      <c r="B24" s="115" t="s">
        <v>3864</v>
      </c>
      <c r="C24" s="118" t="s">
        <v>3998</v>
      </c>
      <c r="D24" s="117" t="s">
        <v>507</v>
      </c>
      <c r="E24" s="118" t="s">
        <v>506</v>
      </c>
      <c r="F24" s="115" t="str">
        <f t="shared" si="0"/>
        <v>北海道根室市</v>
      </c>
    </row>
    <row r="25" spans="1:6">
      <c r="A25" s="118" t="s">
        <v>3942</v>
      </c>
      <c r="B25" s="115" t="s">
        <v>3864</v>
      </c>
      <c r="C25" s="118" t="s">
        <v>3999</v>
      </c>
      <c r="D25" s="117" t="s">
        <v>509</v>
      </c>
      <c r="E25" s="118" t="s">
        <v>508</v>
      </c>
      <c r="F25" s="115" t="str">
        <f t="shared" si="0"/>
        <v>北海道千歳市</v>
      </c>
    </row>
    <row r="26" spans="1:6">
      <c r="A26" s="118" t="s">
        <v>3942</v>
      </c>
      <c r="B26" s="115" t="s">
        <v>3864</v>
      </c>
      <c r="C26" s="118" t="s">
        <v>4000</v>
      </c>
      <c r="D26" s="117" t="s">
        <v>511</v>
      </c>
      <c r="E26" s="118" t="s">
        <v>510</v>
      </c>
      <c r="F26" s="115" t="str">
        <f t="shared" si="0"/>
        <v>北海道滝川市</v>
      </c>
    </row>
    <row r="27" spans="1:6">
      <c r="A27" s="118" t="s">
        <v>3942</v>
      </c>
      <c r="B27" s="115" t="s">
        <v>3864</v>
      </c>
      <c r="C27" s="118" t="s">
        <v>4001</v>
      </c>
      <c r="D27" s="117" t="s">
        <v>513</v>
      </c>
      <c r="E27" s="118" t="s">
        <v>512</v>
      </c>
      <c r="F27" s="115" t="str">
        <f t="shared" si="0"/>
        <v>北海道砂川市</v>
      </c>
    </row>
    <row r="28" spans="1:6">
      <c r="A28" s="118" t="s">
        <v>3942</v>
      </c>
      <c r="B28" s="115" t="s">
        <v>3864</v>
      </c>
      <c r="C28" s="118" t="s">
        <v>4002</v>
      </c>
      <c r="D28" s="117" t="s">
        <v>515</v>
      </c>
      <c r="E28" s="118" t="s">
        <v>514</v>
      </c>
      <c r="F28" s="115" t="str">
        <f t="shared" si="0"/>
        <v>北海道深川市</v>
      </c>
    </row>
    <row r="29" spans="1:6">
      <c r="A29" s="118" t="s">
        <v>3942</v>
      </c>
      <c r="B29" s="115" t="s">
        <v>3864</v>
      </c>
      <c r="C29" s="118" t="s">
        <v>4003</v>
      </c>
      <c r="D29" s="117" t="s">
        <v>517</v>
      </c>
      <c r="E29" s="118" t="s">
        <v>516</v>
      </c>
      <c r="F29" s="115" t="str">
        <f t="shared" si="0"/>
        <v>北海道富良野市</v>
      </c>
    </row>
    <row r="30" spans="1:6">
      <c r="A30" s="118" t="s">
        <v>3942</v>
      </c>
      <c r="B30" s="115" t="s">
        <v>3864</v>
      </c>
      <c r="C30" s="118" t="s">
        <v>4004</v>
      </c>
      <c r="D30" s="117" t="s">
        <v>519</v>
      </c>
      <c r="E30" s="118" t="s">
        <v>518</v>
      </c>
      <c r="F30" s="115" t="str">
        <f t="shared" si="0"/>
        <v>北海道登別市</v>
      </c>
    </row>
    <row r="31" spans="1:6">
      <c r="A31" s="118" t="s">
        <v>3942</v>
      </c>
      <c r="B31" s="115" t="s">
        <v>3864</v>
      </c>
      <c r="C31" s="118" t="s">
        <v>4005</v>
      </c>
      <c r="D31" s="117" t="s">
        <v>521</v>
      </c>
      <c r="E31" s="118" t="s">
        <v>520</v>
      </c>
      <c r="F31" s="115" t="str">
        <f t="shared" si="0"/>
        <v>北海道恵庭市</v>
      </c>
    </row>
    <row r="32" spans="1:6">
      <c r="A32" s="118" t="s">
        <v>3942</v>
      </c>
      <c r="B32" s="115" t="s">
        <v>3864</v>
      </c>
      <c r="C32" s="118" t="s">
        <v>4006</v>
      </c>
      <c r="D32" s="117" t="s">
        <v>523</v>
      </c>
      <c r="E32" s="118" t="s">
        <v>522</v>
      </c>
      <c r="F32" s="115" t="str">
        <f t="shared" si="0"/>
        <v>北海道伊達市</v>
      </c>
    </row>
    <row r="33" spans="1:6">
      <c r="A33" s="118" t="s">
        <v>3942</v>
      </c>
      <c r="B33" s="115" t="s">
        <v>3864</v>
      </c>
      <c r="C33" s="118" t="s">
        <v>4007</v>
      </c>
      <c r="D33" s="117" t="s">
        <v>525</v>
      </c>
      <c r="E33" s="118" t="s">
        <v>524</v>
      </c>
      <c r="F33" s="115" t="str">
        <f t="shared" si="0"/>
        <v>北海道北広島市</v>
      </c>
    </row>
    <row r="34" spans="1:6">
      <c r="A34" s="118" t="s">
        <v>3942</v>
      </c>
      <c r="B34" s="115" t="s">
        <v>3864</v>
      </c>
      <c r="C34" s="118" t="s">
        <v>4008</v>
      </c>
      <c r="D34" s="117" t="s">
        <v>527</v>
      </c>
      <c r="E34" s="118" t="s">
        <v>526</v>
      </c>
      <c r="F34" s="115" t="str">
        <f t="shared" si="0"/>
        <v>北海道石狩市</v>
      </c>
    </row>
    <row r="35" spans="1:6">
      <c r="A35" s="118" t="s">
        <v>3942</v>
      </c>
      <c r="B35" s="115" t="s">
        <v>3864</v>
      </c>
      <c r="C35" s="118" t="s">
        <v>4009</v>
      </c>
      <c r="D35" s="117" t="s">
        <v>529</v>
      </c>
      <c r="E35" s="118" t="s">
        <v>528</v>
      </c>
      <c r="F35" s="115" t="str">
        <f t="shared" si="0"/>
        <v>北海道当別町</v>
      </c>
    </row>
    <row r="36" spans="1:6">
      <c r="A36" s="118" t="s">
        <v>3942</v>
      </c>
      <c r="B36" s="115" t="s">
        <v>3864</v>
      </c>
      <c r="C36" s="118" t="s">
        <v>4010</v>
      </c>
      <c r="D36" s="117" t="s">
        <v>531</v>
      </c>
      <c r="E36" s="118" t="s">
        <v>530</v>
      </c>
      <c r="F36" s="115" t="str">
        <f t="shared" si="0"/>
        <v>北海道新篠津村</v>
      </c>
    </row>
    <row r="37" spans="1:6">
      <c r="A37" s="118" t="s">
        <v>3942</v>
      </c>
      <c r="B37" s="115" t="s">
        <v>3864</v>
      </c>
      <c r="C37" s="118" t="s">
        <v>4011</v>
      </c>
      <c r="D37" s="117" t="s">
        <v>533</v>
      </c>
      <c r="E37" s="118" t="s">
        <v>532</v>
      </c>
      <c r="F37" s="115" t="str">
        <f t="shared" si="0"/>
        <v>北海道松前町</v>
      </c>
    </row>
    <row r="38" spans="1:6">
      <c r="A38" s="118" t="s">
        <v>3942</v>
      </c>
      <c r="B38" s="115" t="s">
        <v>3864</v>
      </c>
      <c r="C38" s="118" t="s">
        <v>4012</v>
      </c>
      <c r="D38" s="117" t="s">
        <v>535</v>
      </c>
      <c r="E38" s="118" t="s">
        <v>534</v>
      </c>
      <c r="F38" s="115" t="str">
        <f t="shared" si="0"/>
        <v>北海道福島町</v>
      </c>
    </row>
    <row r="39" spans="1:6">
      <c r="A39" s="118" t="s">
        <v>3942</v>
      </c>
      <c r="B39" s="115" t="s">
        <v>3864</v>
      </c>
      <c r="C39" s="118" t="s">
        <v>4013</v>
      </c>
      <c r="D39" s="117" t="s">
        <v>537</v>
      </c>
      <c r="E39" s="118" t="s">
        <v>536</v>
      </c>
      <c r="F39" s="115" t="str">
        <f t="shared" si="0"/>
        <v>北海道知内町</v>
      </c>
    </row>
    <row r="40" spans="1:6">
      <c r="A40" s="118" t="s">
        <v>3942</v>
      </c>
      <c r="B40" s="115" t="s">
        <v>3864</v>
      </c>
      <c r="C40" s="118" t="s">
        <v>4014</v>
      </c>
      <c r="D40" s="117" t="s">
        <v>539</v>
      </c>
      <c r="E40" s="118" t="s">
        <v>538</v>
      </c>
      <c r="F40" s="115" t="str">
        <f t="shared" si="0"/>
        <v>北海道木古内町</v>
      </c>
    </row>
    <row r="41" spans="1:6">
      <c r="A41" s="118" t="s">
        <v>3942</v>
      </c>
      <c r="B41" s="115" t="s">
        <v>3864</v>
      </c>
      <c r="C41" s="118" t="s">
        <v>4015</v>
      </c>
      <c r="D41" s="117" t="s">
        <v>541</v>
      </c>
      <c r="E41" s="118" t="s">
        <v>540</v>
      </c>
      <c r="F41" s="115" t="str">
        <f t="shared" si="0"/>
        <v>北海道北斗市</v>
      </c>
    </row>
    <row r="42" spans="1:6">
      <c r="A42" s="118" t="s">
        <v>3942</v>
      </c>
      <c r="B42" s="115" t="s">
        <v>3864</v>
      </c>
      <c r="C42" s="118" t="s">
        <v>4016</v>
      </c>
      <c r="D42" s="117" t="s">
        <v>543</v>
      </c>
      <c r="E42" s="118" t="s">
        <v>542</v>
      </c>
      <c r="F42" s="115" t="str">
        <f t="shared" si="0"/>
        <v>北海道七飯町</v>
      </c>
    </row>
    <row r="43" spans="1:6">
      <c r="A43" s="118" t="s">
        <v>3942</v>
      </c>
      <c r="B43" s="115" t="s">
        <v>3864</v>
      </c>
      <c r="C43" s="118" t="s">
        <v>4017</v>
      </c>
      <c r="D43" s="117" t="s">
        <v>545</v>
      </c>
      <c r="E43" s="118" t="s">
        <v>544</v>
      </c>
      <c r="F43" s="115" t="str">
        <f t="shared" si="0"/>
        <v>北海道鹿部町</v>
      </c>
    </row>
    <row r="44" spans="1:6">
      <c r="A44" s="118" t="s">
        <v>3942</v>
      </c>
      <c r="B44" s="115" t="s">
        <v>3864</v>
      </c>
      <c r="C44" s="118" t="s">
        <v>4018</v>
      </c>
      <c r="D44" s="117" t="s">
        <v>547</v>
      </c>
      <c r="E44" s="118" t="s">
        <v>546</v>
      </c>
      <c r="F44" s="115" t="str">
        <f t="shared" si="0"/>
        <v>北海道森町</v>
      </c>
    </row>
    <row r="45" spans="1:6">
      <c r="A45" s="118" t="s">
        <v>3942</v>
      </c>
      <c r="B45" s="115" t="s">
        <v>3864</v>
      </c>
      <c r="C45" s="118" t="s">
        <v>4019</v>
      </c>
      <c r="D45" s="117" t="s">
        <v>549</v>
      </c>
      <c r="E45" s="118" t="s">
        <v>548</v>
      </c>
      <c r="F45" s="115" t="str">
        <f t="shared" si="0"/>
        <v>北海道八雲町</v>
      </c>
    </row>
    <row r="46" spans="1:6">
      <c r="A46" s="118" t="s">
        <v>3942</v>
      </c>
      <c r="B46" s="115" t="s">
        <v>3864</v>
      </c>
      <c r="C46" s="118" t="s">
        <v>4020</v>
      </c>
      <c r="D46" s="117" t="s">
        <v>551</v>
      </c>
      <c r="E46" s="118" t="s">
        <v>550</v>
      </c>
      <c r="F46" s="115" t="str">
        <f t="shared" si="0"/>
        <v>北海道長万部町</v>
      </c>
    </row>
    <row r="47" spans="1:6">
      <c r="A47" s="118" t="s">
        <v>3942</v>
      </c>
      <c r="B47" s="115" t="s">
        <v>3864</v>
      </c>
      <c r="C47" s="118" t="s">
        <v>4021</v>
      </c>
      <c r="D47" s="117" t="s">
        <v>553</v>
      </c>
      <c r="E47" s="118" t="s">
        <v>552</v>
      </c>
      <c r="F47" s="115" t="str">
        <f t="shared" si="0"/>
        <v>北海道江差町</v>
      </c>
    </row>
    <row r="48" spans="1:6">
      <c r="A48" s="118" t="s">
        <v>3942</v>
      </c>
      <c r="B48" s="115" t="s">
        <v>3864</v>
      </c>
      <c r="C48" s="118" t="s">
        <v>4022</v>
      </c>
      <c r="D48" s="117" t="s">
        <v>555</v>
      </c>
      <c r="E48" s="118" t="s">
        <v>554</v>
      </c>
      <c r="F48" s="115" t="str">
        <f t="shared" si="0"/>
        <v>北海道上ノ国町</v>
      </c>
    </row>
    <row r="49" spans="1:6">
      <c r="A49" s="118" t="s">
        <v>3942</v>
      </c>
      <c r="B49" s="115" t="s">
        <v>3864</v>
      </c>
      <c r="C49" s="118" t="s">
        <v>4023</v>
      </c>
      <c r="D49" s="117" t="s">
        <v>557</v>
      </c>
      <c r="E49" s="118" t="s">
        <v>556</v>
      </c>
      <c r="F49" s="115" t="str">
        <f t="shared" si="0"/>
        <v>北海道厚沢部町</v>
      </c>
    </row>
    <row r="50" spans="1:6">
      <c r="A50" s="118" t="s">
        <v>3942</v>
      </c>
      <c r="B50" s="115" t="s">
        <v>3864</v>
      </c>
      <c r="C50" s="118" t="s">
        <v>4024</v>
      </c>
      <c r="D50" s="117" t="s">
        <v>559</v>
      </c>
      <c r="E50" s="118" t="s">
        <v>558</v>
      </c>
      <c r="F50" s="115" t="str">
        <f t="shared" si="0"/>
        <v>北海道乙部町</v>
      </c>
    </row>
    <row r="51" spans="1:6">
      <c r="A51" s="118" t="s">
        <v>3942</v>
      </c>
      <c r="B51" s="115" t="s">
        <v>3864</v>
      </c>
      <c r="C51" s="118" t="s">
        <v>4025</v>
      </c>
      <c r="D51" s="117" t="s">
        <v>561</v>
      </c>
      <c r="E51" s="118" t="s">
        <v>560</v>
      </c>
      <c r="F51" s="115" t="str">
        <f t="shared" si="0"/>
        <v>北海道奥尻町</v>
      </c>
    </row>
    <row r="52" spans="1:6">
      <c r="A52" s="118" t="s">
        <v>3942</v>
      </c>
      <c r="B52" s="115" t="s">
        <v>3864</v>
      </c>
      <c r="C52" s="118" t="s">
        <v>4026</v>
      </c>
      <c r="D52" s="117" t="s">
        <v>563</v>
      </c>
      <c r="E52" s="118" t="s">
        <v>562</v>
      </c>
      <c r="F52" s="115" t="str">
        <f t="shared" si="0"/>
        <v>北海道せたな町</v>
      </c>
    </row>
    <row r="53" spans="1:6">
      <c r="A53" s="118" t="s">
        <v>3942</v>
      </c>
      <c r="B53" s="115" t="s">
        <v>3864</v>
      </c>
      <c r="C53" s="118" t="s">
        <v>4027</v>
      </c>
      <c r="D53" s="117" t="s">
        <v>565</v>
      </c>
      <c r="E53" s="118" t="s">
        <v>564</v>
      </c>
      <c r="F53" s="115" t="str">
        <f t="shared" si="0"/>
        <v>北海道今金町</v>
      </c>
    </row>
    <row r="54" spans="1:6">
      <c r="A54" s="118" t="s">
        <v>3942</v>
      </c>
      <c r="B54" s="115" t="s">
        <v>3864</v>
      </c>
      <c r="C54" s="118" t="s">
        <v>4028</v>
      </c>
      <c r="D54" s="117" t="s">
        <v>567</v>
      </c>
      <c r="E54" s="118" t="s">
        <v>566</v>
      </c>
      <c r="F54" s="115" t="str">
        <f t="shared" si="0"/>
        <v>北海道寿都町</v>
      </c>
    </row>
    <row r="55" spans="1:6">
      <c r="A55" s="118" t="s">
        <v>3942</v>
      </c>
      <c r="B55" s="115" t="s">
        <v>3864</v>
      </c>
      <c r="C55" s="118" t="s">
        <v>4029</v>
      </c>
      <c r="D55" s="117" t="s">
        <v>569</v>
      </c>
      <c r="E55" s="118" t="s">
        <v>568</v>
      </c>
      <c r="F55" s="115" t="str">
        <f t="shared" si="0"/>
        <v>北海道岩内町</v>
      </c>
    </row>
    <row r="56" spans="1:6">
      <c r="A56" s="118" t="s">
        <v>3942</v>
      </c>
      <c r="B56" s="115" t="s">
        <v>3864</v>
      </c>
      <c r="C56" s="118" t="s">
        <v>4030</v>
      </c>
      <c r="D56" s="117" t="s">
        <v>571</v>
      </c>
      <c r="E56" s="118" t="s">
        <v>570</v>
      </c>
      <c r="F56" s="115" t="str">
        <f t="shared" si="0"/>
        <v>北海道余市町</v>
      </c>
    </row>
    <row r="57" spans="1:6">
      <c r="A57" s="118" t="s">
        <v>3942</v>
      </c>
      <c r="B57" s="115" t="s">
        <v>3864</v>
      </c>
      <c r="C57" s="118" t="s">
        <v>4031</v>
      </c>
      <c r="D57" s="117" t="s">
        <v>573</v>
      </c>
      <c r="E57" s="118" t="s">
        <v>572</v>
      </c>
      <c r="F57" s="115" t="str">
        <f t="shared" si="0"/>
        <v>北海道南幌町</v>
      </c>
    </row>
    <row r="58" spans="1:6">
      <c r="A58" s="118" t="s">
        <v>3942</v>
      </c>
      <c r="B58" s="115" t="s">
        <v>3864</v>
      </c>
      <c r="C58" s="118" t="s">
        <v>4032</v>
      </c>
      <c r="D58" s="117" t="s">
        <v>575</v>
      </c>
      <c r="E58" s="118" t="s">
        <v>574</v>
      </c>
      <c r="F58" s="115" t="str">
        <f t="shared" si="0"/>
        <v>北海道由仁町</v>
      </c>
    </row>
    <row r="59" spans="1:6">
      <c r="A59" s="118" t="s">
        <v>3942</v>
      </c>
      <c r="B59" s="115" t="s">
        <v>3864</v>
      </c>
      <c r="C59" s="118" t="s">
        <v>4033</v>
      </c>
      <c r="D59" s="117" t="s">
        <v>577</v>
      </c>
      <c r="E59" s="118" t="s">
        <v>576</v>
      </c>
      <c r="F59" s="115" t="str">
        <f t="shared" si="0"/>
        <v>北海道長沼町</v>
      </c>
    </row>
    <row r="60" spans="1:6">
      <c r="A60" s="118" t="s">
        <v>3942</v>
      </c>
      <c r="B60" s="115" t="s">
        <v>3864</v>
      </c>
      <c r="C60" s="118" t="s">
        <v>4034</v>
      </c>
      <c r="D60" s="117" t="s">
        <v>579</v>
      </c>
      <c r="E60" s="118" t="s">
        <v>578</v>
      </c>
      <c r="F60" s="115" t="str">
        <f t="shared" si="0"/>
        <v>北海道栗山町</v>
      </c>
    </row>
    <row r="61" spans="1:6">
      <c r="A61" s="118" t="s">
        <v>3942</v>
      </c>
      <c r="B61" s="115" t="s">
        <v>3864</v>
      </c>
      <c r="C61" s="118" t="s">
        <v>4035</v>
      </c>
      <c r="D61" s="117" t="s">
        <v>581</v>
      </c>
      <c r="E61" s="118" t="s">
        <v>580</v>
      </c>
      <c r="F61" s="115" t="str">
        <f t="shared" si="0"/>
        <v>北海道月形町</v>
      </c>
    </row>
    <row r="62" spans="1:6">
      <c r="A62" s="118" t="s">
        <v>3942</v>
      </c>
      <c r="B62" s="115" t="s">
        <v>3864</v>
      </c>
      <c r="C62" s="118" t="s">
        <v>4036</v>
      </c>
      <c r="D62" s="117" t="s">
        <v>3865</v>
      </c>
      <c r="E62" s="118" t="s">
        <v>582</v>
      </c>
      <c r="F62" s="115" t="str">
        <f t="shared" si="0"/>
        <v>北海道歌志内市</v>
      </c>
    </row>
    <row r="63" spans="1:6">
      <c r="A63" s="118" t="s">
        <v>3942</v>
      </c>
      <c r="B63" s="115" t="s">
        <v>3864</v>
      </c>
      <c r="C63" s="118" t="s">
        <v>4036</v>
      </c>
      <c r="D63" s="117" t="s">
        <v>3866</v>
      </c>
      <c r="E63" s="118" t="s">
        <v>582</v>
      </c>
      <c r="F63" s="115" t="str">
        <f t="shared" si="0"/>
        <v>北海道奈井江町</v>
      </c>
    </row>
    <row r="64" spans="1:6">
      <c r="A64" s="118" t="s">
        <v>3942</v>
      </c>
      <c r="B64" s="115" t="s">
        <v>3864</v>
      </c>
      <c r="C64" s="118" t="s">
        <v>4036</v>
      </c>
      <c r="D64" s="117" t="s">
        <v>3867</v>
      </c>
      <c r="E64" s="118" t="s">
        <v>582</v>
      </c>
      <c r="F64" s="115" t="str">
        <f t="shared" si="0"/>
        <v>北海道上砂川町</v>
      </c>
    </row>
    <row r="65" spans="1:6">
      <c r="A65" s="118" t="s">
        <v>3942</v>
      </c>
      <c r="B65" s="115" t="s">
        <v>3864</v>
      </c>
      <c r="C65" s="118" t="s">
        <v>4036</v>
      </c>
      <c r="D65" s="117" t="s">
        <v>3868</v>
      </c>
      <c r="E65" s="118" t="s">
        <v>582</v>
      </c>
      <c r="F65" s="115" t="str">
        <f t="shared" si="0"/>
        <v>北海道浦臼町</v>
      </c>
    </row>
    <row r="66" spans="1:6">
      <c r="A66" s="118" t="s">
        <v>3942</v>
      </c>
      <c r="B66" s="115" t="s">
        <v>3864</v>
      </c>
      <c r="C66" s="118" t="s">
        <v>4036</v>
      </c>
      <c r="D66" s="117" t="s">
        <v>3869</v>
      </c>
      <c r="E66" s="118" t="s">
        <v>582</v>
      </c>
      <c r="F66" s="115" t="str">
        <f t="shared" ref="F66:F129" si="1">B66&amp;D66</f>
        <v>北海道新十津川町</v>
      </c>
    </row>
    <row r="67" spans="1:6">
      <c r="A67" s="118" t="s">
        <v>3942</v>
      </c>
      <c r="B67" s="115" t="s">
        <v>3864</v>
      </c>
      <c r="C67" s="118" t="s">
        <v>4036</v>
      </c>
      <c r="D67" s="117" t="s">
        <v>3870</v>
      </c>
      <c r="E67" s="118" t="s">
        <v>582</v>
      </c>
      <c r="F67" s="115" t="str">
        <f t="shared" si="1"/>
        <v>北海道雨竜町</v>
      </c>
    </row>
    <row r="68" spans="1:6">
      <c r="A68" s="118" t="s">
        <v>3942</v>
      </c>
      <c r="B68" s="115" t="s">
        <v>3864</v>
      </c>
      <c r="C68" s="118" t="s">
        <v>4037</v>
      </c>
      <c r="D68" s="117" t="s">
        <v>584</v>
      </c>
      <c r="E68" s="118" t="s">
        <v>583</v>
      </c>
      <c r="F68" s="115" t="str">
        <f t="shared" si="1"/>
        <v>北海道妹背牛町</v>
      </c>
    </row>
    <row r="69" spans="1:6">
      <c r="A69" s="118" t="s">
        <v>3942</v>
      </c>
      <c r="B69" s="115" t="s">
        <v>3864</v>
      </c>
      <c r="C69" s="118" t="s">
        <v>4038</v>
      </c>
      <c r="D69" s="117" t="s">
        <v>586</v>
      </c>
      <c r="E69" s="118" t="s">
        <v>585</v>
      </c>
      <c r="F69" s="115" t="str">
        <f t="shared" si="1"/>
        <v>北海道秩父別町</v>
      </c>
    </row>
    <row r="70" spans="1:6">
      <c r="A70" s="118" t="s">
        <v>3942</v>
      </c>
      <c r="B70" s="115" t="s">
        <v>3864</v>
      </c>
      <c r="C70" s="118" t="s">
        <v>4039</v>
      </c>
      <c r="D70" s="117" t="s">
        <v>588</v>
      </c>
      <c r="E70" s="118" t="s">
        <v>587</v>
      </c>
      <c r="F70" s="115" t="str">
        <f t="shared" si="1"/>
        <v>北海道北竜町</v>
      </c>
    </row>
    <row r="71" spans="1:6">
      <c r="A71" s="118" t="s">
        <v>3942</v>
      </c>
      <c r="B71" s="115" t="s">
        <v>3864</v>
      </c>
      <c r="C71" s="118" t="s">
        <v>3943</v>
      </c>
      <c r="D71" s="117" t="s">
        <v>590</v>
      </c>
      <c r="E71" s="118" t="s">
        <v>589</v>
      </c>
      <c r="F71" s="115" t="str">
        <f t="shared" si="1"/>
        <v>北海道沼田町</v>
      </c>
    </row>
    <row r="72" spans="1:6">
      <c r="A72" s="118" t="s">
        <v>3942</v>
      </c>
      <c r="B72" s="115" t="s">
        <v>3864</v>
      </c>
      <c r="C72" s="118">
        <v>101</v>
      </c>
      <c r="D72" s="117" t="s">
        <v>592</v>
      </c>
      <c r="E72" s="118" t="s">
        <v>591</v>
      </c>
      <c r="F72" s="115" t="str">
        <f t="shared" si="1"/>
        <v>北海道幌加内町</v>
      </c>
    </row>
    <row r="73" spans="1:6">
      <c r="A73" s="118" t="s">
        <v>3942</v>
      </c>
      <c r="B73" s="115" t="s">
        <v>3864</v>
      </c>
      <c r="C73" s="118">
        <v>102</v>
      </c>
      <c r="D73" s="117" t="s">
        <v>594</v>
      </c>
      <c r="E73" s="118" t="s">
        <v>593</v>
      </c>
      <c r="F73" s="115" t="str">
        <f t="shared" si="1"/>
        <v>北海道鷹栖町</v>
      </c>
    </row>
    <row r="74" spans="1:6">
      <c r="A74" s="118" t="s">
        <v>3942</v>
      </c>
      <c r="B74" s="115" t="s">
        <v>3864</v>
      </c>
      <c r="C74" s="118">
        <v>104</v>
      </c>
      <c r="D74" s="117" t="s">
        <v>596</v>
      </c>
      <c r="E74" s="118" t="s">
        <v>595</v>
      </c>
      <c r="F74" s="115" t="str">
        <f t="shared" si="1"/>
        <v>北海道当麻町</v>
      </c>
    </row>
    <row r="75" spans="1:6">
      <c r="A75" s="118" t="s">
        <v>3942</v>
      </c>
      <c r="B75" s="115" t="s">
        <v>3864</v>
      </c>
      <c r="C75" s="118">
        <v>105</v>
      </c>
      <c r="D75" s="117" t="s">
        <v>598</v>
      </c>
      <c r="E75" s="118" t="s">
        <v>597</v>
      </c>
      <c r="F75" s="115" t="str">
        <f t="shared" si="1"/>
        <v>北海道比布町</v>
      </c>
    </row>
    <row r="76" spans="1:6">
      <c r="A76" s="118" t="s">
        <v>3942</v>
      </c>
      <c r="B76" s="115" t="s">
        <v>3864</v>
      </c>
      <c r="C76" s="118">
        <v>106</v>
      </c>
      <c r="D76" s="117" t="s">
        <v>600</v>
      </c>
      <c r="E76" s="118" t="s">
        <v>599</v>
      </c>
      <c r="F76" s="115" t="str">
        <f t="shared" si="1"/>
        <v>北海道愛別町</v>
      </c>
    </row>
    <row r="77" spans="1:6">
      <c r="A77" s="118" t="s">
        <v>3942</v>
      </c>
      <c r="B77" s="115" t="s">
        <v>3864</v>
      </c>
      <c r="C77" s="118">
        <v>107</v>
      </c>
      <c r="D77" s="117" t="s">
        <v>602</v>
      </c>
      <c r="E77" s="118" t="s">
        <v>601</v>
      </c>
      <c r="F77" s="115" t="str">
        <f t="shared" si="1"/>
        <v>北海道上川町</v>
      </c>
    </row>
    <row r="78" spans="1:6">
      <c r="A78" s="118" t="s">
        <v>3942</v>
      </c>
      <c r="B78" s="115" t="s">
        <v>3864</v>
      </c>
      <c r="C78" s="118">
        <v>110</v>
      </c>
      <c r="D78" s="117" t="s">
        <v>604</v>
      </c>
      <c r="E78" s="118" t="s">
        <v>603</v>
      </c>
      <c r="F78" s="115" t="str">
        <f t="shared" si="1"/>
        <v>北海道上富良野町</v>
      </c>
    </row>
    <row r="79" spans="1:6">
      <c r="A79" s="118" t="s">
        <v>3942</v>
      </c>
      <c r="B79" s="115" t="s">
        <v>3864</v>
      </c>
      <c r="C79" s="118">
        <v>111</v>
      </c>
      <c r="D79" s="117" t="s">
        <v>606</v>
      </c>
      <c r="E79" s="118" t="s">
        <v>605</v>
      </c>
      <c r="F79" s="115" t="str">
        <f t="shared" si="1"/>
        <v>北海道中富良野町</v>
      </c>
    </row>
    <row r="80" spans="1:6">
      <c r="A80" s="118" t="s">
        <v>3942</v>
      </c>
      <c r="B80" s="115" t="s">
        <v>3864</v>
      </c>
      <c r="C80" s="118">
        <v>112</v>
      </c>
      <c r="D80" s="117" t="s">
        <v>608</v>
      </c>
      <c r="E80" s="118" t="s">
        <v>607</v>
      </c>
      <c r="F80" s="115" t="str">
        <f t="shared" si="1"/>
        <v>北海道南富良野町</v>
      </c>
    </row>
    <row r="81" spans="1:6">
      <c r="A81" s="118" t="s">
        <v>3942</v>
      </c>
      <c r="B81" s="115" t="s">
        <v>3864</v>
      </c>
      <c r="C81" s="118">
        <v>113</v>
      </c>
      <c r="D81" s="117" t="s">
        <v>610</v>
      </c>
      <c r="E81" s="118" t="s">
        <v>609</v>
      </c>
      <c r="F81" s="115" t="str">
        <f t="shared" si="1"/>
        <v>北海道占冠村</v>
      </c>
    </row>
    <row r="82" spans="1:6">
      <c r="A82" s="118" t="s">
        <v>3942</v>
      </c>
      <c r="B82" s="115" t="s">
        <v>3864</v>
      </c>
      <c r="C82" s="118">
        <v>114</v>
      </c>
      <c r="D82" s="117" t="s">
        <v>612</v>
      </c>
      <c r="E82" s="118" t="s">
        <v>611</v>
      </c>
      <c r="F82" s="115" t="str">
        <f t="shared" si="1"/>
        <v>北海道和寒町</v>
      </c>
    </row>
    <row r="83" spans="1:6">
      <c r="A83" s="118" t="s">
        <v>3942</v>
      </c>
      <c r="B83" s="115" t="s">
        <v>3864</v>
      </c>
      <c r="C83" s="118">
        <v>115</v>
      </c>
      <c r="D83" s="117" t="s">
        <v>614</v>
      </c>
      <c r="E83" s="118" t="s">
        <v>613</v>
      </c>
      <c r="F83" s="115" t="str">
        <f t="shared" si="1"/>
        <v>北海道剣淵町</v>
      </c>
    </row>
    <row r="84" spans="1:6">
      <c r="A84" s="118" t="s">
        <v>3942</v>
      </c>
      <c r="B84" s="115" t="s">
        <v>3864</v>
      </c>
      <c r="C84" s="118">
        <v>118</v>
      </c>
      <c r="D84" s="117" t="s">
        <v>616</v>
      </c>
      <c r="E84" s="118" t="s">
        <v>615</v>
      </c>
      <c r="F84" s="115" t="str">
        <f t="shared" si="1"/>
        <v>北海道下川町</v>
      </c>
    </row>
    <row r="85" spans="1:6">
      <c r="A85" s="118" t="s">
        <v>3942</v>
      </c>
      <c r="B85" s="115" t="s">
        <v>3864</v>
      </c>
      <c r="C85" s="118">
        <v>119</v>
      </c>
      <c r="D85" s="117" t="s">
        <v>618</v>
      </c>
      <c r="E85" s="118" t="s">
        <v>617</v>
      </c>
      <c r="F85" s="115" t="str">
        <f t="shared" si="1"/>
        <v>北海道美深町</v>
      </c>
    </row>
    <row r="86" spans="1:6">
      <c r="A86" s="118" t="s">
        <v>3942</v>
      </c>
      <c r="B86" s="115" t="s">
        <v>3864</v>
      </c>
      <c r="C86" s="118">
        <v>120</v>
      </c>
      <c r="D86" s="117" t="s">
        <v>620</v>
      </c>
      <c r="E86" s="118" t="s">
        <v>619</v>
      </c>
      <c r="F86" s="115" t="str">
        <f t="shared" si="1"/>
        <v>北海道音威子府村</v>
      </c>
    </row>
    <row r="87" spans="1:6">
      <c r="A87" s="118" t="s">
        <v>3942</v>
      </c>
      <c r="B87" s="115" t="s">
        <v>3864</v>
      </c>
      <c r="C87" s="118">
        <v>121</v>
      </c>
      <c r="D87" s="117" t="s">
        <v>622</v>
      </c>
      <c r="E87" s="118" t="s">
        <v>621</v>
      </c>
      <c r="F87" s="115" t="str">
        <f t="shared" si="1"/>
        <v>北海道中川町</v>
      </c>
    </row>
    <row r="88" spans="1:6">
      <c r="A88" s="118" t="s">
        <v>3942</v>
      </c>
      <c r="B88" s="115" t="s">
        <v>3864</v>
      </c>
      <c r="C88" s="118">
        <v>122</v>
      </c>
      <c r="D88" s="117" t="s">
        <v>624</v>
      </c>
      <c r="E88" s="118" t="s">
        <v>623</v>
      </c>
      <c r="F88" s="115" t="str">
        <f t="shared" si="1"/>
        <v>北海道増毛町</v>
      </c>
    </row>
    <row r="89" spans="1:6">
      <c r="A89" s="118" t="s">
        <v>3942</v>
      </c>
      <c r="B89" s="115" t="s">
        <v>3864</v>
      </c>
      <c r="C89" s="118">
        <v>123</v>
      </c>
      <c r="D89" s="117" t="s">
        <v>626</v>
      </c>
      <c r="E89" s="118" t="s">
        <v>625</v>
      </c>
      <c r="F89" s="115" t="str">
        <f t="shared" si="1"/>
        <v>北海道小平町</v>
      </c>
    </row>
    <row r="90" spans="1:6">
      <c r="A90" s="118" t="s">
        <v>3942</v>
      </c>
      <c r="B90" s="115" t="s">
        <v>3864</v>
      </c>
      <c r="C90" s="118">
        <v>124</v>
      </c>
      <c r="D90" s="117" t="s">
        <v>628</v>
      </c>
      <c r="E90" s="118" t="s">
        <v>627</v>
      </c>
      <c r="F90" s="115" t="str">
        <f t="shared" si="1"/>
        <v>北海道苫前町</v>
      </c>
    </row>
    <row r="91" spans="1:6">
      <c r="A91" s="118" t="s">
        <v>3942</v>
      </c>
      <c r="B91" s="115" t="s">
        <v>3864</v>
      </c>
      <c r="C91" s="118">
        <v>125</v>
      </c>
      <c r="D91" s="117" t="s">
        <v>630</v>
      </c>
      <c r="E91" s="118" t="s">
        <v>629</v>
      </c>
      <c r="F91" s="115" t="str">
        <f t="shared" si="1"/>
        <v>北海道羽幌町</v>
      </c>
    </row>
    <row r="92" spans="1:6">
      <c r="A92" s="118" t="s">
        <v>3942</v>
      </c>
      <c r="B92" s="115" t="s">
        <v>3864</v>
      </c>
      <c r="C92" s="118">
        <v>126</v>
      </c>
      <c r="D92" s="117" t="s">
        <v>632</v>
      </c>
      <c r="E92" s="118" t="s">
        <v>631</v>
      </c>
      <c r="F92" s="115" t="str">
        <f t="shared" si="1"/>
        <v>北海道初山別村</v>
      </c>
    </row>
    <row r="93" spans="1:6">
      <c r="A93" s="118" t="s">
        <v>3942</v>
      </c>
      <c r="B93" s="115" t="s">
        <v>3864</v>
      </c>
      <c r="C93" s="118">
        <v>127</v>
      </c>
      <c r="D93" s="117" t="s">
        <v>634</v>
      </c>
      <c r="E93" s="118" t="s">
        <v>633</v>
      </c>
      <c r="F93" s="115" t="str">
        <f t="shared" si="1"/>
        <v>北海道遠別町</v>
      </c>
    </row>
    <row r="94" spans="1:6">
      <c r="A94" s="118" t="s">
        <v>3942</v>
      </c>
      <c r="B94" s="115" t="s">
        <v>3864</v>
      </c>
      <c r="C94" s="118">
        <v>128</v>
      </c>
      <c r="D94" s="117" t="s">
        <v>636</v>
      </c>
      <c r="E94" s="118" t="s">
        <v>635</v>
      </c>
      <c r="F94" s="115" t="str">
        <f t="shared" si="1"/>
        <v>北海道天塩町</v>
      </c>
    </row>
    <row r="95" spans="1:6">
      <c r="A95" s="118" t="s">
        <v>3942</v>
      </c>
      <c r="B95" s="115" t="s">
        <v>3864</v>
      </c>
      <c r="C95" s="118">
        <v>129</v>
      </c>
      <c r="D95" s="117" t="s">
        <v>638</v>
      </c>
      <c r="E95" s="118" t="s">
        <v>637</v>
      </c>
      <c r="F95" s="115" t="str">
        <f t="shared" si="1"/>
        <v>北海道幌延町</v>
      </c>
    </row>
    <row r="96" spans="1:6">
      <c r="A96" s="118" t="s">
        <v>3942</v>
      </c>
      <c r="B96" s="115" t="s">
        <v>3864</v>
      </c>
      <c r="C96" s="118">
        <v>130</v>
      </c>
      <c r="D96" s="117" t="s">
        <v>640</v>
      </c>
      <c r="E96" s="118" t="s">
        <v>639</v>
      </c>
      <c r="F96" s="115" t="str">
        <f t="shared" si="1"/>
        <v>北海道猿払村</v>
      </c>
    </row>
    <row r="97" spans="1:6">
      <c r="A97" s="118" t="s">
        <v>3942</v>
      </c>
      <c r="B97" s="115" t="s">
        <v>3864</v>
      </c>
      <c r="C97" s="118">
        <v>131</v>
      </c>
      <c r="D97" s="117" t="s">
        <v>642</v>
      </c>
      <c r="E97" s="118" t="s">
        <v>641</v>
      </c>
      <c r="F97" s="115" t="str">
        <f t="shared" si="1"/>
        <v>北海道浜頓別町</v>
      </c>
    </row>
    <row r="98" spans="1:6">
      <c r="A98" s="118" t="s">
        <v>3942</v>
      </c>
      <c r="B98" s="115" t="s">
        <v>3864</v>
      </c>
      <c r="C98" s="118">
        <v>132</v>
      </c>
      <c r="D98" s="117" t="s">
        <v>644</v>
      </c>
      <c r="E98" s="118" t="s">
        <v>643</v>
      </c>
      <c r="F98" s="115" t="str">
        <f t="shared" si="1"/>
        <v>北海道中頓別町</v>
      </c>
    </row>
    <row r="99" spans="1:6">
      <c r="A99" s="118" t="s">
        <v>3942</v>
      </c>
      <c r="B99" s="115" t="s">
        <v>3864</v>
      </c>
      <c r="C99" s="118">
        <v>133</v>
      </c>
      <c r="D99" s="117" t="s">
        <v>646</v>
      </c>
      <c r="E99" s="118" t="s">
        <v>645</v>
      </c>
      <c r="F99" s="115" t="str">
        <f t="shared" si="1"/>
        <v>北海道枝幸町</v>
      </c>
    </row>
    <row r="100" spans="1:6">
      <c r="A100" s="118" t="s">
        <v>3942</v>
      </c>
      <c r="B100" s="115" t="s">
        <v>3864</v>
      </c>
      <c r="C100" s="118">
        <v>135</v>
      </c>
      <c r="D100" s="117" t="s">
        <v>648</v>
      </c>
      <c r="E100" s="118" t="s">
        <v>647</v>
      </c>
      <c r="F100" s="115" t="str">
        <f t="shared" si="1"/>
        <v>北海道豊富町</v>
      </c>
    </row>
    <row r="101" spans="1:6">
      <c r="A101" s="118" t="s">
        <v>3942</v>
      </c>
      <c r="B101" s="115" t="s">
        <v>3864</v>
      </c>
      <c r="C101" s="118">
        <v>136</v>
      </c>
      <c r="D101" s="117" t="s">
        <v>650</v>
      </c>
      <c r="E101" s="118" t="s">
        <v>649</v>
      </c>
      <c r="F101" s="115" t="str">
        <f t="shared" si="1"/>
        <v>北海道礼文町</v>
      </c>
    </row>
    <row r="102" spans="1:6">
      <c r="A102" s="118" t="s">
        <v>3942</v>
      </c>
      <c r="B102" s="115" t="s">
        <v>3864</v>
      </c>
      <c r="C102" s="118">
        <v>137</v>
      </c>
      <c r="D102" s="117" t="s">
        <v>652</v>
      </c>
      <c r="E102" s="118" t="s">
        <v>651</v>
      </c>
      <c r="F102" s="115" t="str">
        <f t="shared" si="1"/>
        <v>北海道利尻町</v>
      </c>
    </row>
    <row r="103" spans="1:6">
      <c r="A103" s="118" t="s">
        <v>3942</v>
      </c>
      <c r="B103" s="115" t="s">
        <v>3864</v>
      </c>
      <c r="C103" s="118">
        <v>138</v>
      </c>
      <c r="D103" s="117" t="s">
        <v>654</v>
      </c>
      <c r="E103" s="118" t="s">
        <v>653</v>
      </c>
      <c r="F103" s="115" t="str">
        <f t="shared" si="1"/>
        <v>北海道利尻富士町</v>
      </c>
    </row>
    <row r="104" spans="1:6">
      <c r="A104" s="118" t="s">
        <v>3942</v>
      </c>
      <c r="B104" s="115" t="s">
        <v>3864</v>
      </c>
      <c r="C104" s="118">
        <v>140</v>
      </c>
      <c r="D104" s="117" t="s">
        <v>656</v>
      </c>
      <c r="E104" s="118" t="s">
        <v>655</v>
      </c>
      <c r="F104" s="115" t="str">
        <f t="shared" si="1"/>
        <v>北海道大空町</v>
      </c>
    </row>
    <row r="105" spans="1:6">
      <c r="A105" s="118" t="s">
        <v>3942</v>
      </c>
      <c r="B105" s="115" t="s">
        <v>3864</v>
      </c>
      <c r="C105" s="118">
        <v>141</v>
      </c>
      <c r="D105" s="117" t="s">
        <v>658</v>
      </c>
      <c r="E105" s="118" t="s">
        <v>657</v>
      </c>
      <c r="F105" s="115" t="str">
        <f t="shared" si="1"/>
        <v>北海道美幌町</v>
      </c>
    </row>
    <row r="106" spans="1:6">
      <c r="A106" s="118" t="s">
        <v>3942</v>
      </c>
      <c r="B106" s="115" t="s">
        <v>3864</v>
      </c>
      <c r="C106" s="118">
        <v>142</v>
      </c>
      <c r="D106" s="117" t="s">
        <v>660</v>
      </c>
      <c r="E106" s="118" t="s">
        <v>659</v>
      </c>
      <c r="F106" s="115" t="str">
        <f t="shared" si="1"/>
        <v>北海道津別町</v>
      </c>
    </row>
    <row r="107" spans="1:6">
      <c r="A107" s="118" t="s">
        <v>3942</v>
      </c>
      <c r="B107" s="115" t="s">
        <v>3864</v>
      </c>
      <c r="C107" s="118">
        <v>143</v>
      </c>
      <c r="D107" s="117" t="s">
        <v>662</v>
      </c>
      <c r="E107" s="118" t="s">
        <v>661</v>
      </c>
      <c r="F107" s="115" t="str">
        <f t="shared" si="1"/>
        <v>北海道斜里町</v>
      </c>
    </row>
    <row r="108" spans="1:6">
      <c r="A108" s="118" t="s">
        <v>3942</v>
      </c>
      <c r="B108" s="115" t="s">
        <v>3864</v>
      </c>
      <c r="C108" s="118">
        <v>144</v>
      </c>
      <c r="D108" s="117" t="s">
        <v>664</v>
      </c>
      <c r="E108" s="118" t="s">
        <v>663</v>
      </c>
      <c r="F108" s="115" t="str">
        <f t="shared" si="1"/>
        <v>北海道清里町</v>
      </c>
    </row>
    <row r="109" spans="1:6">
      <c r="A109" s="118" t="s">
        <v>3942</v>
      </c>
      <c r="B109" s="115" t="s">
        <v>3864</v>
      </c>
      <c r="C109" s="118">
        <v>145</v>
      </c>
      <c r="D109" s="117" t="s">
        <v>666</v>
      </c>
      <c r="E109" s="118" t="s">
        <v>665</v>
      </c>
      <c r="F109" s="115" t="str">
        <f t="shared" si="1"/>
        <v>北海道小清水町</v>
      </c>
    </row>
    <row r="110" spans="1:6">
      <c r="A110" s="118" t="s">
        <v>3942</v>
      </c>
      <c r="B110" s="115" t="s">
        <v>3864</v>
      </c>
      <c r="C110" s="118">
        <v>147</v>
      </c>
      <c r="D110" s="117" t="s">
        <v>668</v>
      </c>
      <c r="E110" s="118" t="s">
        <v>667</v>
      </c>
      <c r="F110" s="115" t="str">
        <f t="shared" si="1"/>
        <v>北海道訓子府町</v>
      </c>
    </row>
    <row r="111" spans="1:6">
      <c r="A111" s="118" t="s">
        <v>3942</v>
      </c>
      <c r="B111" s="115" t="s">
        <v>3864</v>
      </c>
      <c r="C111" s="118">
        <v>148</v>
      </c>
      <c r="D111" s="117" t="s">
        <v>670</v>
      </c>
      <c r="E111" s="118" t="s">
        <v>669</v>
      </c>
      <c r="F111" s="115" t="str">
        <f t="shared" si="1"/>
        <v>北海道置戸町</v>
      </c>
    </row>
    <row r="112" spans="1:6">
      <c r="A112" s="118" t="s">
        <v>3942</v>
      </c>
      <c r="B112" s="115" t="s">
        <v>3864</v>
      </c>
      <c r="C112" s="118">
        <v>150</v>
      </c>
      <c r="D112" s="117" t="s">
        <v>672</v>
      </c>
      <c r="E112" s="118" t="s">
        <v>671</v>
      </c>
      <c r="F112" s="115" t="str">
        <f t="shared" si="1"/>
        <v>北海道佐呂間町</v>
      </c>
    </row>
    <row r="113" spans="1:6">
      <c r="A113" s="118" t="s">
        <v>3942</v>
      </c>
      <c r="B113" s="115" t="s">
        <v>3864</v>
      </c>
      <c r="C113" s="118">
        <v>153</v>
      </c>
      <c r="D113" s="117" t="s">
        <v>674</v>
      </c>
      <c r="E113" s="118" t="s">
        <v>673</v>
      </c>
      <c r="F113" s="115" t="str">
        <f t="shared" si="1"/>
        <v>北海道遠軽町</v>
      </c>
    </row>
    <row r="114" spans="1:6">
      <c r="A114" s="118" t="s">
        <v>3942</v>
      </c>
      <c r="B114" s="115" t="s">
        <v>3864</v>
      </c>
      <c r="C114" s="118">
        <v>157</v>
      </c>
      <c r="D114" s="117" t="s">
        <v>676</v>
      </c>
      <c r="E114" s="118" t="s">
        <v>675</v>
      </c>
      <c r="F114" s="115" t="str">
        <f t="shared" si="1"/>
        <v>北海道湧別町</v>
      </c>
    </row>
    <row r="115" spans="1:6">
      <c r="A115" s="118" t="s">
        <v>3942</v>
      </c>
      <c r="B115" s="115" t="s">
        <v>3864</v>
      </c>
      <c r="C115" s="118">
        <v>158</v>
      </c>
      <c r="D115" s="117" t="s">
        <v>678</v>
      </c>
      <c r="E115" s="118" t="s">
        <v>677</v>
      </c>
      <c r="F115" s="115" t="str">
        <f t="shared" si="1"/>
        <v>北海道滝上町</v>
      </c>
    </row>
    <row r="116" spans="1:6">
      <c r="A116" s="118" t="s">
        <v>3942</v>
      </c>
      <c r="B116" s="115" t="s">
        <v>3864</v>
      </c>
      <c r="C116" s="118">
        <v>159</v>
      </c>
      <c r="D116" s="117" t="s">
        <v>680</v>
      </c>
      <c r="E116" s="118" t="s">
        <v>679</v>
      </c>
      <c r="F116" s="115" t="str">
        <f t="shared" si="1"/>
        <v>北海道興部町</v>
      </c>
    </row>
    <row r="117" spans="1:6">
      <c r="A117" s="118" t="s">
        <v>3942</v>
      </c>
      <c r="B117" s="115" t="s">
        <v>3864</v>
      </c>
      <c r="C117" s="118">
        <v>160</v>
      </c>
      <c r="D117" s="117" t="s">
        <v>682</v>
      </c>
      <c r="E117" s="118" t="s">
        <v>681</v>
      </c>
      <c r="F117" s="115" t="str">
        <f t="shared" si="1"/>
        <v>北海道西興部村</v>
      </c>
    </row>
    <row r="118" spans="1:6">
      <c r="A118" s="118" t="s">
        <v>3942</v>
      </c>
      <c r="B118" s="115" t="s">
        <v>3864</v>
      </c>
      <c r="C118" s="118">
        <v>161</v>
      </c>
      <c r="D118" s="117" t="s">
        <v>684</v>
      </c>
      <c r="E118" s="118" t="s">
        <v>683</v>
      </c>
      <c r="F118" s="115" t="str">
        <f t="shared" si="1"/>
        <v>北海道雄武町</v>
      </c>
    </row>
    <row r="119" spans="1:6">
      <c r="A119" s="118" t="s">
        <v>3942</v>
      </c>
      <c r="B119" s="115" t="s">
        <v>3864</v>
      </c>
      <c r="C119" s="118">
        <v>162</v>
      </c>
      <c r="D119" s="117" t="s">
        <v>686</v>
      </c>
      <c r="E119" s="118" t="s">
        <v>685</v>
      </c>
      <c r="F119" s="115" t="str">
        <f t="shared" si="1"/>
        <v>北海道豊浦町</v>
      </c>
    </row>
    <row r="120" spans="1:6">
      <c r="A120" s="118" t="s">
        <v>3942</v>
      </c>
      <c r="B120" s="115" t="s">
        <v>3864</v>
      </c>
      <c r="C120" s="118">
        <v>163</v>
      </c>
      <c r="D120" s="117" t="s">
        <v>688</v>
      </c>
      <c r="E120" s="118" t="s">
        <v>687</v>
      </c>
      <c r="F120" s="115" t="str">
        <f t="shared" si="1"/>
        <v>北海道洞爺湖町</v>
      </c>
    </row>
    <row r="121" spans="1:6">
      <c r="A121" s="118" t="s">
        <v>3942</v>
      </c>
      <c r="B121" s="115" t="s">
        <v>3864</v>
      </c>
      <c r="C121" s="118">
        <v>166</v>
      </c>
      <c r="D121" s="117" t="s">
        <v>690</v>
      </c>
      <c r="E121" s="118" t="s">
        <v>689</v>
      </c>
      <c r="F121" s="115" t="str">
        <f t="shared" si="1"/>
        <v>北海道壮瞥町</v>
      </c>
    </row>
    <row r="122" spans="1:6">
      <c r="A122" s="118" t="s">
        <v>3942</v>
      </c>
      <c r="B122" s="115" t="s">
        <v>3864</v>
      </c>
      <c r="C122" s="118">
        <v>167</v>
      </c>
      <c r="D122" s="117" t="s">
        <v>692</v>
      </c>
      <c r="E122" s="118" t="s">
        <v>691</v>
      </c>
      <c r="F122" s="115" t="str">
        <f t="shared" si="1"/>
        <v>北海道白老町</v>
      </c>
    </row>
    <row r="123" spans="1:6">
      <c r="A123" s="118" t="s">
        <v>3942</v>
      </c>
      <c r="B123" s="115" t="s">
        <v>3864</v>
      </c>
      <c r="C123" s="118">
        <v>169</v>
      </c>
      <c r="D123" s="117" t="s">
        <v>694</v>
      </c>
      <c r="E123" s="118" t="s">
        <v>693</v>
      </c>
      <c r="F123" s="115" t="str">
        <f t="shared" si="1"/>
        <v>北海道安平町</v>
      </c>
    </row>
    <row r="124" spans="1:6">
      <c r="A124" s="118" t="s">
        <v>3942</v>
      </c>
      <c r="B124" s="115" t="s">
        <v>3864</v>
      </c>
      <c r="C124" s="118">
        <v>170</v>
      </c>
      <c r="D124" s="117" t="s">
        <v>696</v>
      </c>
      <c r="E124" s="118" t="s">
        <v>695</v>
      </c>
      <c r="F124" s="115" t="str">
        <f t="shared" si="1"/>
        <v>北海道厚真町</v>
      </c>
    </row>
    <row r="125" spans="1:6">
      <c r="A125" s="118" t="s">
        <v>3942</v>
      </c>
      <c r="B125" s="115" t="s">
        <v>3864</v>
      </c>
      <c r="C125" s="118">
        <v>171</v>
      </c>
      <c r="D125" s="117" t="s">
        <v>698</v>
      </c>
      <c r="E125" s="118" t="s">
        <v>697</v>
      </c>
      <c r="F125" s="115" t="str">
        <f t="shared" si="1"/>
        <v>北海道むかわ町</v>
      </c>
    </row>
    <row r="126" spans="1:6">
      <c r="A126" s="118" t="s">
        <v>3942</v>
      </c>
      <c r="B126" s="115" t="s">
        <v>3864</v>
      </c>
      <c r="C126" s="118">
        <v>174</v>
      </c>
      <c r="D126" s="117" t="s">
        <v>700</v>
      </c>
      <c r="E126" s="118" t="s">
        <v>699</v>
      </c>
      <c r="F126" s="115" t="str">
        <f t="shared" si="1"/>
        <v>北海道平取町</v>
      </c>
    </row>
    <row r="127" spans="1:6">
      <c r="A127" s="118" t="s">
        <v>3942</v>
      </c>
      <c r="B127" s="115" t="s">
        <v>3864</v>
      </c>
      <c r="C127" s="118">
        <v>175</v>
      </c>
      <c r="D127" s="117" t="s">
        <v>702</v>
      </c>
      <c r="E127" s="118" t="s">
        <v>701</v>
      </c>
      <c r="F127" s="115" t="str">
        <f t="shared" si="1"/>
        <v>北海道日高町</v>
      </c>
    </row>
    <row r="128" spans="1:6">
      <c r="A128" s="118" t="s">
        <v>3942</v>
      </c>
      <c r="B128" s="115" t="s">
        <v>3864</v>
      </c>
      <c r="C128" s="118">
        <v>176</v>
      </c>
      <c r="D128" s="117" t="s">
        <v>704</v>
      </c>
      <c r="E128" s="118" t="s">
        <v>703</v>
      </c>
      <c r="F128" s="115" t="str">
        <f t="shared" si="1"/>
        <v>北海道新冠町</v>
      </c>
    </row>
    <row r="129" spans="1:6">
      <c r="A129" s="118" t="s">
        <v>3942</v>
      </c>
      <c r="B129" s="115" t="s">
        <v>3864</v>
      </c>
      <c r="C129" s="118">
        <v>177</v>
      </c>
      <c r="D129" s="117" t="s">
        <v>706</v>
      </c>
      <c r="E129" s="118" t="s">
        <v>705</v>
      </c>
      <c r="F129" s="115" t="str">
        <f t="shared" si="1"/>
        <v>北海道新ひだか町</v>
      </c>
    </row>
    <row r="130" spans="1:6">
      <c r="A130" s="118" t="s">
        <v>3942</v>
      </c>
      <c r="B130" s="115" t="s">
        <v>3864</v>
      </c>
      <c r="C130" s="118">
        <v>179</v>
      </c>
      <c r="D130" s="117" t="s">
        <v>708</v>
      </c>
      <c r="E130" s="118" t="s">
        <v>707</v>
      </c>
      <c r="F130" s="115" t="str">
        <f t="shared" ref="F130:F193" si="2">B130&amp;D130</f>
        <v>北海道浦河町</v>
      </c>
    </row>
    <row r="131" spans="1:6">
      <c r="A131" s="118" t="s">
        <v>3942</v>
      </c>
      <c r="B131" s="115" t="s">
        <v>3864</v>
      </c>
      <c r="C131" s="118">
        <v>180</v>
      </c>
      <c r="D131" s="117" t="s">
        <v>710</v>
      </c>
      <c r="E131" s="118" t="s">
        <v>709</v>
      </c>
      <c r="F131" s="115" t="str">
        <f t="shared" si="2"/>
        <v>北海道様似町</v>
      </c>
    </row>
    <row r="132" spans="1:6">
      <c r="A132" s="118" t="s">
        <v>3942</v>
      </c>
      <c r="B132" s="115" t="s">
        <v>3864</v>
      </c>
      <c r="C132" s="118">
        <v>181</v>
      </c>
      <c r="D132" s="117" t="s">
        <v>712</v>
      </c>
      <c r="E132" s="118" t="s">
        <v>711</v>
      </c>
      <c r="F132" s="115" t="str">
        <f t="shared" si="2"/>
        <v>北海道えりも町</v>
      </c>
    </row>
    <row r="133" spans="1:6">
      <c r="A133" s="118" t="s">
        <v>3942</v>
      </c>
      <c r="B133" s="115" t="s">
        <v>3864</v>
      </c>
      <c r="C133" s="118">
        <v>182</v>
      </c>
      <c r="D133" s="117" t="s">
        <v>714</v>
      </c>
      <c r="E133" s="118" t="s">
        <v>713</v>
      </c>
      <c r="F133" s="115" t="str">
        <f t="shared" si="2"/>
        <v>北海道音更町</v>
      </c>
    </row>
    <row r="134" spans="1:6">
      <c r="A134" s="118" t="s">
        <v>3942</v>
      </c>
      <c r="B134" s="115" t="s">
        <v>3864</v>
      </c>
      <c r="C134" s="118">
        <v>183</v>
      </c>
      <c r="D134" s="117" t="s">
        <v>716</v>
      </c>
      <c r="E134" s="118" t="s">
        <v>715</v>
      </c>
      <c r="F134" s="115" t="str">
        <f t="shared" si="2"/>
        <v>北海道士幌町</v>
      </c>
    </row>
    <row r="135" spans="1:6">
      <c r="A135" s="118" t="s">
        <v>3942</v>
      </c>
      <c r="B135" s="115" t="s">
        <v>3864</v>
      </c>
      <c r="C135" s="118">
        <v>184</v>
      </c>
      <c r="D135" s="117" t="s">
        <v>718</v>
      </c>
      <c r="E135" s="118" t="s">
        <v>717</v>
      </c>
      <c r="F135" s="115" t="str">
        <f t="shared" si="2"/>
        <v>北海道上士幌町</v>
      </c>
    </row>
    <row r="136" spans="1:6">
      <c r="A136" s="118" t="s">
        <v>3942</v>
      </c>
      <c r="B136" s="115" t="s">
        <v>3864</v>
      </c>
      <c r="C136" s="118">
        <v>185</v>
      </c>
      <c r="D136" s="117" t="s">
        <v>720</v>
      </c>
      <c r="E136" s="118" t="s">
        <v>719</v>
      </c>
      <c r="F136" s="115" t="str">
        <f t="shared" si="2"/>
        <v>北海道鹿追町</v>
      </c>
    </row>
    <row r="137" spans="1:6">
      <c r="A137" s="118" t="s">
        <v>3942</v>
      </c>
      <c r="B137" s="115" t="s">
        <v>3864</v>
      </c>
      <c r="C137" s="118">
        <v>186</v>
      </c>
      <c r="D137" s="117" t="s">
        <v>722</v>
      </c>
      <c r="E137" s="118" t="s">
        <v>721</v>
      </c>
      <c r="F137" s="115" t="str">
        <f t="shared" si="2"/>
        <v>北海道新得町</v>
      </c>
    </row>
    <row r="138" spans="1:6">
      <c r="A138" s="118" t="s">
        <v>3942</v>
      </c>
      <c r="B138" s="115" t="s">
        <v>3864</v>
      </c>
      <c r="C138" s="118">
        <v>187</v>
      </c>
      <c r="D138" s="117" t="s">
        <v>724</v>
      </c>
      <c r="E138" s="118" t="s">
        <v>723</v>
      </c>
      <c r="F138" s="115" t="str">
        <f t="shared" si="2"/>
        <v>北海道清水町</v>
      </c>
    </row>
    <row r="139" spans="1:6">
      <c r="A139" s="118" t="s">
        <v>3942</v>
      </c>
      <c r="B139" s="115" t="s">
        <v>3864</v>
      </c>
      <c r="C139" s="118">
        <v>188</v>
      </c>
      <c r="D139" s="117" t="s">
        <v>726</v>
      </c>
      <c r="E139" s="118" t="s">
        <v>725</v>
      </c>
      <c r="F139" s="115" t="str">
        <f t="shared" si="2"/>
        <v>北海道芽室町</v>
      </c>
    </row>
    <row r="140" spans="1:6">
      <c r="A140" s="118" t="s">
        <v>3942</v>
      </c>
      <c r="B140" s="115" t="s">
        <v>3864</v>
      </c>
      <c r="C140" s="118">
        <v>189</v>
      </c>
      <c r="D140" s="117" t="s">
        <v>728</v>
      </c>
      <c r="E140" s="118" t="s">
        <v>727</v>
      </c>
      <c r="F140" s="115" t="str">
        <f t="shared" si="2"/>
        <v>北海道中札内村</v>
      </c>
    </row>
    <row r="141" spans="1:6">
      <c r="A141" s="118" t="s">
        <v>3942</v>
      </c>
      <c r="B141" s="115" t="s">
        <v>3864</v>
      </c>
      <c r="C141" s="118">
        <v>190</v>
      </c>
      <c r="D141" s="117" t="s">
        <v>730</v>
      </c>
      <c r="E141" s="118" t="s">
        <v>729</v>
      </c>
      <c r="F141" s="115" t="str">
        <f t="shared" si="2"/>
        <v>北海道更別村</v>
      </c>
    </row>
    <row r="142" spans="1:6">
      <c r="A142" s="118" t="s">
        <v>3942</v>
      </c>
      <c r="B142" s="115" t="s">
        <v>3864</v>
      </c>
      <c r="C142" s="118">
        <v>192</v>
      </c>
      <c r="D142" s="117" t="s">
        <v>732</v>
      </c>
      <c r="E142" s="118" t="s">
        <v>731</v>
      </c>
      <c r="F142" s="115" t="str">
        <f t="shared" si="2"/>
        <v>北海道大樹町</v>
      </c>
    </row>
    <row r="143" spans="1:6">
      <c r="A143" s="118" t="s">
        <v>3942</v>
      </c>
      <c r="B143" s="115" t="s">
        <v>3864</v>
      </c>
      <c r="C143" s="118">
        <v>193</v>
      </c>
      <c r="D143" s="117" t="s">
        <v>734</v>
      </c>
      <c r="E143" s="118" t="s">
        <v>733</v>
      </c>
      <c r="F143" s="115" t="str">
        <f t="shared" si="2"/>
        <v>北海道広尾町</v>
      </c>
    </row>
    <row r="144" spans="1:6">
      <c r="A144" s="118" t="s">
        <v>3942</v>
      </c>
      <c r="B144" s="115" t="s">
        <v>3864</v>
      </c>
      <c r="C144" s="118">
        <v>194</v>
      </c>
      <c r="D144" s="117" t="s">
        <v>736</v>
      </c>
      <c r="E144" s="118" t="s">
        <v>735</v>
      </c>
      <c r="F144" s="115" t="str">
        <f t="shared" si="2"/>
        <v>北海道幕別町</v>
      </c>
    </row>
    <row r="145" spans="1:6">
      <c r="A145" s="118" t="s">
        <v>3942</v>
      </c>
      <c r="B145" s="115" t="s">
        <v>3864</v>
      </c>
      <c r="C145" s="118">
        <v>195</v>
      </c>
      <c r="D145" s="117" t="s">
        <v>738</v>
      </c>
      <c r="E145" s="118" t="s">
        <v>737</v>
      </c>
      <c r="F145" s="115" t="str">
        <f t="shared" si="2"/>
        <v>北海道池田町</v>
      </c>
    </row>
    <row r="146" spans="1:6">
      <c r="A146" s="118" t="s">
        <v>3942</v>
      </c>
      <c r="B146" s="115" t="s">
        <v>3864</v>
      </c>
      <c r="C146" s="118">
        <v>196</v>
      </c>
      <c r="D146" s="117" t="s">
        <v>740</v>
      </c>
      <c r="E146" s="118" t="s">
        <v>739</v>
      </c>
      <c r="F146" s="115" t="str">
        <f t="shared" si="2"/>
        <v>北海道豊頃町</v>
      </c>
    </row>
    <row r="147" spans="1:6">
      <c r="A147" s="118" t="s">
        <v>3942</v>
      </c>
      <c r="B147" s="115" t="s">
        <v>3864</v>
      </c>
      <c r="C147" s="118">
        <v>197</v>
      </c>
      <c r="D147" s="117" t="s">
        <v>742</v>
      </c>
      <c r="E147" s="118" t="s">
        <v>741</v>
      </c>
      <c r="F147" s="115" t="str">
        <f t="shared" si="2"/>
        <v>北海道本別町</v>
      </c>
    </row>
    <row r="148" spans="1:6">
      <c r="A148" s="118" t="s">
        <v>3942</v>
      </c>
      <c r="B148" s="115" t="s">
        <v>3864</v>
      </c>
      <c r="C148" s="118">
        <v>198</v>
      </c>
      <c r="D148" s="117" t="s">
        <v>744</v>
      </c>
      <c r="E148" s="118" t="s">
        <v>743</v>
      </c>
      <c r="F148" s="115" t="str">
        <f t="shared" si="2"/>
        <v>北海道足寄町</v>
      </c>
    </row>
    <row r="149" spans="1:6">
      <c r="A149" s="118" t="s">
        <v>3942</v>
      </c>
      <c r="B149" s="115" t="s">
        <v>3864</v>
      </c>
      <c r="C149" s="118">
        <v>199</v>
      </c>
      <c r="D149" s="117" t="s">
        <v>746</v>
      </c>
      <c r="E149" s="118" t="s">
        <v>745</v>
      </c>
      <c r="F149" s="115" t="str">
        <f t="shared" si="2"/>
        <v>北海道陸別町</v>
      </c>
    </row>
    <row r="150" spans="1:6">
      <c r="A150" s="118" t="s">
        <v>3942</v>
      </c>
      <c r="B150" s="115" t="s">
        <v>3864</v>
      </c>
      <c r="C150" s="118">
        <v>200</v>
      </c>
      <c r="D150" s="117" t="s">
        <v>748</v>
      </c>
      <c r="E150" s="118" t="s">
        <v>747</v>
      </c>
      <c r="F150" s="115" t="str">
        <f t="shared" si="2"/>
        <v>北海道浦幌町</v>
      </c>
    </row>
    <row r="151" spans="1:6">
      <c r="A151" s="118" t="s">
        <v>3942</v>
      </c>
      <c r="B151" s="115" t="s">
        <v>3864</v>
      </c>
      <c r="C151" s="118">
        <v>201</v>
      </c>
      <c r="D151" s="117" t="s">
        <v>750</v>
      </c>
      <c r="E151" s="118" t="s">
        <v>749</v>
      </c>
      <c r="F151" s="115" t="str">
        <f t="shared" si="2"/>
        <v>北海道釧路町</v>
      </c>
    </row>
    <row r="152" spans="1:6">
      <c r="A152" s="118" t="s">
        <v>3942</v>
      </c>
      <c r="B152" s="115" t="s">
        <v>3864</v>
      </c>
      <c r="C152" s="118">
        <v>202</v>
      </c>
      <c r="D152" s="117" t="s">
        <v>752</v>
      </c>
      <c r="E152" s="118" t="s">
        <v>751</v>
      </c>
      <c r="F152" s="115" t="str">
        <f t="shared" si="2"/>
        <v>北海道厚岸町</v>
      </c>
    </row>
    <row r="153" spans="1:6">
      <c r="A153" s="118" t="s">
        <v>3942</v>
      </c>
      <c r="B153" s="115" t="s">
        <v>3864</v>
      </c>
      <c r="C153" s="118">
        <v>203</v>
      </c>
      <c r="D153" s="117" t="s">
        <v>754</v>
      </c>
      <c r="E153" s="118" t="s">
        <v>753</v>
      </c>
      <c r="F153" s="115" t="str">
        <f t="shared" si="2"/>
        <v>北海道浜中町</v>
      </c>
    </row>
    <row r="154" spans="1:6">
      <c r="A154" s="118" t="s">
        <v>3942</v>
      </c>
      <c r="B154" s="115" t="s">
        <v>3864</v>
      </c>
      <c r="C154" s="118">
        <v>204</v>
      </c>
      <c r="D154" s="117" t="s">
        <v>756</v>
      </c>
      <c r="E154" s="118" t="s">
        <v>755</v>
      </c>
      <c r="F154" s="115" t="str">
        <f t="shared" si="2"/>
        <v>北海道標茶町</v>
      </c>
    </row>
    <row r="155" spans="1:6">
      <c r="A155" s="118" t="s">
        <v>3942</v>
      </c>
      <c r="B155" s="115" t="s">
        <v>3864</v>
      </c>
      <c r="C155" s="118">
        <v>205</v>
      </c>
      <c r="D155" s="117" t="s">
        <v>758</v>
      </c>
      <c r="E155" s="118" t="s">
        <v>757</v>
      </c>
      <c r="F155" s="115" t="str">
        <f t="shared" si="2"/>
        <v>北海道弟子屈町</v>
      </c>
    </row>
    <row r="156" spans="1:6">
      <c r="A156" s="118" t="s">
        <v>3942</v>
      </c>
      <c r="B156" s="115" t="s">
        <v>3864</v>
      </c>
      <c r="C156" s="118">
        <v>207</v>
      </c>
      <c r="D156" s="117" t="s">
        <v>760</v>
      </c>
      <c r="E156" s="118" t="s">
        <v>759</v>
      </c>
      <c r="F156" s="115" t="str">
        <f t="shared" si="2"/>
        <v>北海道鶴居村</v>
      </c>
    </row>
    <row r="157" spans="1:6">
      <c r="A157" s="118" t="s">
        <v>3942</v>
      </c>
      <c r="B157" s="115" t="s">
        <v>3864</v>
      </c>
      <c r="C157" s="118">
        <v>208</v>
      </c>
      <c r="D157" s="117" t="s">
        <v>762</v>
      </c>
      <c r="E157" s="118" t="s">
        <v>761</v>
      </c>
      <c r="F157" s="115" t="str">
        <f t="shared" si="2"/>
        <v>北海道白糠町</v>
      </c>
    </row>
    <row r="158" spans="1:6">
      <c r="A158" s="118" t="s">
        <v>3942</v>
      </c>
      <c r="B158" s="115" t="s">
        <v>3864</v>
      </c>
      <c r="C158" s="118">
        <v>210</v>
      </c>
      <c r="D158" s="117" t="s">
        <v>764</v>
      </c>
      <c r="E158" s="118" t="s">
        <v>763</v>
      </c>
      <c r="F158" s="115" t="str">
        <f t="shared" si="2"/>
        <v>北海道別海町</v>
      </c>
    </row>
    <row r="159" spans="1:6">
      <c r="A159" s="118" t="s">
        <v>3942</v>
      </c>
      <c r="B159" s="115" t="s">
        <v>3864</v>
      </c>
      <c r="C159" s="118">
        <v>211</v>
      </c>
      <c r="D159" s="117" t="s">
        <v>766</v>
      </c>
      <c r="E159" s="118" t="s">
        <v>765</v>
      </c>
      <c r="F159" s="115" t="str">
        <f t="shared" si="2"/>
        <v>北海道中標津町</v>
      </c>
    </row>
    <row r="160" spans="1:6">
      <c r="A160" s="118" t="s">
        <v>3942</v>
      </c>
      <c r="B160" s="115" t="s">
        <v>3864</v>
      </c>
      <c r="C160" s="118">
        <v>212</v>
      </c>
      <c r="D160" s="117" t="s">
        <v>768</v>
      </c>
      <c r="E160" s="118" t="s">
        <v>767</v>
      </c>
      <c r="F160" s="115" t="str">
        <f t="shared" si="2"/>
        <v>北海道標津町</v>
      </c>
    </row>
    <row r="161" spans="1:6">
      <c r="A161" s="118" t="s">
        <v>3942</v>
      </c>
      <c r="B161" s="115" t="s">
        <v>3864</v>
      </c>
      <c r="C161" s="118">
        <v>213</v>
      </c>
      <c r="D161" s="117" t="s">
        <v>770</v>
      </c>
      <c r="E161" s="118" t="s">
        <v>769</v>
      </c>
      <c r="F161" s="115" t="str">
        <f t="shared" si="2"/>
        <v>北海道羅臼町</v>
      </c>
    </row>
    <row r="162" spans="1:6">
      <c r="A162" s="118" t="s">
        <v>3942</v>
      </c>
      <c r="B162" s="115" t="s">
        <v>3864</v>
      </c>
      <c r="C162" s="118">
        <v>251</v>
      </c>
      <c r="D162" s="117" t="s">
        <v>3871</v>
      </c>
      <c r="E162" s="118" t="s">
        <v>771</v>
      </c>
      <c r="F162" s="115" t="str">
        <f t="shared" si="2"/>
        <v>北海道東神楽町</v>
      </c>
    </row>
    <row r="163" spans="1:6">
      <c r="A163" s="118" t="s">
        <v>3942</v>
      </c>
      <c r="B163" s="115" t="s">
        <v>3864</v>
      </c>
      <c r="C163" s="118">
        <v>251</v>
      </c>
      <c r="D163" s="117" t="s">
        <v>3872</v>
      </c>
      <c r="E163" s="118" t="s">
        <v>771</v>
      </c>
      <c r="F163" s="115" t="str">
        <f t="shared" si="2"/>
        <v>北海道東川町</v>
      </c>
    </row>
    <row r="164" spans="1:6">
      <c r="A164" s="118" t="s">
        <v>3942</v>
      </c>
      <c r="B164" s="115" t="s">
        <v>3864</v>
      </c>
      <c r="C164" s="118">
        <v>251</v>
      </c>
      <c r="D164" s="117" t="s">
        <v>3873</v>
      </c>
      <c r="E164" s="118" t="s">
        <v>771</v>
      </c>
      <c r="F164" s="115" t="str">
        <f t="shared" si="2"/>
        <v>北海道美瑛町</v>
      </c>
    </row>
    <row r="165" spans="1:6">
      <c r="A165" s="118" t="s">
        <v>3942</v>
      </c>
      <c r="B165" s="115" t="s">
        <v>3864</v>
      </c>
      <c r="C165" s="118">
        <v>252</v>
      </c>
      <c r="D165" s="117" t="s">
        <v>3874</v>
      </c>
      <c r="E165" s="118" t="s">
        <v>772</v>
      </c>
      <c r="F165" s="115" t="str">
        <f t="shared" si="2"/>
        <v>北海道島牧村</v>
      </c>
    </row>
    <row r="166" spans="1:6">
      <c r="A166" s="118" t="s">
        <v>3942</v>
      </c>
      <c r="B166" s="115" t="s">
        <v>3864</v>
      </c>
      <c r="C166" s="118">
        <v>252</v>
      </c>
      <c r="D166" s="117" t="s">
        <v>3875</v>
      </c>
      <c r="E166" s="118" t="s">
        <v>772</v>
      </c>
      <c r="F166" s="115" t="str">
        <f t="shared" si="2"/>
        <v>北海道黒松内町</v>
      </c>
    </row>
    <row r="167" spans="1:6">
      <c r="A167" s="118" t="s">
        <v>3942</v>
      </c>
      <c r="B167" s="115" t="s">
        <v>3864</v>
      </c>
      <c r="C167" s="118">
        <v>252</v>
      </c>
      <c r="D167" s="117" t="s">
        <v>3876</v>
      </c>
      <c r="E167" s="118" t="s">
        <v>772</v>
      </c>
      <c r="F167" s="115" t="str">
        <f t="shared" si="2"/>
        <v>北海道蘭越町</v>
      </c>
    </row>
    <row r="168" spans="1:6">
      <c r="A168" s="118" t="s">
        <v>3942</v>
      </c>
      <c r="B168" s="115" t="s">
        <v>3864</v>
      </c>
      <c r="C168" s="118">
        <v>252</v>
      </c>
      <c r="D168" s="117" t="s">
        <v>3877</v>
      </c>
      <c r="E168" s="118" t="s">
        <v>772</v>
      </c>
      <c r="F168" s="115" t="str">
        <f t="shared" si="2"/>
        <v>北海道ニセコ町</v>
      </c>
    </row>
    <row r="169" spans="1:6">
      <c r="A169" s="118" t="s">
        <v>3942</v>
      </c>
      <c r="B169" s="115" t="s">
        <v>3864</v>
      </c>
      <c r="C169" s="118">
        <v>252</v>
      </c>
      <c r="D169" s="117" t="s">
        <v>3878</v>
      </c>
      <c r="E169" s="118" t="s">
        <v>772</v>
      </c>
      <c r="F169" s="115" t="str">
        <f t="shared" si="2"/>
        <v>北海道真狩村</v>
      </c>
    </row>
    <row r="170" spans="1:6">
      <c r="A170" s="118" t="s">
        <v>3942</v>
      </c>
      <c r="B170" s="115" t="s">
        <v>3864</v>
      </c>
      <c r="C170" s="118">
        <v>252</v>
      </c>
      <c r="D170" s="117" t="s">
        <v>3879</v>
      </c>
      <c r="E170" s="118" t="s">
        <v>772</v>
      </c>
      <c r="F170" s="115" t="str">
        <f t="shared" si="2"/>
        <v>北海道留寿都村</v>
      </c>
    </row>
    <row r="171" spans="1:6">
      <c r="A171" s="118" t="s">
        <v>3942</v>
      </c>
      <c r="B171" s="115" t="s">
        <v>3864</v>
      </c>
      <c r="C171" s="118">
        <v>252</v>
      </c>
      <c r="D171" s="117" t="s">
        <v>3880</v>
      </c>
      <c r="E171" s="118" t="s">
        <v>772</v>
      </c>
      <c r="F171" s="115" t="str">
        <f t="shared" si="2"/>
        <v>北海道喜茂別町</v>
      </c>
    </row>
    <row r="172" spans="1:6">
      <c r="A172" s="118" t="s">
        <v>3942</v>
      </c>
      <c r="B172" s="115" t="s">
        <v>3864</v>
      </c>
      <c r="C172" s="118">
        <v>252</v>
      </c>
      <c r="D172" s="117" t="s">
        <v>3881</v>
      </c>
      <c r="E172" s="118" t="s">
        <v>772</v>
      </c>
      <c r="F172" s="115" t="str">
        <f t="shared" si="2"/>
        <v>北海道京極町</v>
      </c>
    </row>
    <row r="173" spans="1:6">
      <c r="A173" s="118" t="s">
        <v>3942</v>
      </c>
      <c r="B173" s="115" t="s">
        <v>3864</v>
      </c>
      <c r="C173" s="118">
        <v>252</v>
      </c>
      <c r="D173" s="117" t="s">
        <v>3882</v>
      </c>
      <c r="E173" s="118" t="s">
        <v>772</v>
      </c>
      <c r="F173" s="115" t="str">
        <f t="shared" si="2"/>
        <v>北海道倶知安町</v>
      </c>
    </row>
    <row r="174" spans="1:6">
      <c r="A174" s="118" t="s">
        <v>3942</v>
      </c>
      <c r="B174" s="115" t="s">
        <v>3864</v>
      </c>
      <c r="C174" s="118">
        <v>252</v>
      </c>
      <c r="D174" s="117" t="s">
        <v>3883</v>
      </c>
      <c r="E174" s="118" t="s">
        <v>772</v>
      </c>
      <c r="F174" s="115" t="str">
        <f t="shared" si="2"/>
        <v>北海道共和町</v>
      </c>
    </row>
    <row r="175" spans="1:6">
      <c r="A175" s="118" t="s">
        <v>3942</v>
      </c>
      <c r="B175" s="115" t="s">
        <v>3864</v>
      </c>
      <c r="C175" s="118">
        <v>252</v>
      </c>
      <c r="D175" s="117" t="s">
        <v>3884</v>
      </c>
      <c r="E175" s="118" t="s">
        <v>772</v>
      </c>
      <c r="F175" s="115" t="str">
        <f t="shared" si="2"/>
        <v>北海道泊村</v>
      </c>
    </row>
    <row r="176" spans="1:6">
      <c r="A176" s="118" t="s">
        <v>3942</v>
      </c>
      <c r="B176" s="115" t="s">
        <v>3864</v>
      </c>
      <c r="C176" s="118">
        <v>252</v>
      </c>
      <c r="D176" s="117" t="s">
        <v>3885</v>
      </c>
      <c r="E176" s="118" t="s">
        <v>772</v>
      </c>
      <c r="F176" s="115" t="str">
        <f t="shared" si="2"/>
        <v>北海道神恵内村</v>
      </c>
    </row>
    <row r="177" spans="1:6">
      <c r="A177" s="118" t="s">
        <v>3942</v>
      </c>
      <c r="B177" s="115" t="s">
        <v>3864</v>
      </c>
      <c r="C177" s="118">
        <v>252</v>
      </c>
      <c r="D177" s="117" t="s">
        <v>3886</v>
      </c>
      <c r="E177" s="118" t="s">
        <v>772</v>
      </c>
      <c r="F177" s="115" t="str">
        <f t="shared" si="2"/>
        <v>北海道積丹町</v>
      </c>
    </row>
    <row r="178" spans="1:6">
      <c r="A178" s="118" t="s">
        <v>3942</v>
      </c>
      <c r="B178" s="115" t="s">
        <v>3864</v>
      </c>
      <c r="C178" s="118">
        <v>252</v>
      </c>
      <c r="D178" s="117" t="s">
        <v>3887</v>
      </c>
      <c r="E178" s="118" t="s">
        <v>772</v>
      </c>
      <c r="F178" s="115" t="str">
        <f t="shared" si="2"/>
        <v>北海道古平町</v>
      </c>
    </row>
    <row r="179" spans="1:6">
      <c r="A179" s="118" t="s">
        <v>3942</v>
      </c>
      <c r="B179" s="115" t="s">
        <v>3864</v>
      </c>
      <c r="C179" s="118">
        <v>252</v>
      </c>
      <c r="D179" s="117" t="s">
        <v>3888</v>
      </c>
      <c r="E179" s="118" t="s">
        <v>772</v>
      </c>
      <c r="F179" s="115" t="str">
        <f t="shared" si="2"/>
        <v>北海道仁木町</v>
      </c>
    </row>
    <row r="180" spans="1:6">
      <c r="A180" s="118" t="s">
        <v>3942</v>
      </c>
      <c r="B180" s="115" t="s">
        <v>3864</v>
      </c>
      <c r="C180" s="118">
        <v>252</v>
      </c>
      <c r="D180" s="117" t="s">
        <v>3889</v>
      </c>
      <c r="E180" s="118" t="s">
        <v>772</v>
      </c>
      <c r="F180" s="115" t="str">
        <f t="shared" si="2"/>
        <v>北海道赤井川村</v>
      </c>
    </row>
    <row r="181" spans="1:6">
      <c r="A181" s="118" t="s">
        <v>3969</v>
      </c>
      <c r="B181" s="115" t="s">
        <v>3890</v>
      </c>
      <c r="C181" s="118" t="s">
        <v>3976</v>
      </c>
      <c r="D181" s="117" t="s">
        <v>774</v>
      </c>
      <c r="E181" s="118" t="s">
        <v>773</v>
      </c>
      <c r="F181" s="115" t="str">
        <f t="shared" si="2"/>
        <v>青森県青森市</v>
      </c>
    </row>
    <row r="182" spans="1:6">
      <c r="A182" s="118" t="s">
        <v>3969</v>
      </c>
      <c r="B182" s="115" t="s">
        <v>3890</v>
      </c>
      <c r="C182" s="118" t="s">
        <v>3977</v>
      </c>
      <c r="D182" s="117" t="s">
        <v>776</v>
      </c>
      <c r="E182" s="118" t="s">
        <v>775</v>
      </c>
      <c r="F182" s="115" t="str">
        <f t="shared" si="2"/>
        <v>青森県弘前市</v>
      </c>
    </row>
    <row r="183" spans="1:6">
      <c r="A183" s="118" t="s">
        <v>3969</v>
      </c>
      <c r="B183" s="115" t="s">
        <v>3890</v>
      </c>
      <c r="C183" s="118" t="s">
        <v>3978</v>
      </c>
      <c r="D183" s="117" t="s">
        <v>778</v>
      </c>
      <c r="E183" s="118" t="s">
        <v>777</v>
      </c>
      <c r="F183" s="115" t="str">
        <f t="shared" si="2"/>
        <v>青森県八戸市</v>
      </c>
    </row>
    <row r="184" spans="1:6">
      <c r="A184" s="118" t="s">
        <v>3969</v>
      </c>
      <c r="B184" s="115" t="s">
        <v>3890</v>
      </c>
      <c r="C184" s="118" t="s">
        <v>3979</v>
      </c>
      <c r="D184" s="117" t="s">
        <v>780</v>
      </c>
      <c r="E184" s="118" t="s">
        <v>779</v>
      </c>
      <c r="F184" s="115" t="str">
        <f t="shared" si="2"/>
        <v>青森県黒石市</v>
      </c>
    </row>
    <row r="185" spans="1:6">
      <c r="A185" s="118" t="s">
        <v>3969</v>
      </c>
      <c r="B185" s="115" t="s">
        <v>3890</v>
      </c>
      <c r="C185" s="118" t="s">
        <v>3980</v>
      </c>
      <c r="D185" s="117" t="s">
        <v>782</v>
      </c>
      <c r="E185" s="118" t="s">
        <v>781</v>
      </c>
      <c r="F185" s="115" t="str">
        <f t="shared" si="2"/>
        <v>青森県五所川原市</v>
      </c>
    </row>
    <row r="186" spans="1:6">
      <c r="A186" s="118" t="s">
        <v>3969</v>
      </c>
      <c r="B186" s="115" t="s">
        <v>3890</v>
      </c>
      <c r="C186" s="118" t="s">
        <v>3981</v>
      </c>
      <c r="D186" s="117" t="s">
        <v>784</v>
      </c>
      <c r="E186" s="118" t="s">
        <v>783</v>
      </c>
      <c r="F186" s="115" t="str">
        <f t="shared" si="2"/>
        <v>青森県十和田市</v>
      </c>
    </row>
    <row r="187" spans="1:6">
      <c r="A187" s="118" t="s">
        <v>3969</v>
      </c>
      <c r="B187" s="115" t="s">
        <v>3890</v>
      </c>
      <c r="C187" s="118" t="s">
        <v>3982</v>
      </c>
      <c r="D187" s="117" t="s">
        <v>786</v>
      </c>
      <c r="E187" s="118" t="s">
        <v>785</v>
      </c>
      <c r="F187" s="115" t="str">
        <f t="shared" si="2"/>
        <v>青森県三沢市</v>
      </c>
    </row>
    <row r="188" spans="1:6">
      <c r="A188" s="118" t="s">
        <v>3969</v>
      </c>
      <c r="B188" s="115" t="s">
        <v>3890</v>
      </c>
      <c r="C188" s="118" t="s">
        <v>3983</v>
      </c>
      <c r="D188" s="117" t="s">
        <v>788</v>
      </c>
      <c r="E188" s="118" t="s">
        <v>787</v>
      </c>
      <c r="F188" s="115" t="str">
        <f t="shared" si="2"/>
        <v>青森県むつ市</v>
      </c>
    </row>
    <row r="189" spans="1:6">
      <c r="A189" s="118" t="s">
        <v>3969</v>
      </c>
      <c r="B189" s="115" t="s">
        <v>3890</v>
      </c>
      <c r="C189" s="118" t="s">
        <v>3984</v>
      </c>
      <c r="D189" s="117" t="s">
        <v>790</v>
      </c>
      <c r="E189" s="118" t="s">
        <v>789</v>
      </c>
      <c r="F189" s="115" t="str">
        <f t="shared" si="2"/>
        <v>青森県平内町</v>
      </c>
    </row>
    <row r="190" spans="1:6">
      <c r="A190" s="118" t="s">
        <v>3969</v>
      </c>
      <c r="B190" s="115" t="s">
        <v>3890</v>
      </c>
      <c r="C190" s="118" t="s">
        <v>3986</v>
      </c>
      <c r="D190" s="117" t="s">
        <v>792</v>
      </c>
      <c r="E190" s="118" t="s">
        <v>791</v>
      </c>
      <c r="F190" s="115" t="str">
        <f t="shared" si="2"/>
        <v>青森県今別町</v>
      </c>
    </row>
    <row r="191" spans="1:6">
      <c r="A191" s="118" t="s">
        <v>3969</v>
      </c>
      <c r="B191" s="115" t="s">
        <v>3890</v>
      </c>
      <c r="C191" s="118" t="s">
        <v>3987</v>
      </c>
      <c r="D191" s="117" t="s">
        <v>794</v>
      </c>
      <c r="E191" s="118" t="s">
        <v>793</v>
      </c>
      <c r="F191" s="115" t="str">
        <f t="shared" si="2"/>
        <v>青森県蓬田村</v>
      </c>
    </row>
    <row r="192" spans="1:6">
      <c r="A192" s="118" t="s">
        <v>3969</v>
      </c>
      <c r="B192" s="115" t="s">
        <v>3890</v>
      </c>
      <c r="C192" s="118" t="s">
        <v>3990</v>
      </c>
      <c r="D192" s="117" t="s">
        <v>796</v>
      </c>
      <c r="E192" s="118" t="s">
        <v>795</v>
      </c>
      <c r="F192" s="115" t="str">
        <f t="shared" si="2"/>
        <v>青森県鰺ヶ沢町</v>
      </c>
    </row>
    <row r="193" spans="1:6">
      <c r="A193" s="118" t="s">
        <v>3969</v>
      </c>
      <c r="B193" s="115" t="s">
        <v>3890</v>
      </c>
      <c r="C193" s="118" t="s">
        <v>3992</v>
      </c>
      <c r="D193" s="117" t="s">
        <v>798</v>
      </c>
      <c r="E193" s="118" t="s">
        <v>797</v>
      </c>
      <c r="F193" s="115" t="str">
        <f t="shared" si="2"/>
        <v>青森県深浦町</v>
      </c>
    </row>
    <row r="194" spans="1:6">
      <c r="A194" s="118" t="s">
        <v>3969</v>
      </c>
      <c r="B194" s="115" t="s">
        <v>3890</v>
      </c>
      <c r="C194" s="118" t="s">
        <v>4000</v>
      </c>
      <c r="D194" s="117" t="s">
        <v>800</v>
      </c>
      <c r="E194" s="118" t="s">
        <v>799</v>
      </c>
      <c r="F194" s="115" t="str">
        <f t="shared" ref="F194:F257" si="3">B194&amp;D194</f>
        <v>青森県西目屋村</v>
      </c>
    </row>
    <row r="195" spans="1:6">
      <c r="A195" s="118" t="s">
        <v>3969</v>
      </c>
      <c r="B195" s="115" t="s">
        <v>3890</v>
      </c>
      <c r="C195" s="118" t="s">
        <v>4001</v>
      </c>
      <c r="D195" s="117" t="s">
        <v>802</v>
      </c>
      <c r="E195" s="118" t="s">
        <v>801</v>
      </c>
      <c r="F195" s="115" t="str">
        <f t="shared" si="3"/>
        <v>青森県藤崎町</v>
      </c>
    </row>
    <row r="196" spans="1:6">
      <c r="A196" s="118" t="s">
        <v>3969</v>
      </c>
      <c r="B196" s="115" t="s">
        <v>3890</v>
      </c>
      <c r="C196" s="118" t="s">
        <v>4040</v>
      </c>
      <c r="D196" s="117" t="s">
        <v>804</v>
      </c>
      <c r="E196" s="118" t="s">
        <v>803</v>
      </c>
      <c r="F196" s="115" t="str">
        <f t="shared" si="3"/>
        <v>青森県大鰐町</v>
      </c>
    </row>
    <row r="197" spans="1:6">
      <c r="A197" s="118" t="s">
        <v>3969</v>
      </c>
      <c r="B197" s="115" t="s">
        <v>3890</v>
      </c>
      <c r="C197" s="118" t="s">
        <v>4041</v>
      </c>
      <c r="D197" s="117" t="s">
        <v>806</v>
      </c>
      <c r="E197" s="118" t="s">
        <v>805</v>
      </c>
      <c r="F197" s="115" t="str">
        <f t="shared" si="3"/>
        <v>青森県田舎館村</v>
      </c>
    </row>
    <row r="198" spans="1:6">
      <c r="A198" s="118" t="s">
        <v>3969</v>
      </c>
      <c r="B198" s="115" t="s">
        <v>3890</v>
      </c>
      <c r="C198" s="118" t="s">
        <v>4007</v>
      </c>
      <c r="D198" s="117" t="s">
        <v>808</v>
      </c>
      <c r="E198" s="118" t="s">
        <v>807</v>
      </c>
      <c r="F198" s="115" t="str">
        <f t="shared" si="3"/>
        <v>青森県板柳町</v>
      </c>
    </row>
    <row r="199" spans="1:6">
      <c r="A199" s="118" t="s">
        <v>3969</v>
      </c>
      <c r="B199" s="115" t="s">
        <v>3890</v>
      </c>
      <c r="C199" s="118" t="s">
        <v>4009</v>
      </c>
      <c r="D199" s="117" t="s">
        <v>810</v>
      </c>
      <c r="E199" s="118" t="s">
        <v>809</v>
      </c>
      <c r="F199" s="115" t="str">
        <f t="shared" si="3"/>
        <v>青森県中泊町</v>
      </c>
    </row>
    <row r="200" spans="1:6">
      <c r="A200" s="118" t="s">
        <v>3969</v>
      </c>
      <c r="B200" s="115" t="s">
        <v>3890</v>
      </c>
      <c r="C200" s="118" t="s">
        <v>4010</v>
      </c>
      <c r="D200" s="117" t="s">
        <v>812</v>
      </c>
      <c r="E200" s="118" t="s">
        <v>811</v>
      </c>
      <c r="F200" s="115" t="str">
        <f t="shared" si="3"/>
        <v>青森県鶴田町</v>
      </c>
    </row>
    <row r="201" spans="1:6">
      <c r="A201" s="118" t="s">
        <v>3969</v>
      </c>
      <c r="B201" s="115" t="s">
        <v>3890</v>
      </c>
      <c r="C201" s="118" t="s">
        <v>4011</v>
      </c>
      <c r="D201" s="117" t="s">
        <v>814</v>
      </c>
      <c r="E201" s="118" t="s">
        <v>813</v>
      </c>
      <c r="F201" s="115" t="str">
        <f t="shared" si="3"/>
        <v>青森県野辺地町</v>
      </c>
    </row>
    <row r="202" spans="1:6">
      <c r="A202" s="118" t="s">
        <v>3969</v>
      </c>
      <c r="B202" s="115" t="s">
        <v>3890</v>
      </c>
      <c r="C202" s="118" t="s">
        <v>4012</v>
      </c>
      <c r="D202" s="117" t="s">
        <v>816</v>
      </c>
      <c r="E202" s="118" t="s">
        <v>815</v>
      </c>
      <c r="F202" s="115" t="str">
        <f t="shared" si="3"/>
        <v>青森県七戸町</v>
      </c>
    </row>
    <row r="203" spans="1:6">
      <c r="A203" s="118" t="s">
        <v>3969</v>
      </c>
      <c r="B203" s="115" t="s">
        <v>3890</v>
      </c>
      <c r="C203" s="118" t="s">
        <v>4015</v>
      </c>
      <c r="D203" s="117" t="s">
        <v>818</v>
      </c>
      <c r="E203" s="118" t="s">
        <v>817</v>
      </c>
      <c r="F203" s="115" t="str">
        <f t="shared" si="3"/>
        <v>青森県六戸町</v>
      </c>
    </row>
    <row r="204" spans="1:6">
      <c r="A204" s="118" t="s">
        <v>3969</v>
      </c>
      <c r="B204" s="115" t="s">
        <v>3890</v>
      </c>
      <c r="C204" s="118" t="s">
        <v>4042</v>
      </c>
      <c r="D204" s="117" t="s">
        <v>820</v>
      </c>
      <c r="E204" s="118" t="s">
        <v>819</v>
      </c>
      <c r="F204" s="115" t="str">
        <f t="shared" si="3"/>
        <v>青森県横浜町</v>
      </c>
    </row>
    <row r="205" spans="1:6">
      <c r="A205" s="118" t="s">
        <v>3969</v>
      </c>
      <c r="B205" s="115" t="s">
        <v>3890</v>
      </c>
      <c r="C205" s="118" t="s">
        <v>4043</v>
      </c>
      <c r="D205" s="117" t="s">
        <v>822</v>
      </c>
      <c r="E205" s="118" t="s">
        <v>821</v>
      </c>
      <c r="F205" s="115" t="str">
        <f t="shared" si="3"/>
        <v>青森県東北町</v>
      </c>
    </row>
    <row r="206" spans="1:6">
      <c r="A206" s="118" t="s">
        <v>3969</v>
      </c>
      <c r="B206" s="115" t="s">
        <v>3890</v>
      </c>
      <c r="C206" s="118" t="s">
        <v>4044</v>
      </c>
      <c r="D206" s="117" t="s">
        <v>824</v>
      </c>
      <c r="E206" s="118" t="s">
        <v>823</v>
      </c>
      <c r="F206" s="115" t="str">
        <f t="shared" si="3"/>
        <v>青森県六ヶ所村</v>
      </c>
    </row>
    <row r="207" spans="1:6">
      <c r="A207" s="118" t="s">
        <v>3969</v>
      </c>
      <c r="B207" s="115" t="s">
        <v>3890</v>
      </c>
      <c r="C207" s="118" t="s">
        <v>4018</v>
      </c>
      <c r="D207" s="117" t="s">
        <v>826</v>
      </c>
      <c r="E207" s="118" t="s">
        <v>825</v>
      </c>
      <c r="F207" s="115" t="str">
        <f t="shared" si="3"/>
        <v>青森県大間町</v>
      </c>
    </row>
    <row r="208" spans="1:6">
      <c r="A208" s="118" t="s">
        <v>3969</v>
      </c>
      <c r="B208" s="115" t="s">
        <v>3890</v>
      </c>
      <c r="C208" s="118" t="s">
        <v>4019</v>
      </c>
      <c r="D208" s="117" t="s">
        <v>828</v>
      </c>
      <c r="E208" s="118" t="s">
        <v>827</v>
      </c>
      <c r="F208" s="115" t="str">
        <f t="shared" si="3"/>
        <v>青森県東通村</v>
      </c>
    </row>
    <row r="209" spans="1:6">
      <c r="A209" s="118" t="s">
        <v>3969</v>
      </c>
      <c r="B209" s="115" t="s">
        <v>3890</v>
      </c>
      <c r="C209" s="118" t="s">
        <v>4020</v>
      </c>
      <c r="D209" s="117" t="s">
        <v>830</v>
      </c>
      <c r="E209" s="118" t="s">
        <v>829</v>
      </c>
      <c r="F209" s="115" t="str">
        <f t="shared" si="3"/>
        <v>青森県風間浦村</v>
      </c>
    </row>
    <row r="210" spans="1:6">
      <c r="A210" s="118" t="s">
        <v>3969</v>
      </c>
      <c r="B210" s="115" t="s">
        <v>3890</v>
      </c>
      <c r="C210" s="118" t="s">
        <v>4021</v>
      </c>
      <c r="D210" s="117" t="s">
        <v>832</v>
      </c>
      <c r="E210" s="118" t="s">
        <v>831</v>
      </c>
      <c r="F210" s="115" t="str">
        <f t="shared" si="3"/>
        <v>青森県佐井村</v>
      </c>
    </row>
    <row r="211" spans="1:6">
      <c r="A211" s="118" t="s">
        <v>3969</v>
      </c>
      <c r="B211" s="115" t="s">
        <v>3890</v>
      </c>
      <c r="C211" s="118" t="s">
        <v>4023</v>
      </c>
      <c r="D211" s="117" t="s">
        <v>834</v>
      </c>
      <c r="E211" s="118" t="s">
        <v>833</v>
      </c>
      <c r="F211" s="115" t="str">
        <f t="shared" si="3"/>
        <v>青森県三戸町</v>
      </c>
    </row>
    <row r="212" spans="1:6">
      <c r="A212" s="118" t="s">
        <v>3969</v>
      </c>
      <c r="B212" s="115" t="s">
        <v>3890</v>
      </c>
      <c r="C212" s="118" t="s">
        <v>4024</v>
      </c>
      <c r="D212" s="117" t="s">
        <v>836</v>
      </c>
      <c r="E212" s="118" t="s">
        <v>835</v>
      </c>
      <c r="F212" s="115" t="str">
        <f t="shared" si="3"/>
        <v>青森県五戸町</v>
      </c>
    </row>
    <row r="213" spans="1:6">
      <c r="A213" s="118" t="s">
        <v>3969</v>
      </c>
      <c r="B213" s="115" t="s">
        <v>3890</v>
      </c>
      <c r="C213" s="118" t="s">
        <v>4045</v>
      </c>
      <c r="D213" s="117" t="s">
        <v>838</v>
      </c>
      <c r="E213" s="118" t="s">
        <v>837</v>
      </c>
      <c r="F213" s="115" t="str">
        <f t="shared" si="3"/>
        <v>青森県田子町</v>
      </c>
    </row>
    <row r="214" spans="1:6">
      <c r="A214" s="118" t="s">
        <v>3969</v>
      </c>
      <c r="B214" s="115" t="s">
        <v>3890</v>
      </c>
      <c r="C214" s="118" t="s">
        <v>4025</v>
      </c>
      <c r="D214" s="117" t="s">
        <v>840</v>
      </c>
      <c r="E214" s="118" t="s">
        <v>839</v>
      </c>
      <c r="F214" s="115" t="str">
        <f t="shared" si="3"/>
        <v>青森県南部町</v>
      </c>
    </row>
    <row r="215" spans="1:6">
      <c r="A215" s="118" t="s">
        <v>3969</v>
      </c>
      <c r="B215" s="115" t="s">
        <v>3890</v>
      </c>
      <c r="C215" s="118" t="s">
        <v>4046</v>
      </c>
      <c r="D215" s="117" t="s">
        <v>842</v>
      </c>
      <c r="E215" s="118" t="s">
        <v>841</v>
      </c>
      <c r="F215" s="115" t="str">
        <f t="shared" si="3"/>
        <v>青森県階上町</v>
      </c>
    </row>
    <row r="216" spans="1:6">
      <c r="A216" s="118" t="s">
        <v>3969</v>
      </c>
      <c r="B216" s="115" t="s">
        <v>3890</v>
      </c>
      <c r="C216" s="118" t="s">
        <v>4028</v>
      </c>
      <c r="D216" s="117" t="s">
        <v>844</v>
      </c>
      <c r="E216" s="118" t="s">
        <v>843</v>
      </c>
      <c r="F216" s="115" t="str">
        <f t="shared" si="3"/>
        <v>青森県新郷村</v>
      </c>
    </row>
    <row r="217" spans="1:6">
      <c r="A217" s="118" t="s">
        <v>3969</v>
      </c>
      <c r="B217" s="115" t="s">
        <v>3890</v>
      </c>
      <c r="C217" s="118" t="s">
        <v>4047</v>
      </c>
      <c r="D217" s="117" t="s">
        <v>846</v>
      </c>
      <c r="E217" s="118" t="s">
        <v>845</v>
      </c>
      <c r="F217" s="115" t="str">
        <f t="shared" si="3"/>
        <v>青森県つがる市</v>
      </c>
    </row>
    <row r="218" spans="1:6">
      <c r="A218" s="118" t="s">
        <v>3969</v>
      </c>
      <c r="B218" s="115" t="s">
        <v>3890</v>
      </c>
      <c r="C218" s="118" t="s">
        <v>4048</v>
      </c>
      <c r="D218" s="117" t="s">
        <v>848</v>
      </c>
      <c r="E218" s="118" t="s">
        <v>847</v>
      </c>
      <c r="F218" s="115" t="str">
        <f t="shared" si="3"/>
        <v>青森県外ヶ浜町</v>
      </c>
    </row>
    <row r="219" spans="1:6">
      <c r="A219" s="118" t="s">
        <v>3969</v>
      </c>
      <c r="B219" s="115" t="s">
        <v>3890</v>
      </c>
      <c r="C219" s="118" t="s">
        <v>4049</v>
      </c>
      <c r="D219" s="117" t="s">
        <v>850</v>
      </c>
      <c r="E219" s="118" t="s">
        <v>849</v>
      </c>
      <c r="F219" s="115" t="str">
        <f t="shared" si="3"/>
        <v>青森県平川市</v>
      </c>
    </row>
    <row r="220" spans="1:6">
      <c r="A220" s="118" t="s">
        <v>3969</v>
      </c>
      <c r="B220" s="115" t="s">
        <v>3890</v>
      </c>
      <c r="C220" s="118" t="s">
        <v>4050</v>
      </c>
      <c r="D220" s="117" t="s">
        <v>852</v>
      </c>
      <c r="E220" s="118" t="s">
        <v>851</v>
      </c>
      <c r="F220" s="115" t="str">
        <f t="shared" si="3"/>
        <v>青森県おいらせ町</v>
      </c>
    </row>
    <row r="221" spans="1:6">
      <c r="A221" s="118" t="s">
        <v>3940</v>
      </c>
      <c r="B221" s="115" t="s">
        <v>3891</v>
      </c>
      <c r="C221" s="118" t="s">
        <v>3976</v>
      </c>
      <c r="D221" s="117" t="s">
        <v>854</v>
      </c>
      <c r="E221" s="118" t="s">
        <v>853</v>
      </c>
      <c r="F221" s="115" t="str">
        <f t="shared" si="3"/>
        <v>岩手県盛岡市</v>
      </c>
    </row>
    <row r="222" spans="1:6">
      <c r="A222" s="118" t="s">
        <v>3940</v>
      </c>
      <c r="B222" s="115" t="s">
        <v>3891</v>
      </c>
      <c r="C222" s="118" t="s">
        <v>3977</v>
      </c>
      <c r="D222" s="117" t="s">
        <v>856</v>
      </c>
      <c r="E222" s="118" t="s">
        <v>855</v>
      </c>
      <c r="F222" s="115" t="str">
        <f t="shared" si="3"/>
        <v>岩手県宮古市</v>
      </c>
    </row>
    <row r="223" spans="1:6">
      <c r="A223" s="118" t="s">
        <v>3940</v>
      </c>
      <c r="B223" s="115" t="s">
        <v>3891</v>
      </c>
      <c r="C223" s="118" t="s">
        <v>3978</v>
      </c>
      <c r="D223" s="117" t="s">
        <v>858</v>
      </c>
      <c r="E223" s="118" t="s">
        <v>857</v>
      </c>
      <c r="F223" s="115" t="str">
        <f t="shared" si="3"/>
        <v>岩手県大船渡市</v>
      </c>
    </row>
    <row r="224" spans="1:6">
      <c r="A224" s="118" t="s">
        <v>3940</v>
      </c>
      <c r="B224" s="115" t="s">
        <v>3891</v>
      </c>
      <c r="C224" s="118" t="s">
        <v>3979</v>
      </c>
      <c r="D224" s="117" t="s">
        <v>860</v>
      </c>
      <c r="E224" s="118" t="s">
        <v>859</v>
      </c>
      <c r="F224" s="115" t="str">
        <f t="shared" si="3"/>
        <v>岩手県奥州市</v>
      </c>
    </row>
    <row r="225" spans="1:6">
      <c r="A225" s="118" t="s">
        <v>3940</v>
      </c>
      <c r="B225" s="115" t="s">
        <v>3891</v>
      </c>
      <c r="C225" s="118" t="s">
        <v>3980</v>
      </c>
      <c r="D225" s="117" t="s">
        <v>862</v>
      </c>
      <c r="E225" s="118" t="s">
        <v>861</v>
      </c>
      <c r="F225" s="115" t="str">
        <f t="shared" si="3"/>
        <v>岩手県花巻市</v>
      </c>
    </row>
    <row r="226" spans="1:6">
      <c r="A226" s="118" t="s">
        <v>3940</v>
      </c>
      <c r="B226" s="115" t="s">
        <v>3891</v>
      </c>
      <c r="C226" s="118" t="s">
        <v>3981</v>
      </c>
      <c r="D226" s="117" t="s">
        <v>864</v>
      </c>
      <c r="E226" s="118" t="s">
        <v>863</v>
      </c>
      <c r="F226" s="115" t="str">
        <f t="shared" si="3"/>
        <v>岩手県北上市</v>
      </c>
    </row>
    <row r="227" spans="1:6">
      <c r="A227" s="118" t="s">
        <v>3940</v>
      </c>
      <c r="B227" s="115" t="s">
        <v>3891</v>
      </c>
      <c r="C227" s="118" t="s">
        <v>3982</v>
      </c>
      <c r="D227" s="117" t="s">
        <v>866</v>
      </c>
      <c r="E227" s="118" t="s">
        <v>865</v>
      </c>
      <c r="F227" s="115" t="str">
        <f t="shared" si="3"/>
        <v>岩手県久慈市</v>
      </c>
    </row>
    <row r="228" spans="1:6">
      <c r="A228" s="118" t="s">
        <v>3940</v>
      </c>
      <c r="B228" s="115" t="s">
        <v>3891</v>
      </c>
      <c r="C228" s="118" t="s">
        <v>3983</v>
      </c>
      <c r="D228" s="117" t="s">
        <v>868</v>
      </c>
      <c r="E228" s="118" t="s">
        <v>867</v>
      </c>
      <c r="F228" s="115" t="str">
        <f t="shared" si="3"/>
        <v>岩手県遠野市</v>
      </c>
    </row>
    <row r="229" spans="1:6">
      <c r="A229" s="118" t="s">
        <v>3940</v>
      </c>
      <c r="B229" s="115" t="s">
        <v>3891</v>
      </c>
      <c r="C229" s="118" t="s">
        <v>3984</v>
      </c>
      <c r="D229" s="117" t="s">
        <v>870</v>
      </c>
      <c r="E229" s="118" t="s">
        <v>869</v>
      </c>
      <c r="F229" s="115" t="str">
        <f t="shared" si="3"/>
        <v>岩手県一関市</v>
      </c>
    </row>
    <row r="230" spans="1:6">
      <c r="A230" s="118" t="s">
        <v>3940</v>
      </c>
      <c r="B230" s="115" t="s">
        <v>3891</v>
      </c>
      <c r="C230" s="118" t="s">
        <v>3985</v>
      </c>
      <c r="D230" s="117" t="s">
        <v>872</v>
      </c>
      <c r="E230" s="118" t="s">
        <v>871</v>
      </c>
      <c r="F230" s="115" t="str">
        <f t="shared" si="3"/>
        <v>岩手県陸前高田市</v>
      </c>
    </row>
    <row r="231" spans="1:6">
      <c r="A231" s="118" t="s">
        <v>3940</v>
      </c>
      <c r="B231" s="115" t="s">
        <v>3891</v>
      </c>
      <c r="C231" s="118" t="s">
        <v>3986</v>
      </c>
      <c r="D231" s="117" t="s">
        <v>874</v>
      </c>
      <c r="E231" s="118" t="s">
        <v>873</v>
      </c>
      <c r="F231" s="115" t="str">
        <f t="shared" si="3"/>
        <v>岩手県釜石市</v>
      </c>
    </row>
    <row r="232" spans="1:6">
      <c r="A232" s="118" t="s">
        <v>3940</v>
      </c>
      <c r="B232" s="115" t="s">
        <v>3891</v>
      </c>
      <c r="C232" s="118" t="s">
        <v>3988</v>
      </c>
      <c r="D232" s="117" t="s">
        <v>876</v>
      </c>
      <c r="E232" s="118" t="s">
        <v>875</v>
      </c>
      <c r="F232" s="115" t="str">
        <f t="shared" si="3"/>
        <v>岩手県二戸市</v>
      </c>
    </row>
    <row r="233" spans="1:6">
      <c r="A233" s="118" t="s">
        <v>3940</v>
      </c>
      <c r="B233" s="115" t="s">
        <v>3891</v>
      </c>
      <c r="C233" s="118" t="s">
        <v>3989</v>
      </c>
      <c r="D233" s="117" t="s">
        <v>878</v>
      </c>
      <c r="E233" s="118" t="s">
        <v>877</v>
      </c>
      <c r="F233" s="115" t="str">
        <f t="shared" si="3"/>
        <v>岩手県雫石町</v>
      </c>
    </row>
    <row r="234" spans="1:6">
      <c r="A234" s="118" t="s">
        <v>3940</v>
      </c>
      <c r="B234" s="115" t="s">
        <v>3891</v>
      </c>
      <c r="C234" s="118" t="s">
        <v>3990</v>
      </c>
      <c r="D234" s="117" t="s">
        <v>880</v>
      </c>
      <c r="E234" s="118" t="s">
        <v>879</v>
      </c>
      <c r="F234" s="115" t="str">
        <f t="shared" si="3"/>
        <v>岩手県葛巻町</v>
      </c>
    </row>
    <row r="235" spans="1:6">
      <c r="A235" s="118" t="s">
        <v>3940</v>
      </c>
      <c r="B235" s="115" t="s">
        <v>3891</v>
      </c>
      <c r="C235" s="118" t="s">
        <v>3991</v>
      </c>
      <c r="D235" s="117" t="s">
        <v>882</v>
      </c>
      <c r="E235" s="118" t="s">
        <v>881</v>
      </c>
      <c r="F235" s="115" t="str">
        <f t="shared" si="3"/>
        <v>岩手県岩手町</v>
      </c>
    </row>
    <row r="236" spans="1:6">
      <c r="A236" s="118" t="s">
        <v>3940</v>
      </c>
      <c r="B236" s="115" t="s">
        <v>3891</v>
      </c>
      <c r="C236" s="118" t="s">
        <v>3992</v>
      </c>
      <c r="D236" s="117" t="s">
        <v>884</v>
      </c>
      <c r="E236" s="118" t="s">
        <v>883</v>
      </c>
      <c r="F236" s="115" t="str">
        <f t="shared" si="3"/>
        <v>岩手県八幡平市</v>
      </c>
    </row>
    <row r="237" spans="1:6">
      <c r="A237" s="118" t="s">
        <v>3940</v>
      </c>
      <c r="B237" s="115" t="s">
        <v>3891</v>
      </c>
      <c r="C237" s="118" t="s">
        <v>3993</v>
      </c>
      <c r="D237" s="117" t="s">
        <v>886</v>
      </c>
      <c r="E237" s="118" t="s">
        <v>885</v>
      </c>
      <c r="F237" s="115" t="str">
        <f t="shared" si="3"/>
        <v>岩手県滝沢市</v>
      </c>
    </row>
    <row r="238" spans="1:6">
      <c r="A238" s="118" t="s">
        <v>3940</v>
      </c>
      <c r="B238" s="115" t="s">
        <v>3891</v>
      </c>
      <c r="C238" s="118" t="s">
        <v>3996</v>
      </c>
      <c r="D238" s="117" t="s">
        <v>888</v>
      </c>
      <c r="E238" s="118" t="s">
        <v>887</v>
      </c>
      <c r="F238" s="115" t="str">
        <f t="shared" si="3"/>
        <v>岩手県紫波町</v>
      </c>
    </row>
    <row r="239" spans="1:6">
      <c r="A239" s="118" t="s">
        <v>3940</v>
      </c>
      <c r="B239" s="115" t="s">
        <v>3891</v>
      </c>
      <c r="C239" s="118" t="s">
        <v>3997</v>
      </c>
      <c r="D239" s="117" t="s">
        <v>890</v>
      </c>
      <c r="E239" s="118" t="s">
        <v>889</v>
      </c>
      <c r="F239" s="115" t="str">
        <f t="shared" si="3"/>
        <v>岩手県矢巾町</v>
      </c>
    </row>
    <row r="240" spans="1:6">
      <c r="A240" s="118" t="s">
        <v>3940</v>
      </c>
      <c r="B240" s="115" t="s">
        <v>3891</v>
      </c>
      <c r="C240" s="118" t="s">
        <v>4004</v>
      </c>
      <c r="D240" s="117" t="s">
        <v>892</v>
      </c>
      <c r="E240" s="118" t="s">
        <v>891</v>
      </c>
      <c r="F240" s="115" t="str">
        <f t="shared" si="3"/>
        <v>岩手県西和賀町</v>
      </c>
    </row>
    <row r="241" spans="1:6">
      <c r="A241" s="118" t="s">
        <v>3940</v>
      </c>
      <c r="B241" s="115" t="s">
        <v>3891</v>
      </c>
      <c r="C241" s="118" t="s">
        <v>4005</v>
      </c>
      <c r="D241" s="117" t="s">
        <v>894</v>
      </c>
      <c r="E241" s="118" t="s">
        <v>893</v>
      </c>
      <c r="F241" s="115" t="str">
        <f t="shared" si="3"/>
        <v>岩手県金ヶ崎町</v>
      </c>
    </row>
    <row r="242" spans="1:6">
      <c r="A242" s="118" t="s">
        <v>3940</v>
      </c>
      <c r="B242" s="115" t="s">
        <v>3891</v>
      </c>
      <c r="C242" s="118" t="s">
        <v>4009</v>
      </c>
      <c r="D242" s="117" t="s">
        <v>896</v>
      </c>
      <c r="E242" s="118" t="s">
        <v>895</v>
      </c>
      <c r="F242" s="115" t="str">
        <f t="shared" si="3"/>
        <v>岩手県平泉町</v>
      </c>
    </row>
    <row r="243" spans="1:6">
      <c r="A243" s="118" t="s">
        <v>3940</v>
      </c>
      <c r="B243" s="115" t="s">
        <v>3891</v>
      </c>
      <c r="C243" s="118" t="s">
        <v>4014</v>
      </c>
      <c r="D243" s="117" t="s">
        <v>898</v>
      </c>
      <c r="E243" s="118" t="s">
        <v>897</v>
      </c>
      <c r="F243" s="115" t="str">
        <f t="shared" si="3"/>
        <v>岩手県住田町</v>
      </c>
    </row>
    <row r="244" spans="1:6">
      <c r="A244" s="118" t="s">
        <v>3940</v>
      </c>
      <c r="B244" s="115" t="s">
        <v>3891</v>
      </c>
      <c r="C244" s="118" t="s">
        <v>4042</v>
      </c>
      <c r="D244" s="117" t="s">
        <v>900</v>
      </c>
      <c r="E244" s="118" t="s">
        <v>899</v>
      </c>
      <c r="F244" s="115" t="str">
        <f t="shared" si="3"/>
        <v>岩手県大槌町</v>
      </c>
    </row>
    <row r="245" spans="1:6">
      <c r="A245" s="118" t="s">
        <v>3940</v>
      </c>
      <c r="B245" s="115" t="s">
        <v>3891</v>
      </c>
      <c r="C245" s="118" t="s">
        <v>4051</v>
      </c>
      <c r="D245" s="117" t="s">
        <v>902</v>
      </c>
      <c r="E245" s="118" t="s">
        <v>901</v>
      </c>
      <c r="F245" s="115" t="str">
        <f t="shared" si="3"/>
        <v>岩手県山田町</v>
      </c>
    </row>
    <row r="246" spans="1:6">
      <c r="A246" s="118" t="s">
        <v>3940</v>
      </c>
      <c r="B246" s="115" t="s">
        <v>3891</v>
      </c>
      <c r="C246" s="118" t="s">
        <v>4052</v>
      </c>
      <c r="D246" s="117" t="s">
        <v>904</v>
      </c>
      <c r="E246" s="118" t="s">
        <v>903</v>
      </c>
      <c r="F246" s="115" t="str">
        <f t="shared" si="3"/>
        <v>岩手県岩泉町</v>
      </c>
    </row>
    <row r="247" spans="1:6">
      <c r="A247" s="118" t="s">
        <v>3940</v>
      </c>
      <c r="B247" s="115" t="s">
        <v>3891</v>
      </c>
      <c r="C247" s="118" t="s">
        <v>4044</v>
      </c>
      <c r="D247" s="117" t="s">
        <v>906</v>
      </c>
      <c r="E247" s="118" t="s">
        <v>905</v>
      </c>
      <c r="F247" s="115" t="str">
        <f t="shared" si="3"/>
        <v>岩手県田野畑村</v>
      </c>
    </row>
    <row r="248" spans="1:6">
      <c r="A248" s="118" t="s">
        <v>3940</v>
      </c>
      <c r="B248" s="115" t="s">
        <v>3891</v>
      </c>
      <c r="C248" s="118" t="s">
        <v>4017</v>
      </c>
      <c r="D248" s="117" t="s">
        <v>908</v>
      </c>
      <c r="E248" s="118" t="s">
        <v>907</v>
      </c>
      <c r="F248" s="115" t="str">
        <f t="shared" si="3"/>
        <v>岩手県普代村</v>
      </c>
    </row>
    <row r="249" spans="1:6">
      <c r="A249" s="118" t="s">
        <v>3940</v>
      </c>
      <c r="B249" s="115" t="s">
        <v>3891</v>
      </c>
      <c r="C249" s="118" t="s">
        <v>4019</v>
      </c>
      <c r="D249" s="117" t="s">
        <v>910</v>
      </c>
      <c r="E249" s="118" t="s">
        <v>909</v>
      </c>
      <c r="F249" s="115" t="str">
        <f t="shared" si="3"/>
        <v>岩手県軽米町</v>
      </c>
    </row>
    <row r="250" spans="1:6">
      <c r="A250" s="118" t="s">
        <v>3940</v>
      </c>
      <c r="B250" s="115" t="s">
        <v>3891</v>
      </c>
      <c r="C250" s="118" t="s">
        <v>4020</v>
      </c>
      <c r="D250" s="117" t="s">
        <v>912</v>
      </c>
      <c r="E250" s="118" t="s">
        <v>911</v>
      </c>
      <c r="F250" s="115" t="str">
        <f t="shared" si="3"/>
        <v>岩手県洋野町</v>
      </c>
    </row>
    <row r="251" spans="1:6">
      <c r="A251" s="118" t="s">
        <v>3940</v>
      </c>
      <c r="B251" s="115" t="s">
        <v>3891</v>
      </c>
      <c r="C251" s="118" t="s">
        <v>4021</v>
      </c>
      <c r="D251" s="117" t="s">
        <v>914</v>
      </c>
      <c r="E251" s="118" t="s">
        <v>913</v>
      </c>
      <c r="F251" s="115" t="str">
        <f t="shared" si="3"/>
        <v>岩手県野田村</v>
      </c>
    </row>
    <row r="252" spans="1:6">
      <c r="A252" s="118" t="s">
        <v>3940</v>
      </c>
      <c r="B252" s="115" t="s">
        <v>3891</v>
      </c>
      <c r="C252" s="118" t="s">
        <v>4024</v>
      </c>
      <c r="D252" s="117" t="s">
        <v>916</v>
      </c>
      <c r="E252" s="118" t="s">
        <v>915</v>
      </c>
      <c r="F252" s="115" t="str">
        <f t="shared" si="3"/>
        <v>岩手県九戸村</v>
      </c>
    </row>
    <row r="253" spans="1:6">
      <c r="A253" s="118" t="s">
        <v>3940</v>
      </c>
      <c r="B253" s="115" t="s">
        <v>3891</v>
      </c>
      <c r="C253" s="118" t="s">
        <v>4025</v>
      </c>
      <c r="D253" s="117" t="s">
        <v>918</v>
      </c>
      <c r="E253" s="118" t="s">
        <v>917</v>
      </c>
      <c r="F253" s="115" t="str">
        <f t="shared" si="3"/>
        <v>岩手県一戸町</v>
      </c>
    </row>
    <row r="254" spans="1:6">
      <c r="A254" s="118" t="s">
        <v>3970</v>
      </c>
      <c r="B254" s="115" t="s">
        <v>3892</v>
      </c>
      <c r="C254" s="118" t="s">
        <v>3976</v>
      </c>
      <c r="D254" s="117" t="s">
        <v>920</v>
      </c>
      <c r="E254" s="118" t="s">
        <v>919</v>
      </c>
      <c r="F254" s="115" t="str">
        <f t="shared" si="3"/>
        <v>宮城県仙台市</v>
      </c>
    </row>
    <row r="255" spans="1:6">
      <c r="A255" s="118" t="s">
        <v>3970</v>
      </c>
      <c r="B255" s="115" t="s">
        <v>3892</v>
      </c>
      <c r="C255" s="118" t="s">
        <v>3977</v>
      </c>
      <c r="D255" s="117" t="s">
        <v>922</v>
      </c>
      <c r="E255" s="118" t="s">
        <v>921</v>
      </c>
      <c r="F255" s="115" t="str">
        <f t="shared" si="3"/>
        <v>宮城県石巻市</v>
      </c>
    </row>
    <row r="256" spans="1:6">
      <c r="A256" s="118" t="s">
        <v>3970</v>
      </c>
      <c r="B256" s="115" t="s">
        <v>3892</v>
      </c>
      <c r="C256" s="118" t="s">
        <v>3978</v>
      </c>
      <c r="D256" s="117" t="s">
        <v>924</v>
      </c>
      <c r="E256" s="118" t="s">
        <v>923</v>
      </c>
      <c r="F256" s="115" t="str">
        <f t="shared" si="3"/>
        <v>宮城県塩竈市</v>
      </c>
    </row>
    <row r="257" spans="1:6">
      <c r="A257" s="118" t="s">
        <v>3970</v>
      </c>
      <c r="B257" s="115" t="s">
        <v>3892</v>
      </c>
      <c r="C257" s="118" t="s">
        <v>3980</v>
      </c>
      <c r="D257" s="117" t="s">
        <v>926</v>
      </c>
      <c r="E257" s="118" t="s">
        <v>925</v>
      </c>
      <c r="F257" s="115" t="str">
        <f t="shared" si="3"/>
        <v>宮城県気仙沼市</v>
      </c>
    </row>
    <row r="258" spans="1:6">
      <c r="A258" s="118" t="s">
        <v>3970</v>
      </c>
      <c r="B258" s="115" t="s">
        <v>3892</v>
      </c>
      <c r="C258" s="118" t="s">
        <v>3981</v>
      </c>
      <c r="D258" s="117" t="s">
        <v>928</v>
      </c>
      <c r="E258" s="118" t="s">
        <v>927</v>
      </c>
      <c r="F258" s="115" t="str">
        <f t="shared" ref="F258:F321" si="4">B258&amp;D258</f>
        <v>宮城県白石市</v>
      </c>
    </row>
    <row r="259" spans="1:6">
      <c r="A259" s="118" t="s">
        <v>3970</v>
      </c>
      <c r="B259" s="115" t="s">
        <v>3892</v>
      </c>
      <c r="C259" s="118" t="s">
        <v>3982</v>
      </c>
      <c r="D259" s="117" t="s">
        <v>930</v>
      </c>
      <c r="E259" s="118" t="s">
        <v>929</v>
      </c>
      <c r="F259" s="115" t="str">
        <f t="shared" si="4"/>
        <v>宮城県名取市</v>
      </c>
    </row>
    <row r="260" spans="1:6">
      <c r="A260" s="118" t="s">
        <v>3970</v>
      </c>
      <c r="B260" s="115" t="s">
        <v>3892</v>
      </c>
      <c r="C260" s="118" t="s">
        <v>3983</v>
      </c>
      <c r="D260" s="117" t="s">
        <v>932</v>
      </c>
      <c r="E260" s="118" t="s">
        <v>931</v>
      </c>
      <c r="F260" s="115" t="str">
        <f t="shared" si="4"/>
        <v>宮城県角田市</v>
      </c>
    </row>
    <row r="261" spans="1:6">
      <c r="A261" s="118" t="s">
        <v>3970</v>
      </c>
      <c r="B261" s="115" t="s">
        <v>3892</v>
      </c>
      <c r="C261" s="118" t="s">
        <v>3984</v>
      </c>
      <c r="D261" s="117" t="s">
        <v>934</v>
      </c>
      <c r="E261" s="118" t="s">
        <v>933</v>
      </c>
      <c r="F261" s="115" t="str">
        <f t="shared" si="4"/>
        <v>宮城県多賀城市</v>
      </c>
    </row>
    <row r="262" spans="1:6">
      <c r="A262" s="118" t="s">
        <v>3970</v>
      </c>
      <c r="B262" s="115" t="s">
        <v>3892</v>
      </c>
      <c r="C262" s="118" t="s">
        <v>3986</v>
      </c>
      <c r="D262" s="117" t="s">
        <v>936</v>
      </c>
      <c r="E262" s="118" t="s">
        <v>935</v>
      </c>
      <c r="F262" s="115" t="str">
        <f t="shared" si="4"/>
        <v>宮城県岩沼市</v>
      </c>
    </row>
    <row r="263" spans="1:6">
      <c r="A263" s="118" t="s">
        <v>3970</v>
      </c>
      <c r="B263" s="115" t="s">
        <v>3892</v>
      </c>
      <c r="C263" s="118" t="s">
        <v>3987</v>
      </c>
      <c r="D263" s="117" t="s">
        <v>938</v>
      </c>
      <c r="E263" s="118" t="s">
        <v>937</v>
      </c>
      <c r="F263" s="115" t="str">
        <f t="shared" si="4"/>
        <v>宮城県蔵王町</v>
      </c>
    </row>
    <row r="264" spans="1:6">
      <c r="A264" s="118" t="s">
        <v>3970</v>
      </c>
      <c r="B264" s="115" t="s">
        <v>3892</v>
      </c>
      <c r="C264" s="118" t="s">
        <v>3988</v>
      </c>
      <c r="D264" s="117" t="s">
        <v>940</v>
      </c>
      <c r="E264" s="118" t="s">
        <v>939</v>
      </c>
      <c r="F264" s="115" t="str">
        <f t="shared" si="4"/>
        <v>宮城県七ヶ宿町</v>
      </c>
    </row>
    <row r="265" spans="1:6">
      <c r="A265" s="118" t="s">
        <v>3970</v>
      </c>
      <c r="B265" s="115" t="s">
        <v>3892</v>
      </c>
      <c r="C265" s="118" t="s">
        <v>3989</v>
      </c>
      <c r="D265" s="117" t="s">
        <v>942</v>
      </c>
      <c r="E265" s="118" t="s">
        <v>941</v>
      </c>
      <c r="F265" s="115" t="str">
        <f t="shared" si="4"/>
        <v>宮城県大河原町</v>
      </c>
    </row>
    <row r="266" spans="1:6">
      <c r="A266" s="118" t="s">
        <v>3970</v>
      </c>
      <c r="B266" s="115" t="s">
        <v>3892</v>
      </c>
      <c r="C266" s="118" t="s">
        <v>3990</v>
      </c>
      <c r="D266" s="117" t="s">
        <v>944</v>
      </c>
      <c r="E266" s="118" t="s">
        <v>943</v>
      </c>
      <c r="F266" s="115" t="str">
        <f t="shared" si="4"/>
        <v>宮城県村田町</v>
      </c>
    </row>
    <row r="267" spans="1:6">
      <c r="A267" s="118" t="s">
        <v>3970</v>
      </c>
      <c r="B267" s="115" t="s">
        <v>3892</v>
      </c>
      <c r="C267" s="118" t="s">
        <v>3991</v>
      </c>
      <c r="D267" s="117" t="s">
        <v>946</v>
      </c>
      <c r="E267" s="118" t="s">
        <v>945</v>
      </c>
      <c r="F267" s="115" t="str">
        <f t="shared" si="4"/>
        <v>宮城県柴田町</v>
      </c>
    </row>
    <row r="268" spans="1:6">
      <c r="A268" s="118" t="s">
        <v>3970</v>
      </c>
      <c r="B268" s="115" t="s">
        <v>3892</v>
      </c>
      <c r="C268" s="118" t="s">
        <v>3992</v>
      </c>
      <c r="D268" s="117" t="s">
        <v>948</v>
      </c>
      <c r="E268" s="118" t="s">
        <v>947</v>
      </c>
      <c r="F268" s="115" t="str">
        <f t="shared" si="4"/>
        <v>宮城県川崎町</v>
      </c>
    </row>
    <row r="269" spans="1:6">
      <c r="A269" s="118" t="s">
        <v>3970</v>
      </c>
      <c r="B269" s="115" t="s">
        <v>3892</v>
      </c>
      <c r="C269" s="118" t="s">
        <v>3993</v>
      </c>
      <c r="D269" s="117" t="s">
        <v>950</v>
      </c>
      <c r="E269" s="118" t="s">
        <v>949</v>
      </c>
      <c r="F269" s="115" t="str">
        <f t="shared" si="4"/>
        <v>宮城県丸森町</v>
      </c>
    </row>
    <row r="270" spans="1:6">
      <c r="A270" s="118" t="s">
        <v>3970</v>
      </c>
      <c r="B270" s="115" t="s">
        <v>3892</v>
      </c>
      <c r="C270" s="118" t="s">
        <v>3994</v>
      </c>
      <c r="D270" s="117" t="s">
        <v>952</v>
      </c>
      <c r="E270" s="118" t="s">
        <v>951</v>
      </c>
      <c r="F270" s="115" t="str">
        <f t="shared" si="4"/>
        <v>宮城県亘理町</v>
      </c>
    </row>
    <row r="271" spans="1:6">
      <c r="A271" s="118" t="s">
        <v>3970</v>
      </c>
      <c r="B271" s="115" t="s">
        <v>3892</v>
      </c>
      <c r="C271" s="118" t="s">
        <v>3995</v>
      </c>
      <c r="D271" s="117" t="s">
        <v>954</v>
      </c>
      <c r="E271" s="118" t="s">
        <v>953</v>
      </c>
      <c r="F271" s="115" t="str">
        <f t="shared" si="4"/>
        <v>宮城県山元町</v>
      </c>
    </row>
    <row r="272" spans="1:6">
      <c r="A272" s="118" t="s">
        <v>3970</v>
      </c>
      <c r="B272" s="115" t="s">
        <v>3892</v>
      </c>
      <c r="C272" s="118" t="s">
        <v>3997</v>
      </c>
      <c r="D272" s="117" t="s">
        <v>956</v>
      </c>
      <c r="E272" s="118" t="s">
        <v>955</v>
      </c>
      <c r="F272" s="115" t="str">
        <f t="shared" si="4"/>
        <v>宮城県松島町</v>
      </c>
    </row>
    <row r="273" spans="1:6">
      <c r="A273" s="118" t="s">
        <v>3970</v>
      </c>
      <c r="B273" s="115" t="s">
        <v>3892</v>
      </c>
      <c r="C273" s="118" t="s">
        <v>3998</v>
      </c>
      <c r="D273" s="117" t="s">
        <v>958</v>
      </c>
      <c r="E273" s="118" t="s">
        <v>957</v>
      </c>
      <c r="F273" s="115" t="str">
        <f t="shared" si="4"/>
        <v>宮城県七ヶ浜町</v>
      </c>
    </row>
    <row r="274" spans="1:6">
      <c r="A274" s="118" t="s">
        <v>3970</v>
      </c>
      <c r="B274" s="115" t="s">
        <v>3892</v>
      </c>
      <c r="C274" s="118" t="s">
        <v>4000</v>
      </c>
      <c r="D274" s="117" t="s">
        <v>960</v>
      </c>
      <c r="E274" s="118" t="s">
        <v>959</v>
      </c>
      <c r="F274" s="115" t="str">
        <f t="shared" si="4"/>
        <v>宮城県利府町</v>
      </c>
    </row>
    <row r="275" spans="1:6">
      <c r="A275" s="118" t="s">
        <v>3970</v>
      </c>
      <c r="B275" s="115" t="s">
        <v>3892</v>
      </c>
      <c r="C275" s="118" t="s">
        <v>4001</v>
      </c>
      <c r="D275" s="117" t="s">
        <v>962</v>
      </c>
      <c r="E275" s="118" t="s">
        <v>961</v>
      </c>
      <c r="F275" s="115" t="str">
        <f t="shared" si="4"/>
        <v>宮城県大和町</v>
      </c>
    </row>
    <row r="276" spans="1:6">
      <c r="A276" s="118" t="s">
        <v>3970</v>
      </c>
      <c r="B276" s="115" t="s">
        <v>3892</v>
      </c>
      <c r="C276" s="118" t="s">
        <v>4040</v>
      </c>
      <c r="D276" s="117" t="s">
        <v>964</v>
      </c>
      <c r="E276" s="118" t="s">
        <v>963</v>
      </c>
      <c r="F276" s="115" t="str">
        <f t="shared" si="4"/>
        <v>宮城県大郷町</v>
      </c>
    </row>
    <row r="277" spans="1:6">
      <c r="A277" s="118" t="s">
        <v>3970</v>
      </c>
      <c r="B277" s="115" t="s">
        <v>3892</v>
      </c>
      <c r="C277" s="118" t="s">
        <v>4002</v>
      </c>
      <c r="D277" s="117" t="s">
        <v>4087</v>
      </c>
      <c r="E277" s="118" t="s">
        <v>965</v>
      </c>
      <c r="F277" s="115" t="str">
        <f t="shared" si="4"/>
        <v>宮城県富谷市</v>
      </c>
    </row>
    <row r="278" spans="1:6">
      <c r="A278" s="118" t="s">
        <v>3970</v>
      </c>
      <c r="B278" s="115" t="s">
        <v>3892</v>
      </c>
      <c r="C278" s="118" t="s">
        <v>4003</v>
      </c>
      <c r="D278" s="117" t="s">
        <v>967</v>
      </c>
      <c r="E278" s="118" t="s">
        <v>966</v>
      </c>
      <c r="F278" s="115" t="str">
        <f t="shared" si="4"/>
        <v>宮城県大衡村</v>
      </c>
    </row>
    <row r="279" spans="1:6">
      <c r="A279" s="118" t="s">
        <v>3970</v>
      </c>
      <c r="B279" s="115" t="s">
        <v>3892</v>
      </c>
      <c r="C279" s="118" t="s">
        <v>4006</v>
      </c>
      <c r="D279" s="117" t="s">
        <v>969</v>
      </c>
      <c r="E279" s="118" t="s">
        <v>968</v>
      </c>
      <c r="F279" s="115" t="str">
        <f t="shared" si="4"/>
        <v>宮城県色麻町</v>
      </c>
    </row>
    <row r="280" spans="1:6">
      <c r="A280" s="118" t="s">
        <v>3970</v>
      </c>
      <c r="B280" s="115" t="s">
        <v>3892</v>
      </c>
      <c r="C280" s="118" t="s">
        <v>4053</v>
      </c>
      <c r="D280" s="117" t="s">
        <v>971</v>
      </c>
      <c r="E280" s="118" t="s">
        <v>970</v>
      </c>
      <c r="F280" s="115" t="str">
        <f t="shared" si="4"/>
        <v>宮城県涌谷町</v>
      </c>
    </row>
    <row r="281" spans="1:6">
      <c r="A281" s="118" t="s">
        <v>3970</v>
      </c>
      <c r="B281" s="115" t="s">
        <v>3892</v>
      </c>
      <c r="C281" s="118" t="s">
        <v>4054</v>
      </c>
      <c r="D281" s="117" t="s">
        <v>973</v>
      </c>
      <c r="E281" s="118" t="s">
        <v>972</v>
      </c>
      <c r="F281" s="115" t="str">
        <f t="shared" si="4"/>
        <v>宮城県女川町</v>
      </c>
    </row>
    <row r="282" spans="1:6">
      <c r="A282" s="118" t="s">
        <v>3970</v>
      </c>
      <c r="B282" s="115" t="s">
        <v>3892</v>
      </c>
      <c r="C282" s="118" t="s">
        <v>4055</v>
      </c>
      <c r="D282" s="117" t="s">
        <v>975</v>
      </c>
      <c r="E282" s="118" t="s">
        <v>974</v>
      </c>
      <c r="F282" s="115" t="str">
        <f t="shared" si="4"/>
        <v>宮城県加美町</v>
      </c>
    </row>
    <row r="283" spans="1:6">
      <c r="A283" s="118" t="s">
        <v>3970</v>
      </c>
      <c r="B283" s="115" t="s">
        <v>3892</v>
      </c>
      <c r="C283" s="118" t="s">
        <v>4056</v>
      </c>
      <c r="D283" s="117" t="s">
        <v>977</v>
      </c>
      <c r="E283" s="118" t="s">
        <v>976</v>
      </c>
      <c r="F283" s="115" t="str">
        <f t="shared" si="4"/>
        <v>宮城県栗原市</v>
      </c>
    </row>
    <row r="284" spans="1:6">
      <c r="A284" s="118" t="s">
        <v>3970</v>
      </c>
      <c r="B284" s="115" t="s">
        <v>3892</v>
      </c>
      <c r="C284" s="118" t="s">
        <v>4029</v>
      </c>
      <c r="D284" s="117" t="s">
        <v>979</v>
      </c>
      <c r="E284" s="118" t="s">
        <v>978</v>
      </c>
      <c r="F284" s="115" t="str">
        <f t="shared" si="4"/>
        <v>宮城県登米市</v>
      </c>
    </row>
    <row r="285" spans="1:6">
      <c r="A285" s="118" t="s">
        <v>3970</v>
      </c>
      <c r="B285" s="115" t="s">
        <v>3892</v>
      </c>
      <c r="C285" s="118" t="s">
        <v>4057</v>
      </c>
      <c r="D285" s="117" t="s">
        <v>981</v>
      </c>
      <c r="E285" s="118" t="s">
        <v>980</v>
      </c>
      <c r="F285" s="115" t="str">
        <f t="shared" si="4"/>
        <v>宮城県東松島市</v>
      </c>
    </row>
    <row r="286" spans="1:6">
      <c r="A286" s="118" t="s">
        <v>3970</v>
      </c>
      <c r="B286" s="115" t="s">
        <v>3892</v>
      </c>
      <c r="C286" s="118" t="s">
        <v>4058</v>
      </c>
      <c r="D286" s="117" t="s">
        <v>983</v>
      </c>
      <c r="E286" s="118" t="s">
        <v>982</v>
      </c>
      <c r="F286" s="115" t="str">
        <f t="shared" si="4"/>
        <v>宮城県美里町</v>
      </c>
    </row>
    <row r="287" spans="1:6">
      <c r="A287" s="118" t="s">
        <v>3970</v>
      </c>
      <c r="B287" s="115" t="s">
        <v>3892</v>
      </c>
      <c r="C287" s="118" t="s">
        <v>4059</v>
      </c>
      <c r="D287" s="117" t="s">
        <v>985</v>
      </c>
      <c r="E287" s="118" t="s">
        <v>984</v>
      </c>
      <c r="F287" s="115" t="str">
        <f t="shared" si="4"/>
        <v>宮城県南三陸町</v>
      </c>
    </row>
    <row r="288" spans="1:6">
      <c r="A288" s="118" t="s">
        <v>3970</v>
      </c>
      <c r="B288" s="115" t="s">
        <v>3892</v>
      </c>
      <c r="C288" s="118" t="s">
        <v>4060</v>
      </c>
      <c r="D288" s="117" t="s">
        <v>987</v>
      </c>
      <c r="E288" s="118" t="s">
        <v>986</v>
      </c>
      <c r="F288" s="115" t="str">
        <f t="shared" si="4"/>
        <v>宮城県大崎市</v>
      </c>
    </row>
    <row r="289" spans="1:6">
      <c r="A289" s="118" t="s">
        <v>3971</v>
      </c>
      <c r="B289" s="115" t="s">
        <v>3893</v>
      </c>
      <c r="C289" s="118" t="s">
        <v>3976</v>
      </c>
      <c r="D289" s="117" t="s">
        <v>989</v>
      </c>
      <c r="E289" s="118" t="s">
        <v>988</v>
      </c>
      <c r="F289" s="115" t="str">
        <f t="shared" si="4"/>
        <v>秋田県秋田市</v>
      </c>
    </row>
    <row r="290" spans="1:6">
      <c r="A290" s="118" t="s">
        <v>3971</v>
      </c>
      <c r="B290" s="115" t="s">
        <v>3893</v>
      </c>
      <c r="C290" s="118" t="s">
        <v>3979</v>
      </c>
      <c r="D290" s="117" t="s">
        <v>991</v>
      </c>
      <c r="E290" s="118" t="s">
        <v>990</v>
      </c>
      <c r="F290" s="115" t="str">
        <f t="shared" si="4"/>
        <v>秋田県大館市</v>
      </c>
    </row>
    <row r="291" spans="1:6">
      <c r="A291" s="118" t="s">
        <v>3971</v>
      </c>
      <c r="B291" s="115" t="s">
        <v>3893</v>
      </c>
      <c r="C291" s="118" t="s">
        <v>3984</v>
      </c>
      <c r="D291" s="117" t="s">
        <v>993</v>
      </c>
      <c r="E291" s="118" t="s">
        <v>992</v>
      </c>
      <c r="F291" s="115" t="str">
        <f t="shared" si="4"/>
        <v>秋田県鹿角市</v>
      </c>
    </row>
    <row r="292" spans="1:6">
      <c r="A292" s="118" t="s">
        <v>3971</v>
      </c>
      <c r="B292" s="115" t="s">
        <v>3893</v>
      </c>
      <c r="C292" s="118" t="s">
        <v>3985</v>
      </c>
      <c r="D292" s="117" t="s">
        <v>995</v>
      </c>
      <c r="E292" s="118" t="s">
        <v>994</v>
      </c>
      <c r="F292" s="115" t="str">
        <f t="shared" si="4"/>
        <v>秋田県小坂町</v>
      </c>
    </row>
    <row r="293" spans="1:6">
      <c r="A293" s="118" t="s">
        <v>3971</v>
      </c>
      <c r="B293" s="115" t="s">
        <v>3893</v>
      </c>
      <c r="C293" s="118" t="s">
        <v>3992</v>
      </c>
      <c r="D293" s="117" t="s">
        <v>997</v>
      </c>
      <c r="E293" s="118" t="s">
        <v>996</v>
      </c>
      <c r="F293" s="115" t="str">
        <f t="shared" si="4"/>
        <v>秋田県上小阿仁村</v>
      </c>
    </row>
    <row r="294" spans="1:6">
      <c r="A294" s="118" t="s">
        <v>3971</v>
      </c>
      <c r="B294" s="115" t="s">
        <v>3893</v>
      </c>
      <c r="C294" s="118" t="s">
        <v>3998</v>
      </c>
      <c r="D294" s="117" t="s">
        <v>999</v>
      </c>
      <c r="E294" s="118" t="s">
        <v>998</v>
      </c>
      <c r="F294" s="115" t="str">
        <f t="shared" si="4"/>
        <v>秋田県藤里町</v>
      </c>
    </row>
    <row r="295" spans="1:6">
      <c r="A295" s="118" t="s">
        <v>3971</v>
      </c>
      <c r="B295" s="115" t="s">
        <v>3893</v>
      </c>
      <c r="C295" s="118" t="s">
        <v>4000</v>
      </c>
      <c r="D295" s="117" t="s">
        <v>1001</v>
      </c>
      <c r="E295" s="118" t="s">
        <v>1000</v>
      </c>
      <c r="F295" s="115" t="str">
        <f t="shared" si="4"/>
        <v>秋田県五城目町</v>
      </c>
    </row>
    <row r="296" spans="1:6">
      <c r="A296" s="118" t="s">
        <v>3971</v>
      </c>
      <c r="B296" s="115" t="s">
        <v>3893</v>
      </c>
      <c r="C296" s="118" t="s">
        <v>4040</v>
      </c>
      <c r="D296" s="117" t="s">
        <v>1003</v>
      </c>
      <c r="E296" s="118" t="s">
        <v>1002</v>
      </c>
      <c r="F296" s="115" t="str">
        <f t="shared" si="4"/>
        <v>秋田県八郎潟町</v>
      </c>
    </row>
    <row r="297" spans="1:6">
      <c r="A297" s="118" t="s">
        <v>3971</v>
      </c>
      <c r="B297" s="115" t="s">
        <v>3893</v>
      </c>
      <c r="C297" s="118" t="s">
        <v>4005</v>
      </c>
      <c r="D297" s="117" t="s">
        <v>1005</v>
      </c>
      <c r="E297" s="118" t="s">
        <v>1004</v>
      </c>
      <c r="F297" s="115" t="str">
        <f t="shared" si="4"/>
        <v>秋田県井川町</v>
      </c>
    </row>
    <row r="298" spans="1:6">
      <c r="A298" s="118" t="s">
        <v>3971</v>
      </c>
      <c r="B298" s="115" t="s">
        <v>3893</v>
      </c>
      <c r="C298" s="118" t="s">
        <v>4041</v>
      </c>
      <c r="D298" s="117" t="s">
        <v>1007</v>
      </c>
      <c r="E298" s="118" t="s">
        <v>1006</v>
      </c>
      <c r="F298" s="115" t="str">
        <f t="shared" si="4"/>
        <v>秋田県大潟村</v>
      </c>
    </row>
    <row r="299" spans="1:6">
      <c r="A299" s="118" t="s">
        <v>3971</v>
      </c>
      <c r="B299" s="115" t="s">
        <v>3893</v>
      </c>
      <c r="C299" s="118" t="s">
        <v>4028</v>
      </c>
      <c r="D299" s="117" t="s">
        <v>1009</v>
      </c>
      <c r="E299" s="118" t="s">
        <v>1008</v>
      </c>
      <c r="F299" s="115" t="str">
        <f t="shared" si="4"/>
        <v>秋田県羽後町</v>
      </c>
    </row>
    <row r="300" spans="1:6">
      <c r="A300" s="118" t="s">
        <v>3971</v>
      </c>
      <c r="B300" s="115" t="s">
        <v>3893</v>
      </c>
      <c r="C300" s="118" t="s">
        <v>4054</v>
      </c>
      <c r="D300" s="117" t="s">
        <v>1011</v>
      </c>
      <c r="E300" s="118" t="s">
        <v>1010</v>
      </c>
      <c r="F300" s="115" t="str">
        <f t="shared" si="4"/>
        <v>秋田県東成瀬村</v>
      </c>
    </row>
    <row r="301" spans="1:6">
      <c r="A301" s="118" t="s">
        <v>3971</v>
      </c>
      <c r="B301" s="115" t="s">
        <v>3893</v>
      </c>
      <c r="C301" s="118" t="s">
        <v>4048</v>
      </c>
      <c r="D301" s="117" t="s">
        <v>1013</v>
      </c>
      <c r="E301" s="118" t="s">
        <v>1012</v>
      </c>
      <c r="F301" s="115" t="str">
        <f t="shared" si="4"/>
        <v>秋田県由利本荘市</v>
      </c>
    </row>
    <row r="302" spans="1:6">
      <c r="A302" s="118" t="s">
        <v>3971</v>
      </c>
      <c r="B302" s="115" t="s">
        <v>3893</v>
      </c>
      <c r="C302" s="118" t="s">
        <v>4049</v>
      </c>
      <c r="D302" s="117" t="s">
        <v>1015</v>
      </c>
      <c r="E302" s="118" t="s">
        <v>1014</v>
      </c>
      <c r="F302" s="115" t="str">
        <f t="shared" si="4"/>
        <v>秋田県潟上市</v>
      </c>
    </row>
    <row r="303" spans="1:6">
      <c r="A303" s="118" t="s">
        <v>3971</v>
      </c>
      <c r="B303" s="115" t="s">
        <v>3893</v>
      </c>
      <c r="C303" s="118" t="s">
        <v>4050</v>
      </c>
      <c r="D303" s="117" t="s">
        <v>1017</v>
      </c>
      <c r="E303" s="118" t="s">
        <v>1016</v>
      </c>
      <c r="F303" s="115" t="str">
        <f t="shared" si="4"/>
        <v>秋田県大仙市</v>
      </c>
    </row>
    <row r="304" spans="1:6">
      <c r="A304" s="118" t="s">
        <v>3971</v>
      </c>
      <c r="B304" s="115" t="s">
        <v>3893</v>
      </c>
      <c r="C304" s="118" t="s">
        <v>4061</v>
      </c>
      <c r="D304" s="117" t="s">
        <v>1019</v>
      </c>
      <c r="E304" s="118" t="s">
        <v>1018</v>
      </c>
      <c r="F304" s="115" t="str">
        <f t="shared" si="4"/>
        <v>秋田県北秋田市</v>
      </c>
    </row>
    <row r="305" spans="1:6">
      <c r="A305" s="118" t="s">
        <v>3971</v>
      </c>
      <c r="B305" s="115" t="s">
        <v>3893</v>
      </c>
      <c r="C305" s="118" t="s">
        <v>4055</v>
      </c>
      <c r="D305" s="117" t="s">
        <v>1021</v>
      </c>
      <c r="E305" s="118" t="s">
        <v>1020</v>
      </c>
      <c r="F305" s="115" t="str">
        <f t="shared" si="4"/>
        <v>秋田県湯沢市</v>
      </c>
    </row>
    <row r="306" spans="1:6">
      <c r="A306" s="118" t="s">
        <v>3971</v>
      </c>
      <c r="B306" s="115" t="s">
        <v>3893</v>
      </c>
      <c r="C306" s="118" t="s">
        <v>4056</v>
      </c>
      <c r="D306" s="117" t="s">
        <v>1023</v>
      </c>
      <c r="E306" s="118" t="s">
        <v>1022</v>
      </c>
      <c r="F306" s="115" t="str">
        <f t="shared" si="4"/>
        <v>秋田県男鹿市</v>
      </c>
    </row>
    <row r="307" spans="1:6">
      <c r="A307" s="118" t="s">
        <v>3971</v>
      </c>
      <c r="B307" s="115" t="s">
        <v>3893</v>
      </c>
      <c r="C307" s="118" t="s">
        <v>4029</v>
      </c>
      <c r="D307" s="117" t="s">
        <v>1025</v>
      </c>
      <c r="E307" s="118" t="s">
        <v>1024</v>
      </c>
      <c r="F307" s="115" t="str">
        <f t="shared" si="4"/>
        <v>秋田県にかほ市</v>
      </c>
    </row>
    <row r="308" spans="1:6">
      <c r="A308" s="118" t="s">
        <v>3971</v>
      </c>
      <c r="B308" s="115" t="s">
        <v>3893</v>
      </c>
      <c r="C308" s="118" t="s">
        <v>4057</v>
      </c>
      <c r="D308" s="117" t="s">
        <v>1027</v>
      </c>
      <c r="E308" s="118" t="s">
        <v>1026</v>
      </c>
      <c r="F308" s="115" t="str">
        <f t="shared" si="4"/>
        <v>秋田県横手市</v>
      </c>
    </row>
    <row r="309" spans="1:6">
      <c r="A309" s="118" t="s">
        <v>3971</v>
      </c>
      <c r="B309" s="115" t="s">
        <v>3893</v>
      </c>
      <c r="C309" s="118" t="s">
        <v>4058</v>
      </c>
      <c r="D309" s="117" t="s">
        <v>1029</v>
      </c>
      <c r="E309" s="118" t="s">
        <v>1028</v>
      </c>
      <c r="F309" s="115" t="str">
        <f t="shared" si="4"/>
        <v>秋田県能代市</v>
      </c>
    </row>
    <row r="310" spans="1:6">
      <c r="A310" s="118" t="s">
        <v>3971</v>
      </c>
      <c r="B310" s="115" t="s">
        <v>3893</v>
      </c>
      <c r="C310" s="118" t="s">
        <v>4059</v>
      </c>
      <c r="D310" s="117" t="s">
        <v>1031</v>
      </c>
      <c r="E310" s="118" t="s">
        <v>1030</v>
      </c>
      <c r="F310" s="115" t="str">
        <f t="shared" si="4"/>
        <v>秋田県仙北市</v>
      </c>
    </row>
    <row r="311" spans="1:6">
      <c r="A311" s="118" t="s">
        <v>3971</v>
      </c>
      <c r="B311" s="115" t="s">
        <v>3893</v>
      </c>
      <c r="C311" s="118" t="s">
        <v>4033</v>
      </c>
      <c r="D311" s="117" t="s">
        <v>1033</v>
      </c>
      <c r="E311" s="118" t="s">
        <v>1032</v>
      </c>
      <c r="F311" s="115" t="str">
        <f t="shared" si="4"/>
        <v>秋田県美郷町</v>
      </c>
    </row>
    <row r="312" spans="1:6">
      <c r="A312" s="118" t="s">
        <v>3971</v>
      </c>
      <c r="B312" s="115" t="s">
        <v>3893</v>
      </c>
      <c r="C312" s="118" t="s">
        <v>4034</v>
      </c>
      <c r="D312" s="117" t="s">
        <v>1035</v>
      </c>
      <c r="E312" s="118" t="s">
        <v>1034</v>
      </c>
      <c r="F312" s="115" t="str">
        <f t="shared" si="4"/>
        <v>秋田県三種町</v>
      </c>
    </row>
    <row r="313" spans="1:6">
      <c r="A313" s="118" t="s">
        <v>3971</v>
      </c>
      <c r="B313" s="115" t="s">
        <v>3893</v>
      </c>
      <c r="C313" s="118" t="s">
        <v>4035</v>
      </c>
      <c r="D313" s="117" t="s">
        <v>1037</v>
      </c>
      <c r="E313" s="118" t="s">
        <v>1036</v>
      </c>
      <c r="F313" s="115" t="str">
        <f t="shared" si="4"/>
        <v>秋田県八峰町</v>
      </c>
    </row>
    <row r="314" spans="1:6">
      <c r="A314" s="118" t="s">
        <v>3972</v>
      </c>
      <c r="B314" s="115" t="s">
        <v>3894</v>
      </c>
      <c r="C314" s="118" t="s">
        <v>3976</v>
      </c>
      <c r="D314" s="117" t="s">
        <v>1039</v>
      </c>
      <c r="E314" s="118" t="s">
        <v>1038</v>
      </c>
      <c r="F314" s="115" t="str">
        <f t="shared" si="4"/>
        <v>山形県山形市</v>
      </c>
    </row>
    <row r="315" spans="1:6">
      <c r="A315" s="118" t="s">
        <v>3972</v>
      </c>
      <c r="B315" s="115" t="s">
        <v>3894</v>
      </c>
      <c r="C315" s="118" t="s">
        <v>3977</v>
      </c>
      <c r="D315" s="117" t="s">
        <v>1041</v>
      </c>
      <c r="E315" s="118" t="s">
        <v>1040</v>
      </c>
      <c r="F315" s="115" t="str">
        <f t="shared" si="4"/>
        <v>山形県米沢市</v>
      </c>
    </row>
    <row r="316" spans="1:6">
      <c r="A316" s="118" t="s">
        <v>3972</v>
      </c>
      <c r="B316" s="115" t="s">
        <v>3894</v>
      </c>
      <c r="C316" s="118" t="s">
        <v>3978</v>
      </c>
      <c r="D316" s="117" t="s">
        <v>1043</v>
      </c>
      <c r="E316" s="118" t="s">
        <v>1042</v>
      </c>
      <c r="F316" s="115" t="str">
        <f t="shared" si="4"/>
        <v>山形県鶴岡市</v>
      </c>
    </row>
    <row r="317" spans="1:6">
      <c r="A317" s="118" t="s">
        <v>3972</v>
      </c>
      <c r="B317" s="115" t="s">
        <v>3894</v>
      </c>
      <c r="C317" s="118" t="s">
        <v>3979</v>
      </c>
      <c r="D317" s="117" t="s">
        <v>1045</v>
      </c>
      <c r="E317" s="118" t="s">
        <v>1044</v>
      </c>
      <c r="F317" s="115" t="str">
        <f t="shared" si="4"/>
        <v>山形県酒田市</v>
      </c>
    </row>
    <row r="318" spans="1:6">
      <c r="A318" s="118" t="s">
        <v>3972</v>
      </c>
      <c r="B318" s="115" t="s">
        <v>3894</v>
      </c>
      <c r="C318" s="118" t="s">
        <v>3980</v>
      </c>
      <c r="D318" s="117" t="s">
        <v>1047</v>
      </c>
      <c r="E318" s="118" t="s">
        <v>1046</v>
      </c>
      <c r="F318" s="115" t="str">
        <f t="shared" si="4"/>
        <v>山形県新庄市</v>
      </c>
    </row>
    <row r="319" spans="1:6">
      <c r="A319" s="118" t="s">
        <v>3972</v>
      </c>
      <c r="B319" s="115" t="s">
        <v>3894</v>
      </c>
      <c r="C319" s="118" t="s">
        <v>3981</v>
      </c>
      <c r="D319" s="117" t="s">
        <v>1049</v>
      </c>
      <c r="E319" s="118" t="s">
        <v>1048</v>
      </c>
      <c r="F319" s="115" t="str">
        <f t="shared" si="4"/>
        <v>山形県寒河江市</v>
      </c>
    </row>
    <row r="320" spans="1:6">
      <c r="A320" s="118" t="s">
        <v>3972</v>
      </c>
      <c r="B320" s="115" t="s">
        <v>3894</v>
      </c>
      <c r="C320" s="118" t="s">
        <v>3982</v>
      </c>
      <c r="D320" s="117" t="s">
        <v>1051</v>
      </c>
      <c r="E320" s="118" t="s">
        <v>1050</v>
      </c>
      <c r="F320" s="115" t="str">
        <f t="shared" si="4"/>
        <v>山形県上山市</v>
      </c>
    </row>
    <row r="321" spans="1:6">
      <c r="A321" s="118" t="s">
        <v>3972</v>
      </c>
      <c r="B321" s="115" t="s">
        <v>3894</v>
      </c>
      <c r="C321" s="118" t="s">
        <v>3983</v>
      </c>
      <c r="D321" s="117" t="s">
        <v>1053</v>
      </c>
      <c r="E321" s="118" t="s">
        <v>1052</v>
      </c>
      <c r="F321" s="115" t="str">
        <f t="shared" si="4"/>
        <v>山形県村山市</v>
      </c>
    </row>
    <row r="322" spans="1:6">
      <c r="A322" s="118" t="s">
        <v>3972</v>
      </c>
      <c r="B322" s="115" t="s">
        <v>3894</v>
      </c>
      <c r="C322" s="118" t="s">
        <v>3984</v>
      </c>
      <c r="D322" s="117" t="s">
        <v>1055</v>
      </c>
      <c r="E322" s="118" t="s">
        <v>1054</v>
      </c>
      <c r="F322" s="115" t="str">
        <f t="shared" ref="F322:F385" si="5">B322&amp;D322</f>
        <v>山形県長井市</v>
      </c>
    </row>
    <row r="323" spans="1:6">
      <c r="A323" s="118" t="s">
        <v>3972</v>
      </c>
      <c r="B323" s="115" t="s">
        <v>3894</v>
      </c>
      <c r="C323" s="118" t="s">
        <v>3985</v>
      </c>
      <c r="D323" s="117" t="s">
        <v>1057</v>
      </c>
      <c r="E323" s="118" t="s">
        <v>1056</v>
      </c>
      <c r="F323" s="115" t="str">
        <f t="shared" si="5"/>
        <v>山形県天童市</v>
      </c>
    </row>
    <row r="324" spans="1:6">
      <c r="A324" s="118" t="s">
        <v>3972</v>
      </c>
      <c r="B324" s="115" t="s">
        <v>3894</v>
      </c>
      <c r="C324" s="118" t="s">
        <v>3986</v>
      </c>
      <c r="D324" s="117" t="s">
        <v>1059</v>
      </c>
      <c r="E324" s="118" t="s">
        <v>1058</v>
      </c>
      <c r="F324" s="115" t="str">
        <f t="shared" si="5"/>
        <v>山形県東根市</v>
      </c>
    </row>
    <row r="325" spans="1:6">
      <c r="A325" s="118" t="s">
        <v>3972</v>
      </c>
      <c r="B325" s="115" t="s">
        <v>3894</v>
      </c>
      <c r="C325" s="118" t="s">
        <v>3987</v>
      </c>
      <c r="D325" s="117" t="s">
        <v>1061</v>
      </c>
      <c r="E325" s="118" t="s">
        <v>1060</v>
      </c>
      <c r="F325" s="115" t="str">
        <f t="shared" si="5"/>
        <v>山形県尾花沢市</v>
      </c>
    </row>
    <row r="326" spans="1:6">
      <c r="A326" s="118" t="s">
        <v>3972</v>
      </c>
      <c r="B326" s="115" t="s">
        <v>3894</v>
      </c>
      <c r="C326" s="118" t="s">
        <v>3988</v>
      </c>
      <c r="D326" s="117" t="s">
        <v>1063</v>
      </c>
      <c r="E326" s="118" t="s">
        <v>1062</v>
      </c>
      <c r="F326" s="115" t="str">
        <f t="shared" si="5"/>
        <v>山形県南陽市</v>
      </c>
    </row>
    <row r="327" spans="1:6">
      <c r="A327" s="118" t="s">
        <v>3972</v>
      </c>
      <c r="B327" s="115" t="s">
        <v>3894</v>
      </c>
      <c r="C327" s="118" t="s">
        <v>3989</v>
      </c>
      <c r="D327" s="117" t="s">
        <v>1065</v>
      </c>
      <c r="E327" s="118" t="s">
        <v>1064</v>
      </c>
      <c r="F327" s="115" t="str">
        <f t="shared" si="5"/>
        <v>山形県中山町</v>
      </c>
    </row>
    <row r="328" spans="1:6">
      <c r="A328" s="118" t="s">
        <v>3972</v>
      </c>
      <c r="B328" s="115" t="s">
        <v>3894</v>
      </c>
      <c r="C328" s="118" t="s">
        <v>3990</v>
      </c>
      <c r="D328" s="117" t="s">
        <v>1067</v>
      </c>
      <c r="E328" s="118" t="s">
        <v>1066</v>
      </c>
      <c r="F328" s="115" t="str">
        <f t="shared" si="5"/>
        <v>山形県山辺町</v>
      </c>
    </row>
    <row r="329" spans="1:6">
      <c r="A329" s="118" t="s">
        <v>3972</v>
      </c>
      <c r="B329" s="115" t="s">
        <v>3894</v>
      </c>
      <c r="C329" s="118" t="s">
        <v>3991</v>
      </c>
      <c r="D329" s="117" t="s">
        <v>1069</v>
      </c>
      <c r="E329" s="118" t="s">
        <v>1068</v>
      </c>
      <c r="F329" s="115" t="str">
        <f t="shared" si="5"/>
        <v>山形県大江町</v>
      </c>
    </row>
    <row r="330" spans="1:6">
      <c r="A330" s="118" t="s">
        <v>3972</v>
      </c>
      <c r="B330" s="115" t="s">
        <v>3894</v>
      </c>
      <c r="C330" s="118" t="s">
        <v>3992</v>
      </c>
      <c r="D330" s="117" t="s">
        <v>1071</v>
      </c>
      <c r="E330" s="118" t="s">
        <v>1070</v>
      </c>
      <c r="F330" s="115" t="str">
        <f t="shared" si="5"/>
        <v>山形県朝日町</v>
      </c>
    </row>
    <row r="331" spans="1:6">
      <c r="A331" s="118" t="s">
        <v>3972</v>
      </c>
      <c r="B331" s="115" t="s">
        <v>3894</v>
      </c>
      <c r="C331" s="118" t="s">
        <v>3993</v>
      </c>
      <c r="D331" s="117" t="s">
        <v>1073</v>
      </c>
      <c r="E331" s="118" t="s">
        <v>1072</v>
      </c>
      <c r="F331" s="115" t="str">
        <f t="shared" si="5"/>
        <v>山形県西川町</v>
      </c>
    </row>
    <row r="332" spans="1:6">
      <c r="A332" s="118" t="s">
        <v>3972</v>
      </c>
      <c r="B332" s="115" t="s">
        <v>3894</v>
      </c>
      <c r="C332" s="118" t="s">
        <v>3994</v>
      </c>
      <c r="D332" s="117" t="s">
        <v>1075</v>
      </c>
      <c r="E332" s="118" t="s">
        <v>1074</v>
      </c>
      <c r="F332" s="115" t="str">
        <f t="shared" si="5"/>
        <v>山形県河北町</v>
      </c>
    </row>
    <row r="333" spans="1:6">
      <c r="A333" s="118" t="s">
        <v>3972</v>
      </c>
      <c r="B333" s="115" t="s">
        <v>3894</v>
      </c>
      <c r="C333" s="118" t="s">
        <v>3995</v>
      </c>
      <c r="D333" s="117" t="s">
        <v>1077</v>
      </c>
      <c r="E333" s="118" t="s">
        <v>1076</v>
      </c>
      <c r="F333" s="115" t="str">
        <f t="shared" si="5"/>
        <v>山形県大石田町</v>
      </c>
    </row>
    <row r="334" spans="1:6">
      <c r="A334" s="118" t="s">
        <v>3972</v>
      </c>
      <c r="B334" s="115" t="s">
        <v>3894</v>
      </c>
      <c r="C334" s="118" t="s">
        <v>3996</v>
      </c>
      <c r="D334" s="117" t="s">
        <v>1079</v>
      </c>
      <c r="E334" s="118" t="s">
        <v>1078</v>
      </c>
      <c r="F334" s="115" t="str">
        <f t="shared" si="5"/>
        <v>山形県舟形町</v>
      </c>
    </row>
    <row r="335" spans="1:6">
      <c r="A335" s="118" t="s">
        <v>3972</v>
      </c>
      <c r="B335" s="115" t="s">
        <v>3894</v>
      </c>
      <c r="C335" s="118" t="s">
        <v>3997</v>
      </c>
      <c r="D335" s="117" t="s">
        <v>1081</v>
      </c>
      <c r="E335" s="118" t="s">
        <v>1080</v>
      </c>
      <c r="F335" s="115" t="str">
        <f t="shared" si="5"/>
        <v>山形県大蔵村</v>
      </c>
    </row>
    <row r="336" spans="1:6">
      <c r="A336" s="118" t="s">
        <v>3972</v>
      </c>
      <c r="B336" s="115" t="s">
        <v>3894</v>
      </c>
      <c r="C336" s="118" t="s">
        <v>4040</v>
      </c>
      <c r="D336" s="117" t="s">
        <v>1083</v>
      </c>
      <c r="E336" s="118" t="s">
        <v>1082</v>
      </c>
      <c r="F336" s="115" t="str">
        <f t="shared" si="5"/>
        <v>山形県最上町</v>
      </c>
    </row>
    <row r="337" spans="1:6">
      <c r="A337" s="118" t="s">
        <v>3972</v>
      </c>
      <c r="B337" s="115" t="s">
        <v>3894</v>
      </c>
      <c r="C337" s="118" t="s">
        <v>4002</v>
      </c>
      <c r="D337" s="117" t="s">
        <v>1085</v>
      </c>
      <c r="E337" s="118" t="s">
        <v>1084</v>
      </c>
      <c r="F337" s="115" t="str">
        <f t="shared" si="5"/>
        <v>山形県高畠町</v>
      </c>
    </row>
    <row r="338" spans="1:6">
      <c r="A338" s="118" t="s">
        <v>3972</v>
      </c>
      <c r="B338" s="115" t="s">
        <v>3894</v>
      </c>
      <c r="C338" s="118" t="s">
        <v>4003</v>
      </c>
      <c r="D338" s="117" t="s">
        <v>1087</v>
      </c>
      <c r="E338" s="118" t="s">
        <v>1086</v>
      </c>
      <c r="F338" s="115" t="str">
        <f t="shared" si="5"/>
        <v>山形県川西町</v>
      </c>
    </row>
    <row r="339" spans="1:6">
      <c r="A339" s="118" t="s">
        <v>3972</v>
      </c>
      <c r="B339" s="115" t="s">
        <v>3894</v>
      </c>
      <c r="C339" s="118" t="s">
        <v>4004</v>
      </c>
      <c r="D339" s="117" t="s">
        <v>1089</v>
      </c>
      <c r="E339" s="118" t="s">
        <v>1088</v>
      </c>
      <c r="F339" s="115" t="str">
        <f t="shared" si="5"/>
        <v>山形県白鷹町</v>
      </c>
    </row>
    <row r="340" spans="1:6">
      <c r="A340" s="118" t="s">
        <v>3972</v>
      </c>
      <c r="B340" s="115" t="s">
        <v>3894</v>
      </c>
      <c r="C340" s="118" t="s">
        <v>4005</v>
      </c>
      <c r="D340" s="117" t="s">
        <v>1091</v>
      </c>
      <c r="E340" s="118" t="s">
        <v>1090</v>
      </c>
      <c r="F340" s="115" t="str">
        <f t="shared" si="5"/>
        <v>山形県飯豊町</v>
      </c>
    </row>
    <row r="341" spans="1:6">
      <c r="A341" s="118" t="s">
        <v>3972</v>
      </c>
      <c r="B341" s="115" t="s">
        <v>3894</v>
      </c>
      <c r="C341" s="118" t="s">
        <v>4041</v>
      </c>
      <c r="D341" s="117" t="s">
        <v>1093</v>
      </c>
      <c r="E341" s="118" t="s">
        <v>1092</v>
      </c>
      <c r="F341" s="115" t="str">
        <f t="shared" si="5"/>
        <v>山形県小国町</v>
      </c>
    </row>
    <row r="342" spans="1:6">
      <c r="A342" s="118" t="s">
        <v>3972</v>
      </c>
      <c r="B342" s="115" t="s">
        <v>3894</v>
      </c>
      <c r="C342" s="118" t="s">
        <v>4009</v>
      </c>
      <c r="D342" s="117" t="s">
        <v>1095</v>
      </c>
      <c r="E342" s="118" t="s">
        <v>1094</v>
      </c>
      <c r="F342" s="115" t="str">
        <f t="shared" si="5"/>
        <v>山形県三川町</v>
      </c>
    </row>
    <row r="343" spans="1:6">
      <c r="A343" s="118" t="s">
        <v>3972</v>
      </c>
      <c r="B343" s="115" t="s">
        <v>3894</v>
      </c>
      <c r="C343" s="118" t="s">
        <v>4015</v>
      </c>
      <c r="D343" s="117" t="s">
        <v>1097</v>
      </c>
      <c r="E343" s="118" t="s">
        <v>1096</v>
      </c>
      <c r="F343" s="115" t="str">
        <f t="shared" si="5"/>
        <v>山形県遊佐町</v>
      </c>
    </row>
    <row r="344" spans="1:6">
      <c r="A344" s="118" t="s">
        <v>3972</v>
      </c>
      <c r="B344" s="115" t="s">
        <v>3894</v>
      </c>
      <c r="C344" s="118" t="s">
        <v>4042</v>
      </c>
      <c r="D344" s="117" t="s">
        <v>1099</v>
      </c>
      <c r="E344" s="118" t="s">
        <v>1098</v>
      </c>
      <c r="F344" s="115" t="str">
        <f t="shared" si="5"/>
        <v>山形県庄内町</v>
      </c>
    </row>
    <row r="345" spans="1:6">
      <c r="A345" s="118" t="s">
        <v>3972</v>
      </c>
      <c r="B345" s="115" t="s">
        <v>3894</v>
      </c>
      <c r="C345" s="118" t="s">
        <v>4016</v>
      </c>
      <c r="D345" s="117" t="s">
        <v>3895</v>
      </c>
      <c r="E345" s="118" t="s">
        <v>1100</v>
      </c>
      <c r="F345" s="115" t="str">
        <f t="shared" si="5"/>
        <v>山形県戸沢村</v>
      </c>
    </row>
    <row r="346" spans="1:6">
      <c r="A346" s="118" t="s">
        <v>3972</v>
      </c>
      <c r="B346" s="115" t="s">
        <v>3894</v>
      </c>
      <c r="C346" s="118" t="s">
        <v>4016</v>
      </c>
      <c r="D346" s="117" t="s">
        <v>3896</v>
      </c>
      <c r="E346" s="118" t="s">
        <v>1100</v>
      </c>
      <c r="F346" s="115" t="str">
        <f t="shared" si="5"/>
        <v>山形県鮭川村</v>
      </c>
    </row>
    <row r="347" spans="1:6">
      <c r="A347" s="118" t="s">
        <v>3972</v>
      </c>
      <c r="B347" s="115" t="s">
        <v>3894</v>
      </c>
      <c r="C347" s="118" t="s">
        <v>4016</v>
      </c>
      <c r="D347" s="117" t="s">
        <v>3897</v>
      </c>
      <c r="E347" s="118" t="s">
        <v>1100</v>
      </c>
      <c r="F347" s="115" t="str">
        <f t="shared" si="5"/>
        <v>山形県真室川町</v>
      </c>
    </row>
    <row r="348" spans="1:6">
      <c r="A348" s="118" t="s">
        <v>3972</v>
      </c>
      <c r="B348" s="115" t="s">
        <v>3894</v>
      </c>
      <c r="C348" s="118" t="s">
        <v>4016</v>
      </c>
      <c r="D348" s="117" t="s">
        <v>3898</v>
      </c>
      <c r="E348" s="118" t="s">
        <v>1100</v>
      </c>
      <c r="F348" s="115" t="str">
        <f t="shared" si="5"/>
        <v>山形県金山町</v>
      </c>
    </row>
    <row r="349" spans="1:6">
      <c r="A349" s="118" t="s">
        <v>3973</v>
      </c>
      <c r="B349" s="115" t="s">
        <v>3899</v>
      </c>
      <c r="C349" s="118" t="s">
        <v>3976</v>
      </c>
      <c r="D349" s="117" t="s">
        <v>1102</v>
      </c>
      <c r="E349" s="118" t="s">
        <v>1101</v>
      </c>
      <c r="F349" s="115" t="str">
        <f t="shared" si="5"/>
        <v>福島県福島市</v>
      </c>
    </row>
    <row r="350" spans="1:6">
      <c r="A350" s="118" t="s">
        <v>3973</v>
      </c>
      <c r="B350" s="115" t="s">
        <v>3899</v>
      </c>
      <c r="C350" s="118" t="s">
        <v>3977</v>
      </c>
      <c r="D350" s="117" t="s">
        <v>1104</v>
      </c>
      <c r="E350" s="118" t="s">
        <v>1103</v>
      </c>
      <c r="F350" s="115" t="str">
        <f t="shared" si="5"/>
        <v>福島県二本松市</v>
      </c>
    </row>
    <row r="351" spans="1:6">
      <c r="A351" s="118" t="s">
        <v>3973</v>
      </c>
      <c r="B351" s="115" t="s">
        <v>3899</v>
      </c>
      <c r="C351" s="118" t="s">
        <v>3978</v>
      </c>
      <c r="D351" s="117" t="s">
        <v>1106</v>
      </c>
      <c r="E351" s="118" t="s">
        <v>1105</v>
      </c>
      <c r="F351" s="115" t="str">
        <f t="shared" si="5"/>
        <v>福島県郡山市</v>
      </c>
    </row>
    <row r="352" spans="1:6">
      <c r="A352" s="118" t="s">
        <v>3973</v>
      </c>
      <c r="B352" s="115" t="s">
        <v>3899</v>
      </c>
      <c r="C352" s="118" t="s">
        <v>3979</v>
      </c>
      <c r="D352" s="117" t="s">
        <v>1108</v>
      </c>
      <c r="E352" s="118" t="s">
        <v>1107</v>
      </c>
      <c r="F352" s="115" t="str">
        <f t="shared" si="5"/>
        <v>福島県須賀川市</v>
      </c>
    </row>
    <row r="353" spans="1:6">
      <c r="A353" s="118" t="s">
        <v>3973</v>
      </c>
      <c r="B353" s="115" t="s">
        <v>3899</v>
      </c>
      <c r="C353" s="118" t="s">
        <v>3980</v>
      </c>
      <c r="D353" s="117" t="s">
        <v>1110</v>
      </c>
      <c r="E353" s="118" t="s">
        <v>1109</v>
      </c>
      <c r="F353" s="115" t="str">
        <f t="shared" si="5"/>
        <v>福島県白河市</v>
      </c>
    </row>
    <row r="354" spans="1:6">
      <c r="A354" s="118" t="s">
        <v>3973</v>
      </c>
      <c r="B354" s="115" t="s">
        <v>3899</v>
      </c>
      <c r="C354" s="118" t="s">
        <v>3981</v>
      </c>
      <c r="D354" s="117" t="s">
        <v>1112</v>
      </c>
      <c r="E354" s="118" t="s">
        <v>1111</v>
      </c>
      <c r="F354" s="115" t="str">
        <f t="shared" si="5"/>
        <v>福島県会津若松市</v>
      </c>
    </row>
    <row r="355" spans="1:6">
      <c r="A355" s="118" t="s">
        <v>3973</v>
      </c>
      <c r="B355" s="115" t="s">
        <v>3899</v>
      </c>
      <c r="C355" s="118" t="s">
        <v>3982</v>
      </c>
      <c r="D355" s="117" t="s">
        <v>1114</v>
      </c>
      <c r="E355" s="118" t="s">
        <v>1113</v>
      </c>
      <c r="F355" s="115" t="str">
        <f t="shared" si="5"/>
        <v>福島県喜多方市</v>
      </c>
    </row>
    <row r="356" spans="1:6">
      <c r="A356" s="118" t="s">
        <v>3973</v>
      </c>
      <c r="B356" s="115" t="s">
        <v>3899</v>
      </c>
      <c r="C356" s="118" t="s">
        <v>3983</v>
      </c>
      <c r="D356" s="117" t="s">
        <v>1116</v>
      </c>
      <c r="E356" s="118" t="s">
        <v>1115</v>
      </c>
      <c r="F356" s="115" t="str">
        <f t="shared" si="5"/>
        <v>福島県いわき市</v>
      </c>
    </row>
    <row r="357" spans="1:6">
      <c r="A357" s="118" t="s">
        <v>3973</v>
      </c>
      <c r="B357" s="115" t="s">
        <v>3899</v>
      </c>
      <c r="C357" s="118" t="s">
        <v>3985</v>
      </c>
      <c r="D357" s="117" t="s">
        <v>1118</v>
      </c>
      <c r="E357" s="118" t="s">
        <v>1117</v>
      </c>
      <c r="F357" s="115" t="str">
        <f t="shared" si="5"/>
        <v>福島県相馬市</v>
      </c>
    </row>
    <row r="358" spans="1:6">
      <c r="A358" s="118" t="s">
        <v>3973</v>
      </c>
      <c r="B358" s="115" t="s">
        <v>3899</v>
      </c>
      <c r="C358" s="118" t="s">
        <v>3986</v>
      </c>
      <c r="D358" s="117" t="s">
        <v>1120</v>
      </c>
      <c r="E358" s="118" t="s">
        <v>1119</v>
      </c>
      <c r="F358" s="115" t="str">
        <f t="shared" si="5"/>
        <v>福島県川俣町</v>
      </c>
    </row>
    <row r="359" spans="1:6">
      <c r="A359" s="118" t="s">
        <v>3973</v>
      </c>
      <c r="B359" s="115" t="s">
        <v>3899</v>
      </c>
      <c r="C359" s="118" t="s">
        <v>3988</v>
      </c>
      <c r="D359" s="117" t="s">
        <v>1122</v>
      </c>
      <c r="E359" s="118" t="s">
        <v>1121</v>
      </c>
      <c r="F359" s="115" t="str">
        <f t="shared" si="5"/>
        <v>福島県桑折町</v>
      </c>
    </row>
    <row r="360" spans="1:6">
      <c r="A360" s="118" t="s">
        <v>3973</v>
      </c>
      <c r="B360" s="115" t="s">
        <v>3899</v>
      </c>
      <c r="C360" s="118" t="s">
        <v>3989</v>
      </c>
      <c r="D360" s="117" t="s">
        <v>1124</v>
      </c>
      <c r="E360" s="118" t="s">
        <v>1123</v>
      </c>
      <c r="F360" s="115" t="str">
        <f t="shared" si="5"/>
        <v>福島県国見町</v>
      </c>
    </row>
    <row r="361" spans="1:6">
      <c r="A361" s="118" t="s">
        <v>3973</v>
      </c>
      <c r="B361" s="115" t="s">
        <v>3899</v>
      </c>
      <c r="C361" s="118" t="s">
        <v>3996</v>
      </c>
      <c r="D361" s="117" t="s">
        <v>1126</v>
      </c>
      <c r="E361" s="118" t="s">
        <v>1125</v>
      </c>
      <c r="F361" s="115" t="str">
        <f t="shared" si="5"/>
        <v>福島県大玉村</v>
      </c>
    </row>
    <row r="362" spans="1:6">
      <c r="A362" s="118" t="s">
        <v>3973</v>
      </c>
      <c r="B362" s="115" t="s">
        <v>3899</v>
      </c>
      <c r="C362" s="118" t="s">
        <v>4040</v>
      </c>
      <c r="D362" s="117" t="s">
        <v>1128</v>
      </c>
      <c r="E362" s="118" t="s">
        <v>1127</v>
      </c>
      <c r="F362" s="115" t="str">
        <f t="shared" si="5"/>
        <v>福島県鏡石町</v>
      </c>
    </row>
    <row r="363" spans="1:6">
      <c r="A363" s="118" t="s">
        <v>3973</v>
      </c>
      <c r="B363" s="115" t="s">
        <v>3899</v>
      </c>
      <c r="C363" s="118" t="s">
        <v>4003</v>
      </c>
      <c r="D363" s="117" t="s">
        <v>1130</v>
      </c>
      <c r="E363" s="118" t="s">
        <v>1129</v>
      </c>
      <c r="F363" s="115" t="str">
        <f t="shared" si="5"/>
        <v>福島県天栄村</v>
      </c>
    </row>
    <row r="364" spans="1:6">
      <c r="A364" s="118" t="s">
        <v>3973</v>
      </c>
      <c r="B364" s="115" t="s">
        <v>3899</v>
      </c>
      <c r="C364" s="118" t="s">
        <v>4004</v>
      </c>
      <c r="D364" s="117" t="s">
        <v>1132</v>
      </c>
      <c r="E364" s="118" t="s">
        <v>1131</v>
      </c>
      <c r="F364" s="115" t="str">
        <f t="shared" si="5"/>
        <v>福島県南会津町</v>
      </c>
    </row>
    <row r="365" spans="1:6">
      <c r="A365" s="118" t="s">
        <v>3973</v>
      </c>
      <c r="B365" s="115" t="s">
        <v>3899</v>
      </c>
      <c r="C365" s="118" t="s">
        <v>4005</v>
      </c>
      <c r="D365" s="117" t="s">
        <v>1134</v>
      </c>
      <c r="E365" s="118" t="s">
        <v>1133</v>
      </c>
      <c r="F365" s="115" t="str">
        <f t="shared" si="5"/>
        <v>福島県下郷町</v>
      </c>
    </row>
    <row r="366" spans="1:6">
      <c r="A366" s="118" t="s">
        <v>3973</v>
      </c>
      <c r="B366" s="115" t="s">
        <v>3899</v>
      </c>
      <c r="C366" s="118" t="s">
        <v>4006</v>
      </c>
      <c r="D366" s="117" t="s">
        <v>1136</v>
      </c>
      <c r="E366" s="118" t="s">
        <v>1135</v>
      </c>
      <c r="F366" s="115" t="str">
        <f t="shared" si="5"/>
        <v>福島県檜枝岐村</v>
      </c>
    </row>
    <row r="367" spans="1:6">
      <c r="A367" s="118" t="s">
        <v>3973</v>
      </c>
      <c r="B367" s="115" t="s">
        <v>3899</v>
      </c>
      <c r="C367" s="118" t="s">
        <v>4009</v>
      </c>
      <c r="D367" s="117" t="s">
        <v>1138</v>
      </c>
      <c r="E367" s="118" t="s">
        <v>1137</v>
      </c>
      <c r="F367" s="115" t="str">
        <f t="shared" si="5"/>
        <v>福島県只見町</v>
      </c>
    </row>
    <row r="368" spans="1:6">
      <c r="A368" s="118" t="s">
        <v>3973</v>
      </c>
      <c r="B368" s="115" t="s">
        <v>3899</v>
      </c>
      <c r="C368" s="118" t="s">
        <v>4062</v>
      </c>
      <c r="D368" s="117" t="s">
        <v>1140</v>
      </c>
      <c r="E368" s="118" t="s">
        <v>1139</v>
      </c>
      <c r="F368" s="115" t="str">
        <f t="shared" si="5"/>
        <v>福島県磐梯町</v>
      </c>
    </row>
    <row r="369" spans="1:6">
      <c r="A369" s="118" t="s">
        <v>3973</v>
      </c>
      <c r="B369" s="115" t="s">
        <v>3899</v>
      </c>
      <c r="C369" s="118" t="s">
        <v>4053</v>
      </c>
      <c r="D369" s="117" t="s">
        <v>1142</v>
      </c>
      <c r="E369" s="118" t="s">
        <v>1141</v>
      </c>
      <c r="F369" s="115" t="str">
        <f t="shared" si="5"/>
        <v>福島県猪苗代町</v>
      </c>
    </row>
    <row r="370" spans="1:6">
      <c r="A370" s="118" t="s">
        <v>3973</v>
      </c>
      <c r="B370" s="115" t="s">
        <v>3899</v>
      </c>
      <c r="C370" s="118" t="s">
        <v>4013</v>
      </c>
      <c r="D370" s="117" t="s">
        <v>1144</v>
      </c>
      <c r="E370" s="118" t="s">
        <v>1143</v>
      </c>
      <c r="F370" s="115" t="str">
        <f t="shared" si="5"/>
        <v>福島県北塩原村</v>
      </c>
    </row>
    <row r="371" spans="1:6">
      <c r="A371" s="118" t="s">
        <v>3973</v>
      </c>
      <c r="B371" s="115" t="s">
        <v>3899</v>
      </c>
      <c r="C371" s="118" t="s">
        <v>4042</v>
      </c>
      <c r="D371" s="117" t="s">
        <v>1146</v>
      </c>
      <c r="E371" s="118" t="s">
        <v>1145</v>
      </c>
      <c r="F371" s="115" t="str">
        <f t="shared" si="5"/>
        <v>福島県西会津町</v>
      </c>
    </row>
    <row r="372" spans="1:6">
      <c r="A372" s="118" t="s">
        <v>3973</v>
      </c>
      <c r="B372" s="115" t="s">
        <v>3899</v>
      </c>
      <c r="C372" s="118" t="s">
        <v>4043</v>
      </c>
      <c r="D372" s="117" t="s">
        <v>1148</v>
      </c>
      <c r="E372" s="118" t="s">
        <v>1147</v>
      </c>
      <c r="F372" s="115" t="str">
        <f t="shared" si="5"/>
        <v>福島県会津坂下町</v>
      </c>
    </row>
    <row r="373" spans="1:6">
      <c r="A373" s="118" t="s">
        <v>3973</v>
      </c>
      <c r="B373" s="115" t="s">
        <v>3899</v>
      </c>
      <c r="C373" s="118" t="s">
        <v>4051</v>
      </c>
      <c r="D373" s="117" t="s">
        <v>1150</v>
      </c>
      <c r="E373" s="118" t="s">
        <v>1149</v>
      </c>
      <c r="F373" s="115" t="str">
        <f t="shared" si="5"/>
        <v>福島県湯川村</v>
      </c>
    </row>
    <row r="374" spans="1:6">
      <c r="A374" s="118" t="s">
        <v>3973</v>
      </c>
      <c r="B374" s="115" t="s">
        <v>3899</v>
      </c>
      <c r="C374" s="118" t="s">
        <v>4052</v>
      </c>
      <c r="D374" s="117" t="s">
        <v>1152</v>
      </c>
      <c r="E374" s="118" t="s">
        <v>1151</v>
      </c>
      <c r="F374" s="115" t="str">
        <f t="shared" si="5"/>
        <v>福島県柳津町</v>
      </c>
    </row>
    <row r="375" spans="1:6">
      <c r="A375" s="118" t="s">
        <v>3973</v>
      </c>
      <c r="B375" s="115" t="s">
        <v>3899</v>
      </c>
      <c r="C375" s="118" t="s">
        <v>4017</v>
      </c>
      <c r="D375" s="117" t="s">
        <v>1154</v>
      </c>
      <c r="E375" s="118" t="s">
        <v>1153</v>
      </c>
      <c r="F375" s="115" t="str">
        <f t="shared" si="5"/>
        <v>福島県会津美里町</v>
      </c>
    </row>
    <row r="376" spans="1:6">
      <c r="A376" s="118" t="s">
        <v>3973</v>
      </c>
      <c r="B376" s="115" t="s">
        <v>3899</v>
      </c>
      <c r="C376" s="118" t="s">
        <v>4018</v>
      </c>
      <c r="D376" s="117" t="s">
        <v>1156</v>
      </c>
      <c r="E376" s="118" t="s">
        <v>1155</v>
      </c>
      <c r="F376" s="115" t="str">
        <f t="shared" si="5"/>
        <v>福島県三島町</v>
      </c>
    </row>
    <row r="377" spans="1:6">
      <c r="A377" s="118" t="s">
        <v>3973</v>
      </c>
      <c r="B377" s="115" t="s">
        <v>3899</v>
      </c>
      <c r="C377" s="118" t="s">
        <v>4019</v>
      </c>
      <c r="D377" s="117" t="s">
        <v>1158</v>
      </c>
      <c r="E377" s="118" t="s">
        <v>1157</v>
      </c>
      <c r="F377" s="115" t="str">
        <f t="shared" si="5"/>
        <v>福島県金山町</v>
      </c>
    </row>
    <row r="378" spans="1:6">
      <c r="A378" s="118" t="s">
        <v>3973</v>
      </c>
      <c r="B378" s="115" t="s">
        <v>3899</v>
      </c>
      <c r="C378" s="118" t="s">
        <v>4020</v>
      </c>
      <c r="D378" s="117" t="s">
        <v>1160</v>
      </c>
      <c r="E378" s="118" t="s">
        <v>1159</v>
      </c>
      <c r="F378" s="115" t="str">
        <f t="shared" si="5"/>
        <v>福島県昭和村</v>
      </c>
    </row>
    <row r="379" spans="1:6">
      <c r="A379" s="118" t="s">
        <v>3973</v>
      </c>
      <c r="B379" s="115" t="s">
        <v>3899</v>
      </c>
      <c r="C379" s="118" t="s">
        <v>4021</v>
      </c>
      <c r="D379" s="117" t="s">
        <v>1162</v>
      </c>
      <c r="E379" s="118" t="s">
        <v>1161</v>
      </c>
      <c r="F379" s="115" t="str">
        <f t="shared" si="5"/>
        <v>福島県棚倉町</v>
      </c>
    </row>
    <row r="380" spans="1:6">
      <c r="A380" s="118" t="s">
        <v>3973</v>
      </c>
      <c r="B380" s="115" t="s">
        <v>3899</v>
      </c>
      <c r="C380" s="118" t="s">
        <v>4022</v>
      </c>
      <c r="D380" s="117" t="s">
        <v>1164</v>
      </c>
      <c r="E380" s="118" t="s">
        <v>1163</v>
      </c>
      <c r="F380" s="115" t="str">
        <f t="shared" si="5"/>
        <v>福島県矢祭町</v>
      </c>
    </row>
    <row r="381" spans="1:6">
      <c r="A381" s="118" t="s">
        <v>3973</v>
      </c>
      <c r="B381" s="115" t="s">
        <v>3899</v>
      </c>
      <c r="C381" s="118" t="s">
        <v>4023</v>
      </c>
      <c r="D381" s="117" t="s">
        <v>1166</v>
      </c>
      <c r="E381" s="118" t="s">
        <v>1165</v>
      </c>
      <c r="F381" s="115" t="str">
        <f t="shared" si="5"/>
        <v>福島県塙町</v>
      </c>
    </row>
    <row r="382" spans="1:6">
      <c r="A382" s="118" t="s">
        <v>3973</v>
      </c>
      <c r="B382" s="115" t="s">
        <v>3899</v>
      </c>
      <c r="C382" s="118" t="s">
        <v>4024</v>
      </c>
      <c r="D382" s="117" t="s">
        <v>1168</v>
      </c>
      <c r="E382" s="118" t="s">
        <v>1167</v>
      </c>
      <c r="F382" s="115" t="str">
        <f t="shared" si="5"/>
        <v>福島県鮫川村</v>
      </c>
    </row>
    <row r="383" spans="1:6">
      <c r="A383" s="118" t="s">
        <v>3973</v>
      </c>
      <c r="B383" s="115" t="s">
        <v>3899</v>
      </c>
      <c r="C383" s="118" t="s">
        <v>4045</v>
      </c>
      <c r="D383" s="117" t="s">
        <v>1170</v>
      </c>
      <c r="E383" s="118" t="s">
        <v>1169</v>
      </c>
      <c r="F383" s="115" t="str">
        <f t="shared" si="5"/>
        <v>福島県西郷村</v>
      </c>
    </row>
    <row r="384" spans="1:6">
      <c r="A384" s="118" t="s">
        <v>3973</v>
      </c>
      <c r="B384" s="115" t="s">
        <v>3899</v>
      </c>
      <c r="C384" s="118" t="s">
        <v>4046</v>
      </c>
      <c r="D384" s="117" t="s">
        <v>1172</v>
      </c>
      <c r="E384" s="118" t="s">
        <v>1171</v>
      </c>
      <c r="F384" s="115" t="str">
        <f t="shared" si="5"/>
        <v>福島県泉崎村</v>
      </c>
    </row>
    <row r="385" spans="1:6">
      <c r="A385" s="118" t="s">
        <v>3973</v>
      </c>
      <c r="B385" s="115" t="s">
        <v>3899</v>
      </c>
      <c r="C385" s="118" t="s">
        <v>4026</v>
      </c>
      <c r="D385" s="117" t="s">
        <v>1174</v>
      </c>
      <c r="E385" s="118" t="s">
        <v>1173</v>
      </c>
      <c r="F385" s="115" t="str">
        <f t="shared" si="5"/>
        <v>福島県中島村</v>
      </c>
    </row>
    <row r="386" spans="1:6">
      <c r="A386" s="118" t="s">
        <v>3973</v>
      </c>
      <c r="B386" s="115" t="s">
        <v>3899</v>
      </c>
      <c r="C386" s="118" t="s">
        <v>4027</v>
      </c>
      <c r="D386" s="117" t="s">
        <v>1176</v>
      </c>
      <c r="E386" s="118" t="s">
        <v>1175</v>
      </c>
      <c r="F386" s="115" t="str">
        <f t="shared" ref="F386:F449" si="6">B386&amp;D386</f>
        <v>福島県矢吹町</v>
      </c>
    </row>
    <row r="387" spans="1:6">
      <c r="A387" s="118" t="s">
        <v>3973</v>
      </c>
      <c r="B387" s="115" t="s">
        <v>3899</v>
      </c>
      <c r="C387" s="118" t="s">
        <v>4028</v>
      </c>
      <c r="D387" s="117" t="s">
        <v>1178</v>
      </c>
      <c r="E387" s="118" t="s">
        <v>1177</v>
      </c>
      <c r="F387" s="115" t="str">
        <f t="shared" si="6"/>
        <v>福島県石川町</v>
      </c>
    </row>
    <row r="388" spans="1:6">
      <c r="A388" s="118" t="s">
        <v>3973</v>
      </c>
      <c r="B388" s="115" t="s">
        <v>3899</v>
      </c>
      <c r="C388" s="118" t="s">
        <v>4054</v>
      </c>
      <c r="D388" s="117" t="s">
        <v>1180</v>
      </c>
      <c r="E388" s="118" t="s">
        <v>1179</v>
      </c>
      <c r="F388" s="115" t="str">
        <f t="shared" si="6"/>
        <v>福島県玉川村</v>
      </c>
    </row>
    <row r="389" spans="1:6">
      <c r="A389" s="118" t="s">
        <v>3973</v>
      </c>
      <c r="B389" s="115" t="s">
        <v>3899</v>
      </c>
      <c r="C389" s="118" t="s">
        <v>4063</v>
      </c>
      <c r="D389" s="117" t="s">
        <v>1182</v>
      </c>
      <c r="E389" s="118" t="s">
        <v>1181</v>
      </c>
      <c r="F389" s="115" t="str">
        <f t="shared" si="6"/>
        <v>福島県平田村</v>
      </c>
    </row>
    <row r="390" spans="1:6">
      <c r="A390" s="118" t="s">
        <v>3973</v>
      </c>
      <c r="B390" s="115" t="s">
        <v>3899</v>
      </c>
      <c r="C390" s="118" t="s">
        <v>4047</v>
      </c>
      <c r="D390" s="117" t="s">
        <v>1184</v>
      </c>
      <c r="E390" s="118" t="s">
        <v>1183</v>
      </c>
      <c r="F390" s="115" t="str">
        <f t="shared" si="6"/>
        <v>福島県浅川町</v>
      </c>
    </row>
    <row r="391" spans="1:6">
      <c r="A391" s="118" t="s">
        <v>3973</v>
      </c>
      <c r="B391" s="115" t="s">
        <v>3899</v>
      </c>
      <c r="C391" s="118" t="s">
        <v>4048</v>
      </c>
      <c r="D391" s="117" t="s">
        <v>1186</v>
      </c>
      <c r="E391" s="118" t="s">
        <v>1185</v>
      </c>
      <c r="F391" s="115" t="str">
        <f t="shared" si="6"/>
        <v>福島県古殿町</v>
      </c>
    </row>
    <row r="392" spans="1:6">
      <c r="A392" s="118" t="s">
        <v>3973</v>
      </c>
      <c r="B392" s="115" t="s">
        <v>3899</v>
      </c>
      <c r="C392" s="118" t="s">
        <v>4049</v>
      </c>
      <c r="D392" s="117" t="s">
        <v>1188</v>
      </c>
      <c r="E392" s="118" t="s">
        <v>1187</v>
      </c>
      <c r="F392" s="115" t="str">
        <f t="shared" si="6"/>
        <v>福島県三春町</v>
      </c>
    </row>
    <row r="393" spans="1:6">
      <c r="A393" s="118" t="s">
        <v>3973</v>
      </c>
      <c r="B393" s="115" t="s">
        <v>3899</v>
      </c>
      <c r="C393" s="118" t="s">
        <v>4050</v>
      </c>
      <c r="D393" s="117" t="s">
        <v>1190</v>
      </c>
      <c r="E393" s="118" t="s">
        <v>1189</v>
      </c>
      <c r="F393" s="115" t="str">
        <f t="shared" si="6"/>
        <v>福島県小野町</v>
      </c>
    </row>
    <row r="394" spans="1:6">
      <c r="A394" s="118" t="s">
        <v>3973</v>
      </c>
      <c r="B394" s="115" t="s">
        <v>3899</v>
      </c>
      <c r="C394" s="118" t="s">
        <v>4058</v>
      </c>
      <c r="D394" s="117" t="s">
        <v>1192</v>
      </c>
      <c r="E394" s="118" t="s">
        <v>1191</v>
      </c>
      <c r="F394" s="115" t="str">
        <f t="shared" si="6"/>
        <v>福島県広野町</v>
      </c>
    </row>
    <row r="395" spans="1:6">
      <c r="A395" s="118" t="s">
        <v>3973</v>
      </c>
      <c r="B395" s="115" t="s">
        <v>3899</v>
      </c>
      <c r="C395" s="118" t="s">
        <v>4059</v>
      </c>
      <c r="D395" s="117" t="s">
        <v>1194</v>
      </c>
      <c r="E395" s="118" t="s">
        <v>1193</v>
      </c>
      <c r="F395" s="115" t="str">
        <f t="shared" si="6"/>
        <v>福島県楢葉町</v>
      </c>
    </row>
    <row r="396" spans="1:6">
      <c r="A396" s="118" t="s">
        <v>3973</v>
      </c>
      <c r="B396" s="115" t="s">
        <v>3899</v>
      </c>
      <c r="C396" s="118" t="s">
        <v>4060</v>
      </c>
      <c r="D396" s="117" t="s">
        <v>1196</v>
      </c>
      <c r="E396" s="118" t="s">
        <v>1195</v>
      </c>
      <c r="F396" s="115" t="str">
        <f t="shared" si="6"/>
        <v>福島県富岡町</v>
      </c>
    </row>
    <row r="397" spans="1:6">
      <c r="A397" s="118" t="s">
        <v>3973</v>
      </c>
      <c r="B397" s="115" t="s">
        <v>3899</v>
      </c>
      <c r="C397" s="118" t="s">
        <v>4064</v>
      </c>
      <c r="D397" s="117" t="s">
        <v>1198</v>
      </c>
      <c r="E397" s="118" t="s">
        <v>1197</v>
      </c>
      <c r="F397" s="115" t="str">
        <f t="shared" si="6"/>
        <v>福島県川内村</v>
      </c>
    </row>
    <row r="398" spans="1:6">
      <c r="A398" s="118" t="s">
        <v>3973</v>
      </c>
      <c r="B398" s="115" t="s">
        <v>3899</v>
      </c>
      <c r="C398" s="118" t="s">
        <v>4030</v>
      </c>
      <c r="D398" s="117" t="s">
        <v>1200</v>
      </c>
      <c r="E398" s="118" t="s">
        <v>1199</v>
      </c>
      <c r="F398" s="115" t="str">
        <f t="shared" si="6"/>
        <v>福島県大熊町</v>
      </c>
    </row>
    <row r="399" spans="1:6">
      <c r="A399" s="118" t="s">
        <v>3973</v>
      </c>
      <c r="B399" s="115" t="s">
        <v>3899</v>
      </c>
      <c r="C399" s="118" t="s">
        <v>4065</v>
      </c>
      <c r="D399" s="117" t="s">
        <v>1202</v>
      </c>
      <c r="E399" s="118" t="s">
        <v>1201</v>
      </c>
      <c r="F399" s="115" t="str">
        <f t="shared" si="6"/>
        <v>福島県双葉町</v>
      </c>
    </row>
    <row r="400" spans="1:6">
      <c r="A400" s="118" t="s">
        <v>3973</v>
      </c>
      <c r="B400" s="115" t="s">
        <v>3899</v>
      </c>
      <c r="C400" s="118" t="s">
        <v>4066</v>
      </c>
      <c r="D400" s="117" t="s">
        <v>1204</v>
      </c>
      <c r="E400" s="118" t="s">
        <v>1203</v>
      </c>
      <c r="F400" s="115" t="str">
        <f t="shared" si="6"/>
        <v>福島県浪江町</v>
      </c>
    </row>
    <row r="401" spans="1:6">
      <c r="A401" s="118" t="s">
        <v>3973</v>
      </c>
      <c r="B401" s="115" t="s">
        <v>3899</v>
      </c>
      <c r="C401" s="118" t="s">
        <v>4067</v>
      </c>
      <c r="D401" s="117" t="s">
        <v>1206</v>
      </c>
      <c r="E401" s="118" t="s">
        <v>1205</v>
      </c>
      <c r="F401" s="115" t="str">
        <f t="shared" si="6"/>
        <v>福島県葛尾村</v>
      </c>
    </row>
    <row r="402" spans="1:6">
      <c r="A402" s="118" t="s">
        <v>3973</v>
      </c>
      <c r="B402" s="115" t="s">
        <v>3899</v>
      </c>
      <c r="C402" s="118" t="s">
        <v>4031</v>
      </c>
      <c r="D402" s="117" t="s">
        <v>1208</v>
      </c>
      <c r="E402" s="118" t="s">
        <v>1207</v>
      </c>
      <c r="F402" s="115" t="str">
        <f t="shared" si="6"/>
        <v>福島県新地町</v>
      </c>
    </row>
    <row r="403" spans="1:6">
      <c r="A403" s="118" t="s">
        <v>3973</v>
      </c>
      <c r="B403" s="115" t="s">
        <v>3899</v>
      </c>
      <c r="C403" s="118" t="s">
        <v>4032</v>
      </c>
      <c r="D403" s="117" t="s">
        <v>1210</v>
      </c>
      <c r="E403" s="118" t="s">
        <v>1209</v>
      </c>
      <c r="F403" s="115" t="str">
        <f t="shared" si="6"/>
        <v>福島県飯舘村</v>
      </c>
    </row>
    <row r="404" spans="1:6">
      <c r="A404" s="118" t="s">
        <v>3973</v>
      </c>
      <c r="B404" s="115" t="s">
        <v>3899</v>
      </c>
      <c r="C404" s="118" t="s">
        <v>4033</v>
      </c>
      <c r="D404" s="117" t="s">
        <v>1212</v>
      </c>
      <c r="E404" s="118" t="s">
        <v>1211</v>
      </c>
      <c r="F404" s="115" t="str">
        <f t="shared" si="6"/>
        <v>福島県田村市</v>
      </c>
    </row>
    <row r="405" spans="1:6">
      <c r="A405" s="118" t="s">
        <v>3973</v>
      </c>
      <c r="B405" s="115" t="s">
        <v>3899</v>
      </c>
      <c r="C405" s="118" t="s">
        <v>4034</v>
      </c>
      <c r="D405" s="117" t="s">
        <v>1214</v>
      </c>
      <c r="E405" s="118" t="s">
        <v>1213</v>
      </c>
      <c r="F405" s="115" t="str">
        <f t="shared" si="6"/>
        <v>福島県南相馬市</v>
      </c>
    </row>
    <row r="406" spans="1:6">
      <c r="A406" s="118" t="s">
        <v>3973</v>
      </c>
      <c r="B406" s="115" t="s">
        <v>3899</v>
      </c>
      <c r="C406" s="118" t="s">
        <v>4035</v>
      </c>
      <c r="D406" s="117" t="s">
        <v>523</v>
      </c>
      <c r="E406" s="118" t="s">
        <v>1215</v>
      </c>
      <c r="F406" s="115" t="str">
        <f t="shared" si="6"/>
        <v>福島県伊達市</v>
      </c>
    </row>
    <row r="407" spans="1:6">
      <c r="A407" s="118" t="s">
        <v>3973</v>
      </c>
      <c r="B407" s="115" t="s">
        <v>3899</v>
      </c>
      <c r="C407" s="118" t="s">
        <v>4036</v>
      </c>
      <c r="D407" s="117" t="s">
        <v>1217</v>
      </c>
      <c r="E407" s="118" t="s">
        <v>1216</v>
      </c>
      <c r="F407" s="115" t="str">
        <f t="shared" si="6"/>
        <v>福島県本宮市</v>
      </c>
    </row>
    <row r="408" spans="1:6">
      <c r="A408" s="118" t="s">
        <v>3974</v>
      </c>
      <c r="B408" s="115" t="s">
        <v>3900</v>
      </c>
      <c r="C408" s="118" t="s">
        <v>3976</v>
      </c>
      <c r="D408" s="117" t="s">
        <v>1219</v>
      </c>
      <c r="E408" s="118" t="s">
        <v>1218</v>
      </c>
      <c r="F408" s="115" t="str">
        <f t="shared" si="6"/>
        <v>茨城県水戸市</v>
      </c>
    </row>
    <row r="409" spans="1:6">
      <c r="A409" s="118" t="s">
        <v>3974</v>
      </c>
      <c r="B409" s="115" t="s">
        <v>3900</v>
      </c>
      <c r="C409" s="118" t="s">
        <v>3977</v>
      </c>
      <c r="D409" s="117" t="s">
        <v>1221</v>
      </c>
      <c r="E409" s="118" t="s">
        <v>1220</v>
      </c>
      <c r="F409" s="115" t="str">
        <f t="shared" si="6"/>
        <v>茨城県日立市</v>
      </c>
    </row>
    <row r="410" spans="1:6">
      <c r="A410" s="118" t="s">
        <v>3974</v>
      </c>
      <c r="B410" s="115" t="s">
        <v>3900</v>
      </c>
      <c r="C410" s="118" t="s">
        <v>3978</v>
      </c>
      <c r="D410" s="117" t="s">
        <v>1223</v>
      </c>
      <c r="E410" s="118" t="s">
        <v>1222</v>
      </c>
      <c r="F410" s="115" t="str">
        <f t="shared" si="6"/>
        <v>茨城県土浦市</v>
      </c>
    </row>
    <row r="411" spans="1:6">
      <c r="A411" s="118" t="s">
        <v>3974</v>
      </c>
      <c r="B411" s="115" t="s">
        <v>3900</v>
      </c>
      <c r="C411" s="118" t="s">
        <v>3979</v>
      </c>
      <c r="D411" s="117" t="s">
        <v>1225</v>
      </c>
      <c r="E411" s="118" t="s">
        <v>1224</v>
      </c>
      <c r="F411" s="115" t="str">
        <f t="shared" si="6"/>
        <v>茨城県古河市</v>
      </c>
    </row>
    <row r="412" spans="1:6">
      <c r="A412" s="118" t="s">
        <v>3974</v>
      </c>
      <c r="B412" s="115" t="s">
        <v>3900</v>
      </c>
      <c r="C412" s="118" t="s">
        <v>3980</v>
      </c>
      <c r="D412" s="117" t="s">
        <v>1227</v>
      </c>
      <c r="E412" s="118" t="s">
        <v>1226</v>
      </c>
      <c r="F412" s="115" t="str">
        <f t="shared" si="6"/>
        <v>茨城県石岡市</v>
      </c>
    </row>
    <row r="413" spans="1:6">
      <c r="A413" s="118" t="s">
        <v>3974</v>
      </c>
      <c r="B413" s="115" t="s">
        <v>3900</v>
      </c>
      <c r="C413" s="118" t="s">
        <v>3982</v>
      </c>
      <c r="D413" s="117" t="s">
        <v>1229</v>
      </c>
      <c r="E413" s="118" t="s">
        <v>1228</v>
      </c>
      <c r="F413" s="115" t="str">
        <f t="shared" si="6"/>
        <v>茨城県結城市</v>
      </c>
    </row>
    <row r="414" spans="1:6">
      <c r="A414" s="118" t="s">
        <v>3974</v>
      </c>
      <c r="B414" s="115" t="s">
        <v>3900</v>
      </c>
      <c r="C414" s="118" t="s">
        <v>3983</v>
      </c>
      <c r="D414" s="117" t="s">
        <v>1231</v>
      </c>
      <c r="E414" s="118" t="s">
        <v>1230</v>
      </c>
      <c r="F414" s="115" t="str">
        <f t="shared" si="6"/>
        <v>茨城県龍ケ崎市</v>
      </c>
    </row>
    <row r="415" spans="1:6">
      <c r="A415" s="118" t="s">
        <v>3974</v>
      </c>
      <c r="B415" s="115" t="s">
        <v>3900</v>
      </c>
      <c r="C415" s="118" t="s">
        <v>3985</v>
      </c>
      <c r="D415" s="117" t="s">
        <v>1233</v>
      </c>
      <c r="E415" s="118" t="s">
        <v>1232</v>
      </c>
      <c r="F415" s="115" t="str">
        <f t="shared" si="6"/>
        <v>茨城県下妻市</v>
      </c>
    </row>
    <row r="416" spans="1:6">
      <c r="A416" s="118" t="s">
        <v>3974</v>
      </c>
      <c r="B416" s="115" t="s">
        <v>3900</v>
      </c>
      <c r="C416" s="118" t="s">
        <v>3986</v>
      </c>
      <c r="D416" s="117" t="s">
        <v>1235</v>
      </c>
      <c r="E416" s="118" t="s">
        <v>1234</v>
      </c>
      <c r="F416" s="115" t="str">
        <f t="shared" si="6"/>
        <v>茨城県常総市</v>
      </c>
    </row>
    <row r="417" spans="1:6">
      <c r="A417" s="118" t="s">
        <v>3974</v>
      </c>
      <c r="B417" s="115" t="s">
        <v>3900</v>
      </c>
      <c r="C417" s="118" t="s">
        <v>3987</v>
      </c>
      <c r="D417" s="117" t="s">
        <v>1237</v>
      </c>
      <c r="E417" s="118" t="s">
        <v>1236</v>
      </c>
      <c r="F417" s="115" t="str">
        <f t="shared" si="6"/>
        <v>茨城県常陸太田市</v>
      </c>
    </row>
    <row r="418" spans="1:6">
      <c r="A418" s="118" t="s">
        <v>3974</v>
      </c>
      <c r="B418" s="115" t="s">
        <v>3900</v>
      </c>
      <c r="C418" s="118" t="s">
        <v>3989</v>
      </c>
      <c r="D418" s="117" t="s">
        <v>1239</v>
      </c>
      <c r="E418" s="118" t="s">
        <v>1238</v>
      </c>
      <c r="F418" s="115" t="str">
        <f t="shared" si="6"/>
        <v>茨城県高萩市</v>
      </c>
    </row>
    <row r="419" spans="1:6">
      <c r="A419" s="118" t="s">
        <v>3974</v>
      </c>
      <c r="B419" s="115" t="s">
        <v>3900</v>
      </c>
      <c r="C419" s="118" t="s">
        <v>3990</v>
      </c>
      <c r="D419" s="117" t="s">
        <v>1241</v>
      </c>
      <c r="E419" s="118" t="s">
        <v>1240</v>
      </c>
      <c r="F419" s="115" t="str">
        <f t="shared" si="6"/>
        <v>茨城県北茨城市</v>
      </c>
    </row>
    <row r="420" spans="1:6">
      <c r="A420" s="118" t="s">
        <v>3974</v>
      </c>
      <c r="B420" s="115" t="s">
        <v>3900</v>
      </c>
      <c r="C420" s="118" t="s">
        <v>3992</v>
      </c>
      <c r="D420" s="117" t="s">
        <v>1243</v>
      </c>
      <c r="E420" s="118" t="s">
        <v>1242</v>
      </c>
      <c r="F420" s="115" t="str">
        <f t="shared" si="6"/>
        <v>茨城県取手市</v>
      </c>
    </row>
    <row r="421" spans="1:6">
      <c r="A421" s="118" t="s">
        <v>3974</v>
      </c>
      <c r="B421" s="115" t="s">
        <v>3900</v>
      </c>
      <c r="C421" s="118" t="s">
        <v>3995</v>
      </c>
      <c r="D421" s="117" t="s">
        <v>1245</v>
      </c>
      <c r="E421" s="118" t="s">
        <v>1244</v>
      </c>
      <c r="F421" s="115" t="str">
        <f t="shared" si="6"/>
        <v>茨城県茨城町</v>
      </c>
    </row>
    <row r="422" spans="1:6">
      <c r="A422" s="118" t="s">
        <v>3974</v>
      </c>
      <c r="B422" s="115" t="s">
        <v>3900</v>
      </c>
      <c r="C422" s="118" t="s">
        <v>4040</v>
      </c>
      <c r="D422" s="117" t="s">
        <v>1247</v>
      </c>
      <c r="E422" s="118" t="s">
        <v>1246</v>
      </c>
      <c r="F422" s="115" t="str">
        <f t="shared" si="6"/>
        <v>茨城県大洗町</v>
      </c>
    </row>
    <row r="423" spans="1:6">
      <c r="A423" s="118" t="s">
        <v>3974</v>
      </c>
      <c r="B423" s="115" t="s">
        <v>3900</v>
      </c>
      <c r="C423" s="118" t="s">
        <v>4041</v>
      </c>
      <c r="D423" s="117" t="s">
        <v>1249</v>
      </c>
      <c r="E423" s="118" t="s">
        <v>1248</v>
      </c>
      <c r="F423" s="115" t="str">
        <f t="shared" si="6"/>
        <v>茨城県東海村</v>
      </c>
    </row>
    <row r="424" spans="1:6">
      <c r="A424" s="118" t="s">
        <v>3974</v>
      </c>
      <c r="B424" s="115" t="s">
        <v>3900</v>
      </c>
      <c r="C424" s="118" t="s">
        <v>4006</v>
      </c>
      <c r="D424" s="117" t="s">
        <v>1251</v>
      </c>
      <c r="E424" s="118" t="s">
        <v>1250</v>
      </c>
      <c r="F424" s="115" t="str">
        <f t="shared" si="6"/>
        <v>茨城県那珂市</v>
      </c>
    </row>
    <row r="425" spans="1:6">
      <c r="A425" s="118" t="s">
        <v>3974</v>
      </c>
      <c r="B425" s="115" t="s">
        <v>3900</v>
      </c>
      <c r="C425" s="118" t="s">
        <v>4008</v>
      </c>
      <c r="D425" s="117" t="s">
        <v>1253</v>
      </c>
      <c r="E425" s="118" t="s">
        <v>1252</v>
      </c>
      <c r="F425" s="115" t="str">
        <f t="shared" si="6"/>
        <v>茨城県常陸大宮市</v>
      </c>
    </row>
    <row r="426" spans="1:6">
      <c r="A426" s="118" t="s">
        <v>3974</v>
      </c>
      <c r="B426" s="115" t="s">
        <v>3900</v>
      </c>
      <c r="C426" s="118" t="s">
        <v>4013</v>
      </c>
      <c r="D426" s="117" t="s">
        <v>1255</v>
      </c>
      <c r="E426" s="118" t="s">
        <v>1254</v>
      </c>
      <c r="F426" s="115" t="str">
        <f t="shared" si="6"/>
        <v>茨城県大子町</v>
      </c>
    </row>
    <row r="427" spans="1:6">
      <c r="A427" s="118" t="s">
        <v>3974</v>
      </c>
      <c r="B427" s="115" t="s">
        <v>3900</v>
      </c>
      <c r="C427" s="118" t="s">
        <v>4051</v>
      </c>
      <c r="D427" s="117" t="s">
        <v>1257</v>
      </c>
      <c r="E427" s="118" t="s">
        <v>1256</v>
      </c>
      <c r="F427" s="115" t="str">
        <f t="shared" si="6"/>
        <v>茨城県鹿嶋市</v>
      </c>
    </row>
    <row r="428" spans="1:6">
      <c r="A428" s="118" t="s">
        <v>3974</v>
      </c>
      <c r="B428" s="115" t="s">
        <v>3900</v>
      </c>
      <c r="C428" s="118" t="s">
        <v>4052</v>
      </c>
      <c r="D428" s="117" t="s">
        <v>1259</v>
      </c>
      <c r="E428" s="118" t="s">
        <v>1258</v>
      </c>
      <c r="F428" s="115" t="str">
        <f t="shared" si="6"/>
        <v>茨城県神栖市</v>
      </c>
    </row>
    <row r="429" spans="1:6">
      <c r="A429" s="118" t="s">
        <v>3974</v>
      </c>
      <c r="B429" s="115" t="s">
        <v>3900</v>
      </c>
      <c r="C429" s="118" t="s">
        <v>4018</v>
      </c>
      <c r="D429" s="117" t="s">
        <v>1261</v>
      </c>
      <c r="E429" s="118" t="s">
        <v>1260</v>
      </c>
      <c r="F429" s="115" t="str">
        <f t="shared" si="6"/>
        <v>茨城県潮来市</v>
      </c>
    </row>
    <row r="430" spans="1:6">
      <c r="A430" s="118" t="s">
        <v>3974</v>
      </c>
      <c r="B430" s="115" t="s">
        <v>3900</v>
      </c>
      <c r="C430" s="118" t="s">
        <v>4022</v>
      </c>
      <c r="D430" s="117" t="s">
        <v>1263</v>
      </c>
      <c r="E430" s="118" t="s">
        <v>1262</v>
      </c>
      <c r="F430" s="115" t="str">
        <f t="shared" si="6"/>
        <v>茨城県美浦村</v>
      </c>
    </row>
    <row r="431" spans="1:6">
      <c r="A431" s="118" t="s">
        <v>3974</v>
      </c>
      <c r="B431" s="115" t="s">
        <v>3900</v>
      </c>
      <c r="C431" s="118" t="s">
        <v>4023</v>
      </c>
      <c r="D431" s="117" t="s">
        <v>1265</v>
      </c>
      <c r="E431" s="118" t="s">
        <v>1264</v>
      </c>
      <c r="F431" s="115" t="str">
        <f t="shared" si="6"/>
        <v>茨城県阿見町</v>
      </c>
    </row>
    <row r="432" spans="1:6">
      <c r="A432" s="118" t="s">
        <v>3974</v>
      </c>
      <c r="B432" s="115" t="s">
        <v>3900</v>
      </c>
      <c r="C432" s="118" t="s">
        <v>4024</v>
      </c>
      <c r="D432" s="117" t="s">
        <v>1267</v>
      </c>
      <c r="E432" s="118" t="s">
        <v>1266</v>
      </c>
      <c r="F432" s="115" t="str">
        <f t="shared" si="6"/>
        <v>茨城県牛久市</v>
      </c>
    </row>
    <row r="433" spans="1:6">
      <c r="A433" s="118" t="s">
        <v>3974</v>
      </c>
      <c r="B433" s="115" t="s">
        <v>3900</v>
      </c>
      <c r="C433" s="118" t="s">
        <v>4025</v>
      </c>
      <c r="D433" s="117" t="s">
        <v>1269</v>
      </c>
      <c r="E433" s="118" t="s">
        <v>1268</v>
      </c>
      <c r="F433" s="115" t="str">
        <f t="shared" si="6"/>
        <v>茨城県河内町</v>
      </c>
    </row>
    <row r="434" spans="1:6">
      <c r="A434" s="118" t="s">
        <v>3974</v>
      </c>
      <c r="B434" s="115" t="s">
        <v>3900</v>
      </c>
      <c r="C434" s="118" t="s">
        <v>4064</v>
      </c>
      <c r="D434" s="117" t="s">
        <v>1271</v>
      </c>
      <c r="E434" s="118" t="s">
        <v>1270</v>
      </c>
      <c r="F434" s="115" t="str">
        <f t="shared" si="6"/>
        <v>茨城県八千代町</v>
      </c>
    </row>
    <row r="435" spans="1:6">
      <c r="A435" s="118" t="s">
        <v>3974</v>
      </c>
      <c r="B435" s="115" t="s">
        <v>3900</v>
      </c>
      <c r="C435" s="118" t="s">
        <v>4067</v>
      </c>
      <c r="D435" s="117" t="s">
        <v>1273</v>
      </c>
      <c r="E435" s="118" t="s">
        <v>1272</v>
      </c>
      <c r="F435" s="115" t="str">
        <f t="shared" si="6"/>
        <v>茨城県五霞町</v>
      </c>
    </row>
    <row r="436" spans="1:6">
      <c r="A436" s="118" t="s">
        <v>3974</v>
      </c>
      <c r="B436" s="115" t="s">
        <v>3900</v>
      </c>
      <c r="C436" s="118" t="s">
        <v>4068</v>
      </c>
      <c r="D436" s="117" t="s">
        <v>1275</v>
      </c>
      <c r="E436" s="118" t="s">
        <v>1274</v>
      </c>
      <c r="F436" s="115" t="str">
        <f t="shared" si="6"/>
        <v>茨城県境町</v>
      </c>
    </row>
    <row r="437" spans="1:6">
      <c r="A437" s="118" t="s">
        <v>3974</v>
      </c>
      <c r="B437" s="115" t="s">
        <v>3900</v>
      </c>
      <c r="C437" s="118" t="s">
        <v>4032</v>
      </c>
      <c r="D437" s="117" t="s">
        <v>1277</v>
      </c>
      <c r="E437" s="118" t="s">
        <v>1276</v>
      </c>
      <c r="F437" s="115" t="str">
        <f t="shared" si="6"/>
        <v>茨城県守谷市</v>
      </c>
    </row>
    <row r="438" spans="1:6">
      <c r="A438" s="118" t="s">
        <v>3974</v>
      </c>
      <c r="B438" s="115" t="s">
        <v>3900</v>
      </c>
      <c r="C438" s="118" t="s">
        <v>4034</v>
      </c>
      <c r="D438" s="117" t="s">
        <v>1279</v>
      </c>
      <c r="E438" s="118" t="s">
        <v>1278</v>
      </c>
      <c r="F438" s="115" t="str">
        <f t="shared" si="6"/>
        <v>茨城県利根町</v>
      </c>
    </row>
    <row r="439" spans="1:6">
      <c r="A439" s="118" t="s">
        <v>3974</v>
      </c>
      <c r="B439" s="115" t="s">
        <v>3900</v>
      </c>
      <c r="C439" s="118" t="s">
        <v>4035</v>
      </c>
      <c r="D439" s="117" t="s">
        <v>1281</v>
      </c>
      <c r="E439" s="118" t="s">
        <v>1280</v>
      </c>
      <c r="F439" s="115" t="str">
        <f t="shared" si="6"/>
        <v>茨城県つくば市</v>
      </c>
    </row>
    <row r="440" spans="1:6">
      <c r="A440" s="118" t="s">
        <v>3974</v>
      </c>
      <c r="B440" s="115" t="s">
        <v>3900</v>
      </c>
      <c r="C440" s="118" t="s">
        <v>4036</v>
      </c>
      <c r="D440" s="117" t="s">
        <v>1283</v>
      </c>
      <c r="E440" s="118" t="s">
        <v>1282</v>
      </c>
      <c r="F440" s="115" t="str">
        <f t="shared" si="6"/>
        <v>茨城県ひたちなか市</v>
      </c>
    </row>
    <row r="441" spans="1:6">
      <c r="A441" s="118" t="s">
        <v>3974</v>
      </c>
      <c r="B441" s="115" t="s">
        <v>3900</v>
      </c>
      <c r="C441" s="118" t="s">
        <v>4069</v>
      </c>
      <c r="D441" s="117" t="s">
        <v>1285</v>
      </c>
      <c r="E441" s="118" t="s">
        <v>1284</v>
      </c>
      <c r="F441" s="115" t="str">
        <f t="shared" si="6"/>
        <v>茨城県城里町</v>
      </c>
    </row>
    <row r="442" spans="1:6">
      <c r="A442" s="118" t="s">
        <v>3974</v>
      </c>
      <c r="B442" s="115" t="s">
        <v>3900</v>
      </c>
      <c r="C442" s="118" t="s">
        <v>4037</v>
      </c>
      <c r="D442" s="117" t="s">
        <v>1287</v>
      </c>
      <c r="E442" s="118" t="s">
        <v>1286</v>
      </c>
      <c r="F442" s="115" t="str">
        <f t="shared" si="6"/>
        <v>茨城県稲敷市</v>
      </c>
    </row>
    <row r="443" spans="1:6">
      <c r="A443" s="118" t="s">
        <v>3974</v>
      </c>
      <c r="B443" s="115" t="s">
        <v>3900</v>
      </c>
      <c r="C443" s="118" t="s">
        <v>4038</v>
      </c>
      <c r="D443" s="117" t="s">
        <v>1289</v>
      </c>
      <c r="E443" s="118" t="s">
        <v>1288</v>
      </c>
      <c r="F443" s="115" t="str">
        <f t="shared" si="6"/>
        <v>茨城県坂東市</v>
      </c>
    </row>
    <row r="444" spans="1:6">
      <c r="A444" s="118" t="s">
        <v>3974</v>
      </c>
      <c r="B444" s="115" t="s">
        <v>3900</v>
      </c>
      <c r="C444" s="118" t="s">
        <v>4070</v>
      </c>
      <c r="D444" s="117" t="s">
        <v>1291</v>
      </c>
      <c r="E444" s="118" t="s">
        <v>1290</v>
      </c>
      <c r="F444" s="115" t="str">
        <f t="shared" si="6"/>
        <v>茨城県筑西市</v>
      </c>
    </row>
    <row r="445" spans="1:6">
      <c r="A445" s="118" t="s">
        <v>3974</v>
      </c>
      <c r="B445" s="115" t="s">
        <v>3900</v>
      </c>
      <c r="C445" s="118" t="s">
        <v>4039</v>
      </c>
      <c r="D445" s="117" t="s">
        <v>1293</v>
      </c>
      <c r="E445" s="118" t="s">
        <v>1292</v>
      </c>
      <c r="F445" s="115" t="str">
        <f t="shared" si="6"/>
        <v>茨城県かすみがうら市</v>
      </c>
    </row>
    <row r="446" spans="1:6">
      <c r="A446" s="118" t="s">
        <v>3974</v>
      </c>
      <c r="B446" s="115" t="s">
        <v>3900</v>
      </c>
      <c r="C446" s="118" t="s">
        <v>3943</v>
      </c>
      <c r="D446" s="117" t="s">
        <v>1295</v>
      </c>
      <c r="E446" s="118" t="s">
        <v>1294</v>
      </c>
      <c r="F446" s="115" t="str">
        <f t="shared" si="6"/>
        <v>茨城県行方市</v>
      </c>
    </row>
    <row r="447" spans="1:6">
      <c r="A447" s="118" t="s">
        <v>3974</v>
      </c>
      <c r="B447" s="115" t="s">
        <v>3900</v>
      </c>
      <c r="C447" s="118" t="s">
        <v>3944</v>
      </c>
      <c r="D447" s="117" t="s">
        <v>1297</v>
      </c>
      <c r="E447" s="118" t="s">
        <v>1296</v>
      </c>
      <c r="F447" s="115" t="str">
        <f t="shared" si="6"/>
        <v>茨城県桜川市</v>
      </c>
    </row>
    <row r="448" spans="1:6">
      <c r="A448" s="118" t="s">
        <v>3974</v>
      </c>
      <c r="B448" s="115" t="s">
        <v>3900</v>
      </c>
      <c r="C448" s="118" t="s">
        <v>3945</v>
      </c>
      <c r="D448" s="117" t="s">
        <v>1299</v>
      </c>
      <c r="E448" s="118" t="s">
        <v>1298</v>
      </c>
      <c r="F448" s="115" t="str">
        <f t="shared" si="6"/>
        <v>茨城県鉾田市</v>
      </c>
    </row>
    <row r="449" spans="1:6">
      <c r="A449" s="118" t="s">
        <v>3974</v>
      </c>
      <c r="B449" s="115" t="s">
        <v>3900</v>
      </c>
      <c r="C449" s="118" t="s">
        <v>3946</v>
      </c>
      <c r="D449" s="117" t="s">
        <v>1301</v>
      </c>
      <c r="E449" s="118" t="s">
        <v>1300</v>
      </c>
      <c r="F449" s="115" t="str">
        <f t="shared" si="6"/>
        <v>茨城県つくばみらい市</v>
      </c>
    </row>
    <row r="450" spans="1:6">
      <c r="A450" s="118" t="s">
        <v>3974</v>
      </c>
      <c r="B450" s="115" t="s">
        <v>3900</v>
      </c>
      <c r="C450" s="118" t="s">
        <v>3947</v>
      </c>
      <c r="D450" s="117" t="s">
        <v>1303</v>
      </c>
      <c r="E450" s="118" t="s">
        <v>1302</v>
      </c>
      <c r="F450" s="115" t="str">
        <f t="shared" ref="F450:F513" si="7">B450&amp;D450</f>
        <v>茨城県笠間市</v>
      </c>
    </row>
    <row r="451" spans="1:6">
      <c r="A451" s="118" t="s">
        <v>3974</v>
      </c>
      <c r="B451" s="115" t="s">
        <v>3900</v>
      </c>
      <c r="C451" s="118" t="s">
        <v>3948</v>
      </c>
      <c r="D451" s="117" t="s">
        <v>1305</v>
      </c>
      <c r="E451" s="118" t="s">
        <v>1304</v>
      </c>
      <c r="F451" s="115" t="str">
        <f t="shared" si="7"/>
        <v>茨城県小美玉市</v>
      </c>
    </row>
    <row r="452" spans="1:6">
      <c r="A452" s="118" t="s">
        <v>3975</v>
      </c>
      <c r="B452" s="115" t="s">
        <v>3901</v>
      </c>
      <c r="C452" s="118" t="s">
        <v>3976</v>
      </c>
      <c r="D452" s="117" t="s">
        <v>1307</v>
      </c>
      <c r="E452" s="118" t="s">
        <v>1306</v>
      </c>
      <c r="F452" s="115" t="str">
        <f t="shared" si="7"/>
        <v>栃木県宇都宮市</v>
      </c>
    </row>
    <row r="453" spans="1:6">
      <c r="A453" s="118" t="s">
        <v>3975</v>
      </c>
      <c r="B453" s="115" t="s">
        <v>3901</v>
      </c>
      <c r="C453" s="118" t="s">
        <v>3977</v>
      </c>
      <c r="D453" s="117" t="s">
        <v>1309</v>
      </c>
      <c r="E453" s="118" t="s">
        <v>1308</v>
      </c>
      <c r="F453" s="115" t="str">
        <f t="shared" si="7"/>
        <v>栃木県足利市</v>
      </c>
    </row>
    <row r="454" spans="1:6">
      <c r="A454" s="118" t="s">
        <v>3975</v>
      </c>
      <c r="B454" s="115" t="s">
        <v>3901</v>
      </c>
      <c r="C454" s="118" t="s">
        <v>3978</v>
      </c>
      <c r="D454" s="117" t="s">
        <v>1311</v>
      </c>
      <c r="E454" s="118" t="s">
        <v>1310</v>
      </c>
      <c r="F454" s="115" t="str">
        <f t="shared" si="7"/>
        <v>栃木県栃木市</v>
      </c>
    </row>
    <row r="455" spans="1:6">
      <c r="A455" s="118" t="s">
        <v>3975</v>
      </c>
      <c r="B455" s="115" t="s">
        <v>3901</v>
      </c>
      <c r="C455" s="118" t="s">
        <v>3979</v>
      </c>
      <c r="D455" s="117" t="s">
        <v>1313</v>
      </c>
      <c r="E455" s="118" t="s">
        <v>1312</v>
      </c>
      <c r="F455" s="115" t="str">
        <f t="shared" si="7"/>
        <v>栃木県佐野市</v>
      </c>
    </row>
    <row r="456" spans="1:6">
      <c r="A456" s="118" t="s">
        <v>3975</v>
      </c>
      <c r="B456" s="115" t="s">
        <v>3901</v>
      </c>
      <c r="C456" s="118" t="s">
        <v>3980</v>
      </c>
      <c r="D456" s="117" t="s">
        <v>1315</v>
      </c>
      <c r="E456" s="118" t="s">
        <v>1314</v>
      </c>
      <c r="F456" s="115" t="str">
        <f t="shared" si="7"/>
        <v>栃木県鹿沼市</v>
      </c>
    </row>
    <row r="457" spans="1:6">
      <c r="A457" s="118" t="s">
        <v>3975</v>
      </c>
      <c r="B457" s="115" t="s">
        <v>3901</v>
      </c>
      <c r="C457" s="118" t="s">
        <v>3982</v>
      </c>
      <c r="D457" s="117" t="s">
        <v>1317</v>
      </c>
      <c r="E457" s="118" t="s">
        <v>1316</v>
      </c>
      <c r="F457" s="115" t="str">
        <f t="shared" si="7"/>
        <v>栃木県日光市</v>
      </c>
    </row>
    <row r="458" spans="1:6">
      <c r="A458" s="118" t="s">
        <v>3975</v>
      </c>
      <c r="B458" s="115" t="s">
        <v>3901</v>
      </c>
      <c r="C458" s="118" t="s">
        <v>3983</v>
      </c>
      <c r="D458" s="117" t="s">
        <v>1319</v>
      </c>
      <c r="E458" s="118" t="s">
        <v>1318</v>
      </c>
      <c r="F458" s="115" t="str">
        <f t="shared" si="7"/>
        <v>栃木県小山市</v>
      </c>
    </row>
    <row r="459" spans="1:6">
      <c r="A459" s="118" t="s">
        <v>3975</v>
      </c>
      <c r="B459" s="115" t="s">
        <v>3901</v>
      </c>
      <c r="C459" s="118" t="s">
        <v>3984</v>
      </c>
      <c r="D459" s="117" t="s">
        <v>1321</v>
      </c>
      <c r="E459" s="118" t="s">
        <v>1320</v>
      </c>
      <c r="F459" s="115" t="str">
        <f t="shared" si="7"/>
        <v>栃木県真岡市</v>
      </c>
    </row>
    <row r="460" spans="1:6">
      <c r="A460" s="118" t="s">
        <v>3975</v>
      </c>
      <c r="B460" s="115" t="s">
        <v>3901</v>
      </c>
      <c r="C460" s="118" t="s">
        <v>3985</v>
      </c>
      <c r="D460" s="117" t="s">
        <v>1323</v>
      </c>
      <c r="E460" s="118" t="s">
        <v>1322</v>
      </c>
      <c r="F460" s="115" t="str">
        <f t="shared" si="7"/>
        <v>栃木県大田原市</v>
      </c>
    </row>
    <row r="461" spans="1:6">
      <c r="A461" s="118" t="s">
        <v>3975</v>
      </c>
      <c r="B461" s="115" t="s">
        <v>3901</v>
      </c>
      <c r="C461" s="118" t="s">
        <v>3986</v>
      </c>
      <c r="D461" s="117" t="s">
        <v>1325</v>
      </c>
      <c r="E461" s="118" t="s">
        <v>1324</v>
      </c>
      <c r="F461" s="115" t="str">
        <f t="shared" si="7"/>
        <v>栃木県矢板市</v>
      </c>
    </row>
    <row r="462" spans="1:6">
      <c r="A462" s="118" t="s">
        <v>3975</v>
      </c>
      <c r="B462" s="115" t="s">
        <v>3901</v>
      </c>
      <c r="C462" s="118" t="s">
        <v>3987</v>
      </c>
      <c r="D462" s="117" t="s">
        <v>1327</v>
      </c>
      <c r="E462" s="118" t="s">
        <v>1326</v>
      </c>
      <c r="F462" s="115" t="str">
        <f t="shared" si="7"/>
        <v>栃木県那須塩原市</v>
      </c>
    </row>
    <row r="463" spans="1:6">
      <c r="A463" s="118" t="s">
        <v>3975</v>
      </c>
      <c r="B463" s="115" t="s">
        <v>3901</v>
      </c>
      <c r="C463" s="118" t="s">
        <v>3988</v>
      </c>
      <c r="D463" s="117" t="s">
        <v>1329</v>
      </c>
      <c r="E463" s="118" t="s">
        <v>1328</v>
      </c>
      <c r="F463" s="115" t="str">
        <f t="shared" si="7"/>
        <v>栃木県上三川町</v>
      </c>
    </row>
    <row r="464" spans="1:6">
      <c r="A464" s="118" t="s">
        <v>3975</v>
      </c>
      <c r="B464" s="115" t="s">
        <v>3901</v>
      </c>
      <c r="C464" s="118" t="s">
        <v>3996</v>
      </c>
      <c r="D464" s="117" t="s">
        <v>1331</v>
      </c>
      <c r="E464" s="118" t="s">
        <v>1330</v>
      </c>
      <c r="F464" s="115" t="str">
        <f t="shared" si="7"/>
        <v>栃木県益子町</v>
      </c>
    </row>
    <row r="465" spans="1:6">
      <c r="A465" s="118" t="s">
        <v>3975</v>
      </c>
      <c r="B465" s="115" t="s">
        <v>3901</v>
      </c>
      <c r="C465" s="118" t="s">
        <v>3997</v>
      </c>
      <c r="D465" s="117" t="s">
        <v>1333</v>
      </c>
      <c r="E465" s="118" t="s">
        <v>1332</v>
      </c>
      <c r="F465" s="115" t="str">
        <f t="shared" si="7"/>
        <v>栃木県茂木町</v>
      </c>
    </row>
    <row r="466" spans="1:6">
      <c r="A466" s="118" t="s">
        <v>3975</v>
      </c>
      <c r="B466" s="115" t="s">
        <v>3901</v>
      </c>
      <c r="C466" s="118" t="s">
        <v>3998</v>
      </c>
      <c r="D466" s="117" t="s">
        <v>1335</v>
      </c>
      <c r="E466" s="118" t="s">
        <v>1334</v>
      </c>
      <c r="F466" s="115" t="str">
        <f t="shared" si="7"/>
        <v>栃木県市貝町</v>
      </c>
    </row>
    <row r="467" spans="1:6">
      <c r="A467" s="118" t="s">
        <v>3975</v>
      </c>
      <c r="B467" s="115" t="s">
        <v>3901</v>
      </c>
      <c r="C467" s="118" t="s">
        <v>3999</v>
      </c>
      <c r="D467" s="117" t="s">
        <v>1337</v>
      </c>
      <c r="E467" s="118" t="s">
        <v>1336</v>
      </c>
      <c r="F467" s="115" t="str">
        <f t="shared" si="7"/>
        <v>栃木県芳賀町</v>
      </c>
    </row>
    <row r="468" spans="1:6">
      <c r="A468" s="118" t="s">
        <v>3975</v>
      </c>
      <c r="B468" s="115" t="s">
        <v>3901</v>
      </c>
      <c r="C468" s="118" t="s">
        <v>4000</v>
      </c>
      <c r="D468" s="117" t="s">
        <v>1339</v>
      </c>
      <c r="E468" s="118" t="s">
        <v>1338</v>
      </c>
      <c r="F468" s="115" t="str">
        <f t="shared" si="7"/>
        <v>栃木県壬生町</v>
      </c>
    </row>
    <row r="469" spans="1:6">
      <c r="A469" s="118" t="s">
        <v>3975</v>
      </c>
      <c r="B469" s="115" t="s">
        <v>3901</v>
      </c>
      <c r="C469" s="118" t="s">
        <v>4001</v>
      </c>
      <c r="D469" s="117" t="s">
        <v>1341</v>
      </c>
      <c r="E469" s="118" t="s">
        <v>1340</v>
      </c>
      <c r="F469" s="115" t="str">
        <f t="shared" si="7"/>
        <v>栃木県下野市</v>
      </c>
    </row>
    <row r="470" spans="1:6">
      <c r="A470" s="118" t="s">
        <v>3975</v>
      </c>
      <c r="B470" s="115" t="s">
        <v>3901</v>
      </c>
      <c r="C470" s="118" t="s">
        <v>4002</v>
      </c>
      <c r="D470" s="117" t="s">
        <v>1343</v>
      </c>
      <c r="E470" s="118" t="s">
        <v>1342</v>
      </c>
      <c r="F470" s="115" t="str">
        <f t="shared" si="7"/>
        <v>栃木県野木町</v>
      </c>
    </row>
    <row r="471" spans="1:6">
      <c r="A471" s="118" t="s">
        <v>3975</v>
      </c>
      <c r="B471" s="115" t="s">
        <v>3901</v>
      </c>
      <c r="C471" s="118" t="s">
        <v>4009</v>
      </c>
      <c r="D471" s="117" t="s">
        <v>1345</v>
      </c>
      <c r="E471" s="118" t="s">
        <v>1344</v>
      </c>
      <c r="F471" s="115" t="str">
        <f t="shared" si="7"/>
        <v>栃木県塩谷町</v>
      </c>
    </row>
    <row r="472" spans="1:6">
      <c r="A472" s="118" t="s">
        <v>3975</v>
      </c>
      <c r="B472" s="115" t="s">
        <v>3901</v>
      </c>
      <c r="C472" s="118" t="s">
        <v>4010</v>
      </c>
      <c r="D472" s="117" t="s">
        <v>1347</v>
      </c>
      <c r="E472" s="118" t="s">
        <v>1346</v>
      </c>
      <c r="F472" s="115" t="str">
        <f t="shared" si="7"/>
        <v>栃木県さくら市</v>
      </c>
    </row>
    <row r="473" spans="1:6">
      <c r="A473" s="118" t="s">
        <v>3975</v>
      </c>
      <c r="B473" s="115" t="s">
        <v>3901</v>
      </c>
      <c r="C473" s="118" t="s">
        <v>4062</v>
      </c>
      <c r="D473" s="117" t="s">
        <v>1349</v>
      </c>
      <c r="E473" s="118" t="s">
        <v>1348</v>
      </c>
      <c r="F473" s="115" t="str">
        <f t="shared" si="7"/>
        <v>栃木県高根沢町</v>
      </c>
    </row>
    <row r="474" spans="1:6">
      <c r="A474" s="118" t="s">
        <v>3975</v>
      </c>
      <c r="B474" s="115" t="s">
        <v>3901</v>
      </c>
      <c r="C474" s="118" t="s">
        <v>4012</v>
      </c>
      <c r="D474" s="117" t="s">
        <v>1351</v>
      </c>
      <c r="E474" s="118" t="s">
        <v>1350</v>
      </c>
      <c r="F474" s="115" t="str">
        <f t="shared" si="7"/>
        <v>栃木県那須烏山市</v>
      </c>
    </row>
    <row r="475" spans="1:6">
      <c r="A475" s="118" t="s">
        <v>3975</v>
      </c>
      <c r="B475" s="115" t="s">
        <v>3901</v>
      </c>
      <c r="C475" s="118" t="s">
        <v>4013</v>
      </c>
      <c r="D475" s="117" t="s">
        <v>1353</v>
      </c>
      <c r="E475" s="118" t="s">
        <v>1352</v>
      </c>
      <c r="F475" s="115" t="str">
        <f t="shared" si="7"/>
        <v>栃木県那珂川町</v>
      </c>
    </row>
    <row r="476" spans="1:6">
      <c r="A476" s="118" t="s">
        <v>3975</v>
      </c>
      <c r="B476" s="115" t="s">
        <v>3901</v>
      </c>
      <c r="C476" s="118" t="s">
        <v>4042</v>
      </c>
      <c r="D476" s="117" t="s">
        <v>1355</v>
      </c>
      <c r="E476" s="118" t="s">
        <v>1354</v>
      </c>
      <c r="F476" s="115" t="str">
        <f t="shared" si="7"/>
        <v>栃木県那須町</v>
      </c>
    </row>
    <row r="477" spans="1:6">
      <c r="A477" s="115">
        <v>10</v>
      </c>
      <c r="B477" s="115" t="s">
        <v>3902</v>
      </c>
      <c r="C477" s="118" t="s">
        <v>3976</v>
      </c>
      <c r="D477" s="117" t="s">
        <v>1357</v>
      </c>
      <c r="E477" s="118" t="s">
        <v>1356</v>
      </c>
      <c r="F477" s="115" t="str">
        <f t="shared" si="7"/>
        <v>群馬県前橋市</v>
      </c>
    </row>
    <row r="478" spans="1:6">
      <c r="A478" s="115">
        <v>10</v>
      </c>
      <c r="B478" s="115" t="s">
        <v>3902</v>
      </c>
      <c r="C478" s="118" t="s">
        <v>3977</v>
      </c>
      <c r="D478" s="117" t="s">
        <v>1359</v>
      </c>
      <c r="E478" s="118" t="s">
        <v>1358</v>
      </c>
      <c r="F478" s="115" t="str">
        <f t="shared" si="7"/>
        <v>群馬県高崎市</v>
      </c>
    </row>
    <row r="479" spans="1:6">
      <c r="A479" s="115">
        <v>10</v>
      </c>
      <c r="B479" s="115" t="s">
        <v>3902</v>
      </c>
      <c r="C479" s="118" t="s">
        <v>3978</v>
      </c>
      <c r="D479" s="117" t="s">
        <v>1361</v>
      </c>
      <c r="E479" s="118" t="s">
        <v>1360</v>
      </c>
      <c r="F479" s="115" t="str">
        <f t="shared" si="7"/>
        <v>群馬県桐生市</v>
      </c>
    </row>
    <row r="480" spans="1:6">
      <c r="A480" s="115">
        <v>10</v>
      </c>
      <c r="B480" s="115" t="s">
        <v>3902</v>
      </c>
      <c r="C480" s="118" t="s">
        <v>3979</v>
      </c>
      <c r="D480" s="117" t="s">
        <v>1363</v>
      </c>
      <c r="E480" s="118" t="s">
        <v>1362</v>
      </c>
      <c r="F480" s="115" t="str">
        <f t="shared" si="7"/>
        <v>群馬県伊勢崎市</v>
      </c>
    </row>
    <row r="481" spans="1:6">
      <c r="A481" s="115">
        <v>10</v>
      </c>
      <c r="B481" s="115" t="s">
        <v>3902</v>
      </c>
      <c r="C481" s="118" t="s">
        <v>3980</v>
      </c>
      <c r="D481" s="117" t="s">
        <v>1365</v>
      </c>
      <c r="E481" s="118" t="s">
        <v>1364</v>
      </c>
      <c r="F481" s="115" t="str">
        <f t="shared" si="7"/>
        <v>群馬県太田市</v>
      </c>
    </row>
    <row r="482" spans="1:6">
      <c r="A482" s="115">
        <v>10</v>
      </c>
      <c r="B482" s="115" t="s">
        <v>3902</v>
      </c>
      <c r="C482" s="118" t="s">
        <v>3981</v>
      </c>
      <c r="D482" s="117" t="s">
        <v>1367</v>
      </c>
      <c r="E482" s="118" t="s">
        <v>1366</v>
      </c>
      <c r="F482" s="115" t="str">
        <f t="shared" si="7"/>
        <v>群馬県沼田市</v>
      </c>
    </row>
    <row r="483" spans="1:6">
      <c r="A483" s="115">
        <v>10</v>
      </c>
      <c r="B483" s="115" t="s">
        <v>3902</v>
      </c>
      <c r="C483" s="118" t="s">
        <v>3982</v>
      </c>
      <c r="D483" s="117" t="s">
        <v>1369</v>
      </c>
      <c r="E483" s="118" t="s">
        <v>1368</v>
      </c>
      <c r="F483" s="115" t="str">
        <f t="shared" si="7"/>
        <v>群馬県館林市</v>
      </c>
    </row>
    <row r="484" spans="1:6">
      <c r="A484" s="115">
        <v>10</v>
      </c>
      <c r="B484" s="115" t="s">
        <v>3902</v>
      </c>
      <c r="C484" s="118" t="s">
        <v>3983</v>
      </c>
      <c r="D484" s="117" t="s">
        <v>1371</v>
      </c>
      <c r="E484" s="118" t="s">
        <v>1370</v>
      </c>
      <c r="F484" s="115" t="str">
        <f t="shared" si="7"/>
        <v>群馬県渋川市</v>
      </c>
    </row>
    <row r="485" spans="1:6">
      <c r="A485" s="115">
        <v>10</v>
      </c>
      <c r="B485" s="115" t="s">
        <v>3902</v>
      </c>
      <c r="C485" s="118" t="s">
        <v>3984</v>
      </c>
      <c r="D485" s="117" t="s">
        <v>1373</v>
      </c>
      <c r="E485" s="118" t="s">
        <v>1372</v>
      </c>
      <c r="F485" s="115" t="str">
        <f t="shared" si="7"/>
        <v>群馬県藤岡市</v>
      </c>
    </row>
    <row r="486" spans="1:6">
      <c r="A486" s="115">
        <v>10</v>
      </c>
      <c r="B486" s="115" t="s">
        <v>3902</v>
      </c>
      <c r="C486" s="118" t="s">
        <v>3985</v>
      </c>
      <c r="D486" s="117" t="s">
        <v>1375</v>
      </c>
      <c r="E486" s="118" t="s">
        <v>1374</v>
      </c>
      <c r="F486" s="115" t="str">
        <f t="shared" si="7"/>
        <v>群馬県富岡市</v>
      </c>
    </row>
    <row r="487" spans="1:6">
      <c r="A487" s="115">
        <v>10</v>
      </c>
      <c r="B487" s="115" t="s">
        <v>3902</v>
      </c>
      <c r="C487" s="118" t="s">
        <v>3986</v>
      </c>
      <c r="D487" s="117" t="s">
        <v>1377</v>
      </c>
      <c r="E487" s="118" t="s">
        <v>1376</v>
      </c>
      <c r="F487" s="115" t="str">
        <f t="shared" si="7"/>
        <v>群馬県安中市</v>
      </c>
    </row>
    <row r="488" spans="1:6">
      <c r="A488" s="115">
        <v>10</v>
      </c>
      <c r="B488" s="115" t="s">
        <v>3902</v>
      </c>
      <c r="C488" s="118" t="s">
        <v>4002</v>
      </c>
      <c r="D488" s="117" t="s">
        <v>1379</v>
      </c>
      <c r="E488" s="118" t="s">
        <v>1378</v>
      </c>
      <c r="F488" s="115" t="str">
        <f t="shared" si="7"/>
        <v>群馬県榛東村</v>
      </c>
    </row>
    <row r="489" spans="1:6">
      <c r="A489" s="115">
        <v>10</v>
      </c>
      <c r="B489" s="115" t="s">
        <v>3902</v>
      </c>
      <c r="C489" s="118" t="s">
        <v>4003</v>
      </c>
      <c r="D489" s="117" t="s">
        <v>1381</v>
      </c>
      <c r="E489" s="118" t="s">
        <v>1380</v>
      </c>
      <c r="F489" s="115" t="str">
        <f t="shared" si="7"/>
        <v>群馬県吉岡町</v>
      </c>
    </row>
    <row r="490" spans="1:6">
      <c r="A490" s="115">
        <v>10</v>
      </c>
      <c r="B490" s="115" t="s">
        <v>3902</v>
      </c>
      <c r="C490" s="118" t="s">
        <v>4006</v>
      </c>
      <c r="D490" s="117" t="s">
        <v>1383</v>
      </c>
      <c r="E490" s="118" t="s">
        <v>1382</v>
      </c>
      <c r="F490" s="115" t="str">
        <f t="shared" si="7"/>
        <v>群馬県神流町</v>
      </c>
    </row>
    <row r="491" spans="1:6">
      <c r="A491" s="115">
        <v>10</v>
      </c>
      <c r="B491" s="115" t="s">
        <v>3902</v>
      </c>
      <c r="C491" s="118" t="s">
        <v>4008</v>
      </c>
      <c r="D491" s="117" t="s">
        <v>1385</v>
      </c>
      <c r="E491" s="118" t="s">
        <v>1384</v>
      </c>
      <c r="F491" s="115" t="str">
        <f t="shared" si="7"/>
        <v>群馬県上野村</v>
      </c>
    </row>
    <row r="492" spans="1:6">
      <c r="A492" s="115">
        <v>10</v>
      </c>
      <c r="B492" s="115" t="s">
        <v>3902</v>
      </c>
      <c r="C492" s="118" t="s">
        <v>4010</v>
      </c>
      <c r="D492" s="117" t="s">
        <v>1387</v>
      </c>
      <c r="E492" s="118" t="s">
        <v>1386</v>
      </c>
      <c r="F492" s="115" t="str">
        <f t="shared" si="7"/>
        <v>群馬県下仁田町</v>
      </c>
    </row>
    <row r="493" spans="1:6">
      <c r="A493" s="115">
        <v>10</v>
      </c>
      <c r="B493" s="115" t="s">
        <v>3902</v>
      </c>
      <c r="C493" s="118" t="s">
        <v>4062</v>
      </c>
      <c r="D493" s="117" t="s">
        <v>1389</v>
      </c>
      <c r="E493" s="118" t="s">
        <v>1388</v>
      </c>
      <c r="F493" s="115" t="str">
        <f t="shared" si="7"/>
        <v>群馬県南牧村</v>
      </c>
    </row>
    <row r="494" spans="1:6">
      <c r="A494" s="115">
        <v>10</v>
      </c>
      <c r="B494" s="115" t="s">
        <v>3902</v>
      </c>
      <c r="C494" s="118" t="s">
        <v>4053</v>
      </c>
      <c r="D494" s="117" t="s">
        <v>1391</v>
      </c>
      <c r="E494" s="118" t="s">
        <v>1390</v>
      </c>
      <c r="F494" s="115" t="str">
        <f t="shared" si="7"/>
        <v>群馬県甘楽町</v>
      </c>
    </row>
    <row r="495" spans="1:6">
      <c r="A495" s="115">
        <v>10</v>
      </c>
      <c r="B495" s="115" t="s">
        <v>3902</v>
      </c>
      <c r="C495" s="118" t="s">
        <v>4012</v>
      </c>
      <c r="D495" s="117" t="s">
        <v>1393</v>
      </c>
      <c r="E495" s="118" t="s">
        <v>1392</v>
      </c>
      <c r="F495" s="115" t="str">
        <f t="shared" si="7"/>
        <v>群馬県中之条町</v>
      </c>
    </row>
    <row r="496" spans="1:6">
      <c r="A496" s="115">
        <v>10</v>
      </c>
      <c r="B496" s="115" t="s">
        <v>3902</v>
      </c>
      <c r="C496" s="118" t="s">
        <v>4015</v>
      </c>
      <c r="D496" s="117" t="s">
        <v>1395</v>
      </c>
      <c r="E496" s="118" t="s">
        <v>1394</v>
      </c>
      <c r="F496" s="115" t="str">
        <f t="shared" si="7"/>
        <v>群馬県長野原町</v>
      </c>
    </row>
    <row r="497" spans="1:6">
      <c r="A497" s="115">
        <v>10</v>
      </c>
      <c r="B497" s="115" t="s">
        <v>3902</v>
      </c>
      <c r="C497" s="118" t="s">
        <v>4042</v>
      </c>
      <c r="D497" s="117" t="s">
        <v>1397</v>
      </c>
      <c r="E497" s="118" t="s">
        <v>1396</v>
      </c>
      <c r="F497" s="115" t="str">
        <f t="shared" si="7"/>
        <v>群馬県嬬恋村</v>
      </c>
    </row>
    <row r="498" spans="1:6">
      <c r="A498" s="115">
        <v>10</v>
      </c>
      <c r="B498" s="115" t="s">
        <v>3902</v>
      </c>
      <c r="C498" s="118" t="s">
        <v>4016</v>
      </c>
      <c r="D498" s="117" t="s">
        <v>1399</v>
      </c>
      <c r="E498" s="118" t="s">
        <v>1398</v>
      </c>
      <c r="F498" s="115" t="str">
        <f t="shared" si="7"/>
        <v>群馬県草津町</v>
      </c>
    </row>
    <row r="499" spans="1:6">
      <c r="A499" s="115">
        <v>10</v>
      </c>
      <c r="B499" s="115" t="s">
        <v>3902</v>
      </c>
      <c r="C499" s="118" t="s">
        <v>4051</v>
      </c>
      <c r="D499" s="117" t="s">
        <v>1401</v>
      </c>
      <c r="E499" s="118" t="s">
        <v>1400</v>
      </c>
      <c r="F499" s="115" t="str">
        <f t="shared" si="7"/>
        <v>群馬県高山村</v>
      </c>
    </row>
    <row r="500" spans="1:6">
      <c r="A500" s="115">
        <v>10</v>
      </c>
      <c r="B500" s="115" t="s">
        <v>3902</v>
      </c>
      <c r="C500" s="118" t="s">
        <v>4017</v>
      </c>
      <c r="D500" s="117" t="s">
        <v>1403</v>
      </c>
      <c r="E500" s="118" t="s">
        <v>1402</v>
      </c>
      <c r="F500" s="115" t="str">
        <f t="shared" si="7"/>
        <v>群馬県片品村</v>
      </c>
    </row>
    <row r="501" spans="1:6">
      <c r="A501" s="115">
        <v>10</v>
      </c>
      <c r="B501" s="115" t="s">
        <v>3902</v>
      </c>
      <c r="C501" s="118" t="s">
        <v>4071</v>
      </c>
      <c r="D501" s="117" t="s">
        <v>1405</v>
      </c>
      <c r="E501" s="118" t="s">
        <v>1404</v>
      </c>
      <c r="F501" s="115" t="str">
        <f t="shared" si="7"/>
        <v>群馬県川場村</v>
      </c>
    </row>
    <row r="502" spans="1:6">
      <c r="A502" s="115">
        <v>10</v>
      </c>
      <c r="B502" s="115" t="s">
        <v>3902</v>
      </c>
      <c r="C502" s="118" t="s">
        <v>4021</v>
      </c>
      <c r="D502" s="117" t="s">
        <v>1160</v>
      </c>
      <c r="E502" s="118" t="s">
        <v>1406</v>
      </c>
      <c r="F502" s="115" t="str">
        <f t="shared" si="7"/>
        <v>群馬県昭和村</v>
      </c>
    </row>
    <row r="503" spans="1:6">
      <c r="A503" s="115">
        <v>10</v>
      </c>
      <c r="B503" s="115" t="s">
        <v>3902</v>
      </c>
      <c r="C503" s="118" t="s">
        <v>4045</v>
      </c>
      <c r="D503" s="117" t="s">
        <v>1408</v>
      </c>
      <c r="E503" s="118" t="s">
        <v>1407</v>
      </c>
      <c r="F503" s="115" t="str">
        <f t="shared" si="7"/>
        <v>群馬県玉村町</v>
      </c>
    </row>
    <row r="504" spans="1:6">
      <c r="A504" s="115">
        <v>10</v>
      </c>
      <c r="B504" s="115" t="s">
        <v>3902</v>
      </c>
      <c r="C504" s="118" t="s">
        <v>4072</v>
      </c>
      <c r="D504" s="117" t="s">
        <v>1410</v>
      </c>
      <c r="E504" s="118" t="s">
        <v>1409</v>
      </c>
      <c r="F504" s="115" t="str">
        <f t="shared" si="7"/>
        <v>群馬県板倉町</v>
      </c>
    </row>
    <row r="505" spans="1:6">
      <c r="A505" s="115">
        <v>10</v>
      </c>
      <c r="B505" s="115" t="s">
        <v>3902</v>
      </c>
      <c r="C505" s="118" t="s">
        <v>4028</v>
      </c>
      <c r="D505" s="117" t="s">
        <v>1412</v>
      </c>
      <c r="E505" s="118" t="s">
        <v>1411</v>
      </c>
      <c r="F505" s="115" t="str">
        <f t="shared" si="7"/>
        <v>群馬県明和町</v>
      </c>
    </row>
    <row r="506" spans="1:6">
      <c r="A506" s="115">
        <v>10</v>
      </c>
      <c r="B506" s="115" t="s">
        <v>3902</v>
      </c>
      <c r="C506" s="118" t="s">
        <v>4054</v>
      </c>
      <c r="D506" s="117" t="s">
        <v>1414</v>
      </c>
      <c r="E506" s="118" t="s">
        <v>1413</v>
      </c>
      <c r="F506" s="115" t="str">
        <f t="shared" si="7"/>
        <v>群馬県千代田町</v>
      </c>
    </row>
    <row r="507" spans="1:6">
      <c r="A507" s="115">
        <v>10</v>
      </c>
      <c r="B507" s="115" t="s">
        <v>3902</v>
      </c>
      <c r="C507" s="118" t="s">
        <v>4063</v>
      </c>
      <c r="D507" s="117" t="s">
        <v>1416</v>
      </c>
      <c r="E507" s="118" t="s">
        <v>1415</v>
      </c>
      <c r="F507" s="115" t="str">
        <f t="shared" si="7"/>
        <v>群馬県大泉町</v>
      </c>
    </row>
    <row r="508" spans="1:6">
      <c r="A508" s="115">
        <v>10</v>
      </c>
      <c r="B508" s="115" t="s">
        <v>3902</v>
      </c>
      <c r="C508" s="118" t="s">
        <v>4047</v>
      </c>
      <c r="D508" s="117" t="s">
        <v>1418</v>
      </c>
      <c r="E508" s="118" t="s">
        <v>1417</v>
      </c>
      <c r="F508" s="115" t="str">
        <f t="shared" si="7"/>
        <v>群馬県邑楽町</v>
      </c>
    </row>
    <row r="509" spans="1:6">
      <c r="A509" s="115">
        <v>10</v>
      </c>
      <c r="B509" s="115" t="s">
        <v>3902</v>
      </c>
      <c r="C509" s="118" t="s">
        <v>4060</v>
      </c>
      <c r="D509" s="117" t="s">
        <v>1420</v>
      </c>
      <c r="E509" s="118" t="s">
        <v>1419</v>
      </c>
      <c r="F509" s="115" t="str">
        <f t="shared" si="7"/>
        <v>群馬県みなかみ町</v>
      </c>
    </row>
    <row r="510" spans="1:6">
      <c r="A510" s="115">
        <v>10</v>
      </c>
      <c r="B510" s="115" t="s">
        <v>3902</v>
      </c>
      <c r="C510" s="118" t="s">
        <v>4064</v>
      </c>
      <c r="D510" s="117" t="s">
        <v>1422</v>
      </c>
      <c r="E510" s="118" t="s">
        <v>1421</v>
      </c>
      <c r="F510" s="115" t="str">
        <f t="shared" si="7"/>
        <v>群馬県みどり市</v>
      </c>
    </row>
    <row r="511" spans="1:6">
      <c r="A511" s="115">
        <v>10</v>
      </c>
      <c r="B511" s="115" t="s">
        <v>3902</v>
      </c>
      <c r="C511" s="118" t="s">
        <v>4030</v>
      </c>
      <c r="D511" s="117" t="s">
        <v>1424</v>
      </c>
      <c r="E511" s="118" t="s">
        <v>1423</v>
      </c>
      <c r="F511" s="115" t="str">
        <f t="shared" si="7"/>
        <v>群馬県東吾妻町</v>
      </c>
    </row>
    <row r="512" spans="1:6">
      <c r="A512" s="115">
        <v>11</v>
      </c>
      <c r="B512" s="115" t="s">
        <v>3903</v>
      </c>
      <c r="C512" s="118" t="s">
        <v>3976</v>
      </c>
      <c r="D512" s="117" t="s">
        <v>1426</v>
      </c>
      <c r="E512" s="118" t="s">
        <v>1425</v>
      </c>
      <c r="F512" s="115" t="str">
        <f t="shared" si="7"/>
        <v>埼玉県川越市</v>
      </c>
    </row>
    <row r="513" spans="1:6">
      <c r="A513" s="115">
        <v>11</v>
      </c>
      <c r="B513" s="115" t="s">
        <v>3903</v>
      </c>
      <c r="C513" s="118" t="s">
        <v>3977</v>
      </c>
      <c r="D513" s="117" t="s">
        <v>1428</v>
      </c>
      <c r="E513" s="118" t="s">
        <v>1427</v>
      </c>
      <c r="F513" s="115" t="str">
        <f t="shared" si="7"/>
        <v>埼玉県熊谷市</v>
      </c>
    </row>
    <row r="514" spans="1:6">
      <c r="A514" s="115">
        <v>11</v>
      </c>
      <c r="B514" s="115" t="s">
        <v>3903</v>
      </c>
      <c r="C514" s="118" t="s">
        <v>3978</v>
      </c>
      <c r="D514" s="117" t="s">
        <v>1430</v>
      </c>
      <c r="E514" s="118" t="s">
        <v>1429</v>
      </c>
      <c r="F514" s="115" t="str">
        <f t="shared" ref="F514:F577" si="8">B514&amp;D514</f>
        <v>埼玉県川口市</v>
      </c>
    </row>
    <row r="515" spans="1:6">
      <c r="A515" s="115">
        <v>11</v>
      </c>
      <c r="B515" s="115" t="s">
        <v>3903</v>
      </c>
      <c r="C515" s="118" t="s">
        <v>3981</v>
      </c>
      <c r="D515" s="117" t="s">
        <v>1432</v>
      </c>
      <c r="E515" s="118" t="s">
        <v>1431</v>
      </c>
      <c r="F515" s="115" t="str">
        <f t="shared" si="8"/>
        <v>埼玉県行田市</v>
      </c>
    </row>
    <row r="516" spans="1:6">
      <c r="A516" s="115">
        <v>11</v>
      </c>
      <c r="B516" s="115" t="s">
        <v>3903</v>
      </c>
      <c r="C516" s="118" t="s">
        <v>3982</v>
      </c>
      <c r="D516" s="117" t="s">
        <v>1434</v>
      </c>
      <c r="E516" s="118" t="s">
        <v>1433</v>
      </c>
      <c r="F516" s="115" t="str">
        <f t="shared" si="8"/>
        <v>埼玉県秩父市</v>
      </c>
    </row>
    <row r="517" spans="1:6">
      <c r="A517" s="115">
        <v>11</v>
      </c>
      <c r="B517" s="115" t="s">
        <v>3903</v>
      </c>
      <c r="C517" s="118" t="s">
        <v>3983</v>
      </c>
      <c r="D517" s="117" t="s">
        <v>1436</v>
      </c>
      <c r="E517" s="118" t="s">
        <v>1435</v>
      </c>
      <c r="F517" s="115" t="str">
        <f t="shared" si="8"/>
        <v>埼玉県所沢市</v>
      </c>
    </row>
    <row r="518" spans="1:6">
      <c r="A518" s="115">
        <v>11</v>
      </c>
      <c r="B518" s="115" t="s">
        <v>3903</v>
      </c>
      <c r="C518" s="118" t="s">
        <v>3984</v>
      </c>
      <c r="D518" s="117" t="s">
        <v>1438</v>
      </c>
      <c r="E518" s="118" t="s">
        <v>1437</v>
      </c>
      <c r="F518" s="115" t="str">
        <f t="shared" si="8"/>
        <v>埼玉県飯能市</v>
      </c>
    </row>
    <row r="519" spans="1:6">
      <c r="A519" s="115">
        <v>11</v>
      </c>
      <c r="B519" s="115" t="s">
        <v>3903</v>
      </c>
      <c r="C519" s="118" t="s">
        <v>3985</v>
      </c>
      <c r="D519" s="117" t="s">
        <v>1440</v>
      </c>
      <c r="E519" s="118" t="s">
        <v>1439</v>
      </c>
      <c r="F519" s="115" t="str">
        <f t="shared" si="8"/>
        <v>埼玉県加須市</v>
      </c>
    </row>
    <row r="520" spans="1:6">
      <c r="A520" s="115">
        <v>11</v>
      </c>
      <c r="B520" s="115" t="s">
        <v>3903</v>
      </c>
      <c r="C520" s="118" t="s">
        <v>3986</v>
      </c>
      <c r="D520" s="117" t="s">
        <v>1442</v>
      </c>
      <c r="E520" s="118" t="s">
        <v>1441</v>
      </c>
      <c r="F520" s="115" t="str">
        <f t="shared" si="8"/>
        <v>埼玉県本庄市</v>
      </c>
    </row>
    <row r="521" spans="1:6">
      <c r="A521" s="115">
        <v>11</v>
      </c>
      <c r="B521" s="115" t="s">
        <v>3903</v>
      </c>
      <c r="C521" s="118" t="s">
        <v>3987</v>
      </c>
      <c r="D521" s="117" t="s">
        <v>1444</v>
      </c>
      <c r="E521" s="118" t="s">
        <v>1443</v>
      </c>
      <c r="F521" s="115" t="str">
        <f t="shared" si="8"/>
        <v>埼玉県東松山市</v>
      </c>
    </row>
    <row r="522" spans="1:6">
      <c r="A522" s="115">
        <v>11</v>
      </c>
      <c r="B522" s="115" t="s">
        <v>3903</v>
      </c>
      <c r="C522" s="118" t="s">
        <v>3989</v>
      </c>
      <c r="D522" s="117" t="s">
        <v>1446</v>
      </c>
      <c r="E522" s="118" t="s">
        <v>1445</v>
      </c>
      <c r="F522" s="115" t="str">
        <f t="shared" si="8"/>
        <v>埼玉県春日部市</v>
      </c>
    </row>
    <row r="523" spans="1:6">
      <c r="A523" s="115">
        <v>11</v>
      </c>
      <c r="B523" s="115" t="s">
        <v>3903</v>
      </c>
      <c r="C523" s="118" t="s">
        <v>3990</v>
      </c>
      <c r="D523" s="117" t="s">
        <v>1448</v>
      </c>
      <c r="E523" s="118" t="s">
        <v>1447</v>
      </c>
      <c r="F523" s="115" t="str">
        <f t="shared" si="8"/>
        <v>埼玉県狭山市</v>
      </c>
    </row>
    <row r="524" spans="1:6">
      <c r="A524" s="115">
        <v>11</v>
      </c>
      <c r="B524" s="115" t="s">
        <v>3903</v>
      </c>
      <c r="C524" s="118" t="s">
        <v>3991</v>
      </c>
      <c r="D524" s="117" t="s">
        <v>1450</v>
      </c>
      <c r="E524" s="118" t="s">
        <v>1449</v>
      </c>
      <c r="F524" s="115" t="str">
        <f t="shared" si="8"/>
        <v>埼玉県羽生市</v>
      </c>
    </row>
    <row r="525" spans="1:6">
      <c r="A525" s="115">
        <v>11</v>
      </c>
      <c r="B525" s="115" t="s">
        <v>3903</v>
      </c>
      <c r="C525" s="118" t="s">
        <v>3992</v>
      </c>
      <c r="D525" s="117" t="s">
        <v>1452</v>
      </c>
      <c r="E525" s="118" t="s">
        <v>1451</v>
      </c>
      <c r="F525" s="115" t="str">
        <f t="shared" si="8"/>
        <v>埼玉県鴻巣市</v>
      </c>
    </row>
    <row r="526" spans="1:6">
      <c r="A526" s="115">
        <v>11</v>
      </c>
      <c r="B526" s="115" t="s">
        <v>3903</v>
      </c>
      <c r="C526" s="118" t="s">
        <v>3993</v>
      </c>
      <c r="D526" s="117" t="s">
        <v>1454</v>
      </c>
      <c r="E526" s="118" t="s">
        <v>1453</v>
      </c>
      <c r="F526" s="115" t="str">
        <f t="shared" si="8"/>
        <v>埼玉県深谷市</v>
      </c>
    </row>
    <row r="527" spans="1:6">
      <c r="A527" s="115">
        <v>11</v>
      </c>
      <c r="B527" s="115" t="s">
        <v>3903</v>
      </c>
      <c r="C527" s="118" t="s">
        <v>3994</v>
      </c>
      <c r="D527" s="117" t="s">
        <v>1456</v>
      </c>
      <c r="E527" s="118" t="s">
        <v>1455</v>
      </c>
      <c r="F527" s="115" t="str">
        <f t="shared" si="8"/>
        <v>埼玉県上尾市</v>
      </c>
    </row>
    <row r="528" spans="1:6">
      <c r="A528" s="115">
        <v>11</v>
      </c>
      <c r="B528" s="115" t="s">
        <v>3903</v>
      </c>
      <c r="C528" s="118" t="s">
        <v>3996</v>
      </c>
      <c r="D528" s="117" t="s">
        <v>1458</v>
      </c>
      <c r="E528" s="118" t="s">
        <v>1457</v>
      </c>
      <c r="F528" s="115" t="str">
        <f t="shared" si="8"/>
        <v>埼玉県草加市</v>
      </c>
    </row>
    <row r="529" spans="1:6">
      <c r="A529" s="115">
        <v>11</v>
      </c>
      <c r="B529" s="115" t="s">
        <v>3903</v>
      </c>
      <c r="C529" s="118" t="s">
        <v>3997</v>
      </c>
      <c r="D529" s="117" t="s">
        <v>1460</v>
      </c>
      <c r="E529" s="118" t="s">
        <v>1459</v>
      </c>
      <c r="F529" s="115" t="str">
        <f t="shared" si="8"/>
        <v>埼玉県越谷市</v>
      </c>
    </row>
    <row r="530" spans="1:6">
      <c r="A530" s="115">
        <v>11</v>
      </c>
      <c r="B530" s="115" t="s">
        <v>3903</v>
      </c>
      <c r="C530" s="118" t="s">
        <v>3998</v>
      </c>
      <c r="D530" s="117" t="s">
        <v>1462</v>
      </c>
      <c r="E530" s="118" t="s">
        <v>1461</v>
      </c>
      <c r="F530" s="115" t="str">
        <f t="shared" si="8"/>
        <v>埼玉県蕨市</v>
      </c>
    </row>
    <row r="531" spans="1:6">
      <c r="A531" s="115">
        <v>11</v>
      </c>
      <c r="B531" s="115" t="s">
        <v>3903</v>
      </c>
      <c r="C531" s="118" t="s">
        <v>3999</v>
      </c>
      <c r="D531" s="117" t="s">
        <v>1464</v>
      </c>
      <c r="E531" s="118" t="s">
        <v>1463</v>
      </c>
      <c r="F531" s="115" t="str">
        <f t="shared" si="8"/>
        <v>埼玉県戸田市</v>
      </c>
    </row>
    <row r="532" spans="1:6">
      <c r="A532" s="115">
        <v>11</v>
      </c>
      <c r="B532" s="115" t="s">
        <v>3903</v>
      </c>
      <c r="C532" s="118" t="s">
        <v>4000</v>
      </c>
      <c r="D532" s="117" t="s">
        <v>1466</v>
      </c>
      <c r="E532" s="118" t="s">
        <v>1465</v>
      </c>
      <c r="F532" s="115" t="str">
        <f t="shared" si="8"/>
        <v>埼玉県入間市</v>
      </c>
    </row>
    <row r="533" spans="1:6">
      <c r="A533" s="115">
        <v>11</v>
      </c>
      <c r="B533" s="115" t="s">
        <v>3903</v>
      </c>
      <c r="C533" s="118" t="s">
        <v>4040</v>
      </c>
      <c r="D533" s="117" t="s">
        <v>1468</v>
      </c>
      <c r="E533" s="118" t="s">
        <v>1467</v>
      </c>
      <c r="F533" s="115" t="str">
        <f t="shared" si="8"/>
        <v>埼玉県朝霞市</v>
      </c>
    </row>
    <row r="534" spans="1:6">
      <c r="A534" s="115">
        <v>11</v>
      </c>
      <c r="B534" s="115" t="s">
        <v>3903</v>
      </c>
      <c r="C534" s="118" t="s">
        <v>4002</v>
      </c>
      <c r="D534" s="117" t="s">
        <v>1470</v>
      </c>
      <c r="E534" s="118" t="s">
        <v>1469</v>
      </c>
      <c r="F534" s="115" t="str">
        <f t="shared" si="8"/>
        <v>埼玉県志木市</v>
      </c>
    </row>
    <row r="535" spans="1:6">
      <c r="A535" s="115">
        <v>11</v>
      </c>
      <c r="B535" s="115" t="s">
        <v>3903</v>
      </c>
      <c r="C535" s="118" t="s">
        <v>4003</v>
      </c>
      <c r="D535" s="117" t="s">
        <v>1472</v>
      </c>
      <c r="E535" s="118" t="s">
        <v>1471</v>
      </c>
      <c r="F535" s="115" t="str">
        <f t="shared" si="8"/>
        <v>埼玉県和光市</v>
      </c>
    </row>
    <row r="536" spans="1:6">
      <c r="A536" s="115">
        <v>11</v>
      </c>
      <c r="B536" s="115" t="s">
        <v>3903</v>
      </c>
      <c r="C536" s="118" t="s">
        <v>4004</v>
      </c>
      <c r="D536" s="117" t="s">
        <v>1474</v>
      </c>
      <c r="E536" s="118" t="s">
        <v>1473</v>
      </c>
      <c r="F536" s="115" t="str">
        <f t="shared" si="8"/>
        <v>埼玉県新座市</v>
      </c>
    </row>
    <row r="537" spans="1:6">
      <c r="A537" s="115">
        <v>11</v>
      </c>
      <c r="B537" s="115" t="s">
        <v>3903</v>
      </c>
      <c r="C537" s="118" t="s">
        <v>4005</v>
      </c>
      <c r="D537" s="117" t="s">
        <v>1476</v>
      </c>
      <c r="E537" s="118" t="s">
        <v>1475</v>
      </c>
      <c r="F537" s="115" t="str">
        <f t="shared" si="8"/>
        <v>埼玉県桶川市</v>
      </c>
    </row>
    <row r="538" spans="1:6">
      <c r="A538" s="115">
        <v>11</v>
      </c>
      <c r="B538" s="115" t="s">
        <v>3903</v>
      </c>
      <c r="C538" s="118" t="s">
        <v>4041</v>
      </c>
      <c r="D538" s="117" t="s">
        <v>1478</v>
      </c>
      <c r="E538" s="118" t="s">
        <v>1477</v>
      </c>
      <c r="F538" s="115" t="str">
        <f t="shared" si="8"/>
        <v>埼玉県久喜市</v>
      </c>
    </row>
    <row r="539" spans="1:6">
      <c r="A539" s="115">
        <v>11</v>
      </c>
      <c r="B539" s="115" t="s">
        <v>3903</v>
      </c>
      <c r="C539" s="118" t="s">
        <v>4006</v>
      </c>
      <c r="D539" s="117" t="s">
        <v>1480</v>
      </c>
      <c r="E539" s="118" t="s">
        <v>1479</v>
      </c>
      <c r="F539" s="115" t="str">
        <f t="shared" si="8"/>
        <v>埼玉県北本市</v>
      </c>
    </row>
    <row r="540" spans="1:6">
      <c r="A540" s="115">
        <v>11</v>
      </c>
      <c r="B540" s="115" t="s">
        <v>3903</v>
      </c>
      <c r="C540" s="118" t="s">
        <v>4007</v>
      </c>
      <c r="D540" s="117" t="s">
        <v>1482</v>
      </c>
      <c r="E540" s="118" t="s">
        <v>1481</v>
      </c>
      <c r="F540" s="115" t="str">
        <f t="shared" si="8"/>
        <v>埼玉県八潮市</v>
      </c>
    </row>
    <row r="541" spans="1:6">
      <c r="A541" s="115">
        <v>11</v>
      </c>
      <c r="B541" s="115" t="s">
        <v>3903</v>
      </c>
      <c r="C541" s="118" t="s">
        <v>4008</v>
      </c>
      <c r="D541" s="117" t="s">
        <v>1484</v>
      </c>
      <c r="E541" s="118" t="s">
        <v>1483</v>
      </c>
      <c r="F541" s="115" t="str">
        <f t="shared" si="8"/>
        <v>埼玉県富士見市</v>
      </c>
    </row>
    <row r="542" spans="1:6">
      <c r="A542" s="115">
        <v>11</v>
      </c>
      <c r="B542" s="115" t="s">
        <v>3903</v>
      </c>
      <c r="C542" s="118" t="s">
        <v>4009</v>
      </c>
      <c r="D542" s="117" t="s">
        <v>1486</v>
      </c>
      <c r="E542" s="118" t="s">
        <v>1485</v>
      </c>
      <c r="F542" s="115" t="str">
        <f t="shared" si="8"/>
        <v>埼玉県ふじみ野市</v>
      </c>
    </row>
    <row r="543" spans="1:6">
      <c r="A543" s="115">
        <v>11</v>
      </c>
      <c r="B543" s="115" t="s">
        <v>3903</v>
      </c>
      <c r="C543" s="118" t="s">
        <v>4010</v>
      </c>
      <c r="D543" s="117" t="s">
        <v>1488</v>
      </c>
      <c r="E543" s="118" t="s">
        <v>1487</v>
      </c>
      <c r="F543" s="115" t="str">
        <f t="shared" si="8"/>
        <v>埼玉県三郷市</v>
      </c>
    </row>
    <row r="544" spans="1:6">
      <c r="A544" s="115">
        <v>11</v>
      </c>
      <c r="B544" s="115" t="s">
        <v>3903</v>
      </c>
      <c r="C544" s="118" t="s">
        <v>4062</v>
      </c>
      <c r="D544" s="117" t="s">
        <v>1490</v>
      </c>
      <c r="E544" s="118" t="s">
        <v>1489</v>
      </c>
      <c r="F544" s="115" t="str">
        <f t="shared" si="8"/>
        <v>埼玉県蓮田市</v>
      </c>
    </row>
    <row r="545" spans="1:6">
      <c r="A545" s="115">
        <v>11</v>
      </c>
      <c r="B545" s="115" t="s">
        <v>3903</v>
      </c>
      <c r="C545" s="118" t="s">
        <v>4053</v>
      </c>
      <c r="D545" s="117" t="s">
        <v>1492</v>
      </c>
      <c r="E545" s="118" t="s">
        <v>1491</v>
      </c>
      <c r="F545" s="115" t="str">
        <f t="shared" si="8"/>
        <v>埼玉県伊奈町</v>
      </c>
    </row>
    <row r="546" spans="1:6">
      <c r="A546" s="115">
        <v>11</v>
      </c>
      <c r="B546" s="115" t="s">
        <v>3903</v>
      </c>
      <c r="C546" s="118" t="s">
        <v>4013</v>
      </c>
      <c r="D546" s="117" t="s">
        <v>1494</v>
      </c>
      <c r="E546" s="118" t="s">
        <v>1493</v>
      </c>
      <c r="F546" s="115" t="str">
        <f t="shared" si="8"/>
        <v>埼玉県三芳町</v>
      </c>
    </row>
    <row r="547" spans="1:6">
      <c r="A547" s="115">
        <v>11</v>
      </c>
      <c r="B547" s="115" t="s">
        <v>3903</v>
      </c>
      <c r="C547" s="118" t="s">
        <v>4014</v>
      </c>
      <c r="D547" s="117" t="s">
        <v>1496</v>
      </c>
      <c r="E547" s="118" t="s">
        <v>1495</v>
      </c>
      <c r="F547" s="115" t="str">
        <f t="shared" si="8"/>
        <v>埼玉県坂戸市</v>
      </c>
    </row>
    <row r="548" spans="1:6">
      <c r="A548" s="115">
        <v>11</v>
      </c>
      <c r="B548" s="115" t="s">
        <v>3903</v>
      </c>
      <c r="C548" s="118" t="s">
        <v>4015</v>
      </c>
      <c r="D548" s="117" t="s">
        <v>1498</v>
      </c>
      <c r="E548" s="118" t="s">
        <v>1497</v>
      </c>
      <c r="F548" s="115" t="str">
        <f t="shared" si="8"/>
        <v>埼玉県毛呂山町</v>
      </c>
    </row>
    <row r="549" spans="1:6">
      <c r="A549" s="115">
        <v>11</v>
      </c>
      <c r="B549" s="115" t="s">
        <v>3903</v>
      </c>
      <c r="C549" s="118" t="s">
        <v>4042</v>
      </c>
      <c r="D549" s="117" t="s">
        <v>1500</v>
      </c>
      <c r="E549" s="118" t="s">
        <v>1499</v>
      </c>
      <c r="F549" s="115" t="str">
        <f t="shared" si="8"/>
        <v>埼玉県越生町</v>
      </c>
    </row>
    <row r="550" spans="1:6">
      <c r="A550" s="115">
        <v>11</v>
      </c>
      <c r="B550" s="115" t="s">
        <v>3903</v>
      </c>
      <c r="C550" s="118" t="s">
        <v>4016</v>
      </c>
      <c r="D550" s="117" t="s">
        <v>1502</v>
      </c>
      <c r="E550" s="118" t="s">
        <v>1501</v>
      </c>
      <c r="F550" s="115" t="str">
        <f t="shared" si="8"/>
        <v>埼玉県鶴ヶ島市</v>
      </c>
    </row>
    <row r="551" spans="1:6">
      <c r="A551" s="115">
        <v>11</v>
      </c>
      <c r="B551" s="115" t="s">
        <v>3903</v>
      </c>
      <c r="C551" s="118" t="s">
        <v>4043</v>
      </c>
      <c r="D551" s="117" t="s">
        <v>1504</v>
      </c>
      <c r="E551" s="118" t="s">
        <v>1503</v>
      </c>
      <c r="F551" s="115" t="str">
        <f t="shared" si="8"/>
        <v>埼玉県日高市</v>
      </c>
    </row>
    <row r="552" spans="1:6">
      <c r="A552" s="115">
        <v>11</v>
      </c>
      <c r="B552" s="115" t="s">
        <v>3903</v>
      </c>
      <c r="C552" s="118" t="s">
        <v>4052</v>
      </c>
      <c r="D552" s="117" t="s">
        <v>1506</v>
      </c>
      <c r="E552" s="118" t="s">
        <v>1505</v>
      </c>
      <c r="F552" s="115" t="str">
        <f t="shared" si="8"/>
        <v>埼玉県滑川町</v>
      </c>
    </row>
    <row r="553" spans="1:6">
      <c r="A553" s="115">
        <v>11</v>
      </c>
      <c r="B553" s="115" t="s">
        <v>3903</v>
      </c>
      <c r="C553" s="118" t="s">
        <v>4044</v>
      </c>
      <c r="D553" s="117" t="s">
        <v>1508</v>
      </c>
      <c r="E553" s="118" t="s">
        <v>1507</v>
      </c>
      <c r="F553" s="115" t="str">
        <f t="shared" si="8"/>
        <v>埼玉県嵐山町</v>
      </c>
    </row>
    <row r="554" spans="1:6">
      <c r="A554" s="115">
        <v>11</v>
      </c>
      <c r="B554" s="115" t="s">
        <v>3903</v>
      </c>
      <c r="C554" s="118" t="s">
        <v>4017</v>
      </c>
      <c r="D554" s="117" t="s">
        <v>1510</v>
      </c>
      <c r="E554" s="118" t="s">
        <v>1509</v>
      </c>
      <c r="F554" s="115" t="str">
        <f t="shared" si="8"/>
        <v>埼玉県小川町</v>
      </c>
    </row>
    <row r="555" spans="1:6">
      <c r="A555" s="115">
        <v>11</v>
      </c>
      <c r="B555" s="115" t="s">
        <v>3903</v>
      </c>
      <c r="C555" s="118" t="s">
        <v>4071</v>
      </c>
      <c r="D555" s="117" t="s">
        <v>1512</v>
      </c>
      <c r="E555" s="118" t="s">
        <v>1511</v>
      </c>
      <c r="F555" s="115" t="str">
        <f t="shared" si="8"/>
        <v>埼玉県ときがわ町</v>
      </c>
    </row>
    <row r="556" spans="1:6">
      <c r="A556" s="115">
        <v>11</v>
      </c>
      <c r="B556" s="115" t="s">
        <v>3903</v>
      </c>
      <c r="C556" s="118" t="s">
        <v>4019</v>
      </c>
      <c r="D556" s="117" t="s">
        <v>1514</v>
      </c>
      <c r="E556" s="118" t="s">
        <v>1513</v>
      </c>
      <c r="F556" s="115" t="str">
        <f t="shared" si="8"/>
        <v>埼玉県川島町</v>
      </c>
    </row>
    <row r="557" spans="1:6">
      <c r="A557" s="115">
        <v>11</v>
      </c>
      <c r="B557" s="115" t="s">
        <v>3903</v>
      </c>
      <c r="C557" s="118" t="s">
        <v>4020</v>
      </c>
      <c r="D557" s="117" t="s">
        <v>1516</v>
      </c>
      <c r="E557" s="118" t="s">
        <v>1515</v>
      </c>
      <c r="F557" s="115" t="str">
        <f t="shared" si="8"/>
        <v>埼玉県吉見町</v>
      </c>
    </row>
    <row r="558" spans="1:6">
      <c r="A558" s="115">
        <v>11</v>
      </c>
      <c r="B558" s="115" t="s">
        <v>3903</v>
      </c>
      <c r="C558" s="118" t="s">
        <v>4021</v>
      </c>
      <c r="D558" s="117" t="s">
        <v>1518</v>
      </c>
      <c r="E558" s="118" t="s">
        <v>1517</v>
      </c>
      <c r="F558" s="115" t="str">
        <f t="shared" si="8"/>
        <v>埼玉県鳩山町</v>
      </c>
    </row>
    <row r="559" spans="1:6">
      <c r="A559" s="115">
        <v>11</v>
      </c>
      <c r="B559" s="115" t="s">
        <v>3903</v>
      </c>
      <c r="C559" s="118" t="s">
        <v>4022</v>
      </c>
      <c r="D559" s="117" t="s">
        <v>1520</v>
      </c>
      <c r="E559" s="118" t="s">
        <v>1519</v>
      </c>
      <c r="F559" s="115" t="str">
        <f t="shared" si="8"/>
        <v>埼玉県横瀬町</v>
      </c>
    </row>
    <row r="560" spans="1:6">
      <c r="A560" s="115">
        <v>11</v>
      </c>
      <c r="B560" s="115" t="s">
        <v>3903</v>
      </c>
      <c r="C560" s="118" t="s">
        <v>4023</v>
      </c>
      <c r="D560" s="117" t="s">
        <v>1522</v>
      </c>
      <c r="E560" s="118" t="s">
        <v>1521</v>
      </c>
      <c r="F560" s="115" t="str">
        <f t="shared" si="8"/>
        <v>埼玉県皆野町</v>
      </c>
    </row>
    <row r="561" spans="1:6">
      <c r="A561" s="115">
        <v>11</v>
      </c>
      <c r="B561" s="115" t="s">
        <v>3903</v>
      </c>
      <c r="C561" s="118" t="s">
        <v>4024</v>
      </c>
      <c r="D561" s="117" t="s">
        <v>1524</v>
      </c>
      <c r="E561" s="118" t="s">
        <v>1523</v>
      </c>
      <c r="F561" s="115" t="str">
        <f t="shared" si="8"/>
        <v>埼玉県長瀞町</v>
      </c>
    </row>
    <row r="562" spans="1:6">
      <c r="A562" s="115">
        <v>11</v>
      </c>
      <c r="B562" s="115" t="s">
        <v>3903</v>
      </c>
      <c r="C562" s="118" t="s">
        <v>4073</v>
      </c>
      <c r="D562" s="117" t="s">
        <v>1526</v>
      </c>
      <c r="E562" s="118" t="s">
        <v>1525</v>
      </c>
      <c r="F562" s="115" t="str">
        <f t="shared" si="8"/>
        <v>埼玉県小鹿野町</v>
      </c>
    </row>
    <row r="563" spans="1:6">
      <c r="A563" s="115">
        <v>11</v>
      </c>
      <c r="B563" s="115" t="s">
        <v>3903</v>
      </c>
      <c r="C563" s="118" t="s">
        <v>4027</v>
      </c>
      <c r="D563" s="117" t="s">
        <v>1528</v>
      </c>
      <c r="E563" s="118" t="s">
        <v>1527</v>
      </c>
      <c r="F563" s="115" t="str">
        <f t="shared" si="8"/>
        <v>埼玉県東秩父村</v>
      </c>
    </row>
    <row r="564" spans="1:6">
      <c r="A564" s="115">
        <v>11</v>
      </c>
      <c r="B564" s="115" t="s">
        <v>3903</v>
      </c>
      <c r="C564" s="118" t="s">
        <v>4072</v>
      </c>
      <c r="D564" s="117" t="s">
        <v>983</v>
      </c>
      <c r="E564" s="118" t="s">
        <v>1529</v>
      </c>
      <c r="F564" s="115" t="str">
        <f t="shared" si="8"/>
        <v>埼玉県美里町</v>
      </c>
    </row>
    <row r="565" spans="1:6">
      <c r="A565" s="115">
        <v>11</v>
      </c>
      <c r="B565" s="115" t="s">
        <v>3903</v>
      </c>
      <c r="C565" s="118" t="s">
        <v>4054</v>
      </c>
      <c r="D565" s="117" t="s">
        <v>1531</v>
      </c>
      <c r="E565" s="118" t="s">
        <v>1530</v>
      </c>
      <c r="F565" s="115" t="str">
        <f t="shared" si="8"/>
        <v>埼玉県神川町</v>
      </c>
    </row>
    <row r="566" spans="1:6">
      <c r="A566" s="115">
        <v>11</v>
      </c>
      <c r="B566" s="115" t="s">
        <v>3903</v>
      </c>
      <c r="C566" s="118" t="s">
        <v>4047</v>
      </c>
      <c r="D566" s="117" t="s">
        <v>1533</v>
      </c>
      <c r="E566" s="118" t="s">
        <v>1532</v>
      </c>
      <c r="F566" s="115" t="str">
        <f t="shared" si="8"/>
        <v>埼玉県上里町</v>
      </c>
    </row>
    <row r="567" spans="1:6">
      <c r="A567" s="115">
        <v>11</v>
      </c>
      <c r="B567" s="115" t="s">
        <v>3903</v>
      </c>
      <c r="C567" s="118" t="s">
        <v>4057</v>
      </c>
      <c r="D567" s="117" t="s">
        <v>1535</v>
      </c>
      <c r="E567" s="118" t="s">
        <v>1534</v>
      </c>
      <c r="F567" s="115" t="str">
        <f t="shared" si="8"/>
        <v>埼玉県寄居町</v>
      </c>
    </row>
    <row r="568" spans="1:6">
      <c r="A568" s="115">
        <v>11</v>
      </c>
      <c r="B568" s="115" t="s">
        <v>3903</v>
      </c>
      <c r="C568" s="118" t="s">
        <v>4065</v>
      </c>
      <c r="D568" s="117" t="s">
        <v>1537</v>
      </c>
      <c r="E568" s="118" t="s">
        <v>1536</v>
      </c>
      <c r="F568" s="115" t="str">
        <f t="shared" si="8"/>
        <v>埼玉県宮代町</v>
      </c>
    </row>
    <row r="569" spans="1:6">
      <c r="A569" s="115">
        <v>11</v>
      </c>
      <c r="B569" s="115" t="s">
        <v>3903</v>
      </c>
      <c r="C569" s="118" t="s">
        <v>4066</v>
      </c>
      <c r="D569" s="117" t="s">
        <v>1539</v>
      </c>
      <c r="E569" s="118" t="s">
        <v>1538</v>
      </c>
      <c r="F569" s="115" t="str">
        <f t="shared" si="8"/>
        <v>埼玉県白岡市</v>
      </c>
    </row>
    <row r="570" spans="1:6">
      <c r="A570" s="115">
        <v>11</v>
      </c>
      <c r="B570" s="115" t="s">
        <v>3903</v>
      </c>
      <c r="C570" s="118" t="s">
        <v>4068</v>
      </c>
      <c r="D570" s="117" t="s">
        <v>1541</v>
      </c>
      <c r="E570" s="118" t="s">
        <v>1540</v>
      </c>
      <c r="F570" s="115" t="str">
        <f t="shared" si="8"/>
        <v>埼玉県幸手市</v>
      </c>
    </row>
    <row r="571" spans="1:6">
      <c r="A571" s="115">
        <v>11</v>
      </c>
      <c r="B571" s="115" t="s">
        <v>3903</v>
      </c>
      <c r="C571" s="118" t="s">
        <v>4032</v>
      </c>
      <c r="D571" s="117" t="s">
        <v>1543</v>
      </c>
      <c r="E571" s="118" t="s">
        <v>1542</v>
      </c>
      <c r="F571" s="115" t="str">
        <f t="shared" si="8"/>
        <v>埼玉県杉戸町</v>
      </c>
    </row>
    <row r="572" spans="1:6">
      <c r="A572" s="115">
        <v>11</v>
      </c>
      <c r="B572" s="115" t="s">
        <v>3903</v>
      </c>
      <c r="C572" s="118" t="s">
        <v>4033</v>
      </c>
      <c r="D572" s="117" t="s">
        <v>1545</v>
      </c>
      <c r="E572" s="118" t="s">
        <v>1544</v>
      </c>
      <c r="F572" s="115" t="str">
        <f t="shared" si="8"/>
        <v>埼玉県松伏町</v>
      </c>
    </row>
    <row r="573" spans="1:6">
      <c r="A573" s="115">
        <v>11</v>
      </c>
      <c r="B573" s="115" t="s">
        <v>3903</v>
      </c>
      <c r="C573" s="118" t="s">
        <v>4034</v>
      </c>
      <c r="D573" s="117" t="s">
        <v>1547</v>
      </c>
      <c r="E573" s="118" t="s">
        <v>1546</v>
      </c>
      <c r="F573" s="115" t="str">
        <f t="shared" si="8"/>
        <v>埼玉県吉川市</v>
      </c>
    </row>
    <row r="574" spans="1:6">
      <c r="A574" s="115">
        <v>11</v>
      </c>
      <c r="B574" s="115" t="s">
        <v>3903</v>
      </c>
      <c r="C574" s="118" t="s">
        <v>4036</v>
      </c>
      <c r="D574" s="117" t="s">
        <v>1549</v>
      </c>
      <c r="E574" s="118" t="s">
        <v>1548</v>
      </c>
      <c r="F574" s="115" t="str">
        <f t="shared" si="8"/>
        <v>埼玉県さいたま市</v>
      </c>
    </row>
    <row r="575" spans="1:6">
      <c r="A575" s="115">
        <v>12</v>
      </c>
      <c r="B575" s="115" t="s">
        <v>3904</v>
      </c>
      <c r="C575" s="118" t="s">
        <v>3976</v>
      </c>
      <c r="D575" s="117" t="s">
        <v>1551</v>
      </c>
      <c r="E575" s="118" t="s">
        <v>1550</v>
      </c>
      <c r="F575" s="115" t="str">
        <f t="shared" si="8"/>
        <v>千葉県千葉市</v>
      </c>
    </row>
    <row r="576" spans="1:6">
      <c r="A576" s="115">
        <v>12</v>
      </c>
      <c r="B576" s="115" t="s">
        <v>3904</v>
      </c>
      <c r="C576" s="118" t="s">
        <v>3977</v>
      </c>
      <c r="D576" s="117" t="s">
        <v>1553</v>
      </c>
      <c r="E576" s="118" t="s">
        <v>1552</v>
      </c>
      <c r="F576" s="115" t="str">
        <f t="shared" si="8"/>
        <v>千葉県銚子市</v>
      </c>
    </row>
    <row r="577" spans="1:6">
      <c r="A577" s="115">
        <v>12</v>
      </c>
      <c r="B577" s="115" t="s">
        <v>3904</v>
      </c>
      <c r="C577" s="118" t="s">
        <v>3978</v>
      </c>
      <c r="D577" s="117" t="s">
        <v>1555</v>
      </c>
      <c r="E577" s="118" t="s">
        <v>1554</v>
      </c>
      <c r="F577" s="115" t="str">
        <f t="shared" si="8"/>
        <v>千葉県市川市</v>
      </c>
    </row>
    <row r="578" spans="1:6">
      <c r="A578" s="115">
        <v>12</v>
      </c>
      <c r="B578" s="115" t="s">
        <v>3904</v>
      </c>
      <c r="C578" s="118" t="s">
        <v>3979</v>
      </c>
      <c r="D578" s="117" t="s">
        <v>1557</v>
      </c>
      <c r="E578" s="118" t="s">
        <v>1556</v>
      </c>
      <c r="F578" s="115" t="str">
        <f t="shared" ref="F578:F641" si="9">B578&amp;D578</f>
        <v>千葉県船橋市</v>
      </c>
    </row>
    <row r="579" spans="1:6">
      <c r="A579" s="115">
        <v>12</v>
      </c>
      <c r="B579" s="115" t="s">
        <v>3904</v>
      </c>
      <c r="C579" s="118" t="s">
        <v>3980</v>
      </c>
      <c r="D579" s="117" t="s">
        <v>1559</v>
      </c>
      <c r="E579" s="118" t="s">
        <v>1558</v>
      </c>
      <c r="F579" s="115" t="str">
        <f t="shared" si="9"/>
        <v>千葉県館山市</v>
      </c>
    </row>
    <row r="580" spans="1:6">
      <c r="A580" s="115">
        <v>12</v>
      </c>
      <c r="B580" s="115" t="s">
        <v>3904</v>
      </c>
      <c r="C580" s="118" t="s">
        <v>3981</v>
      </c>
      <c r="D580" s="117" t="s">
        <v>1561</v>
      </c>
      <c r="E580" s="118" t="s">
        <v>1560</v>
      </c>
      <c r="F580" s="115" t="str">
        <f t="shared" si="9"/>
        <v>千葉県木更津市</v>
      </c>
    </row>
    <row r="581" spans="1:6">
      <c r="A581" s="115">
        <v>12</v>
      </c>
      <c r="B581" s="115" t="s">
        <v>3904</v>
      </c>
      <c r="C581" s="118" t="s">
        <v>3982</v>
      </c>
      <c r="D581" s="117" t="s">
        <v>1563</v>
      </c>
      <c r="E581" s="118" t="s">
        <v>1562</v>
      </c>
      <c r="F581" s="115" t="str">
        <f t="shared" si="9"/>
        <v>千葉県松戸市</v>
      </c>
    </row>
    <row r="582" spans="1:6">
      <c r="A582" s="115">
        <v>12</v>
      </c>
      <c r="B582" s="115" t="s">
        <v>3904</v>
      </c>
      <c r="C582" s="118" t="s">
        <v>3983</v>
      </c>
      <c r="D582" s="117" t="s">
        <v>1565</v>
      </c>
      <c r="E582" s="118" t="s">
        <v>1564</v>
      </c>
      <c r="F582" s="115" t="str">
        <f t="shared" si="9"/>
        <v>千葉県野田市</v>
      </c>
    </row>
    <row r="583" spans="1:6">
      <c r="A583" s="115">
        <v>12</v>
      </c>
      <c r="B583" s="115" t="s">
        <v>3904</v>
      </c>
      <c r="C583" s="118" t="s">
        <v>3984</v>
      </c>
      <c r="D583" s="117" t="s">
        <v>1567</v>
      </c>
      <c r="E583" s="118" t="s">
        <v>1566</v>
      </c>
      <c r="F583" s="115" t="str">
        <f t="shared" si="9"/>
        <v>千葉県香取市</v>
      </c>
    </row>
    <row r="584" spans="1:6">
      <c r="A584" s="115">
        <v>12</v>
      </c>
      <c r="B584" s="115" t="s">
        <v>3904</v>
      </c>
      <c r="C584" s="118" t="s">
        <v>3985</v>
      </c>
      <c r="D584" s="117" t="s">
        <v>1569</v>
      </c>
      <c r="E584" s="118" t="s">
        <v>1568</v>
      </c>
      <c r="F584" s="115" t="str">
        <f t="shared" si="9"/>
        <v>千葉県茂原市</v>
      </c>
    </row>
    <row r="585" spans="1:6">
      <c r="A585" s="115">
        <v>12</v>
      </c>
      <c r="B585" s="115" t="s">
        <v>3904</v>
      </c>
      <c r="C585" s="118" t="s">
        <v>3986</v>
      </c>
      <c r="D585" s="117" t="s">
        <v>1571</v>
      </c>
      <c r="E585" s="118" t="s">
        <v>1570</v>
      </c>
      <c r="F585" s="115" t="str">
        <f t="shared" si="9"/>
        <v>千葉県成田市</v>
      </c>
    </row>
    <row r="586" spans="1:6">
      <c r="A586" s="115">
        <v>12</v>
      </c>
      <c r="B586" s="115" t="s">
        <v>3904</v>
      </c>
      <c r="C586" s="118" t="s">
        <v>3987</v>
      </c>
      <c r="D586" s="117" t="s">
        <v>1573</v>
      </c>
      <c r="E586" s="118" t="s">
        <v>1572</v>
      </c>
      <c r="F586" s="115" t="str">
        <f t="shared" si="9"/>
        <v>千葉県佐倉市</v>
      </c>
    </row>
    <row r="587" spans="1:6">
      <c r="A587" s="115">
        <v>12</v>
      </c>
      <c r="B587" s="115" t="s">
        <v>3904</v>
      </c>
      <c r="C587" s="118" t="s">
        <v>3988</v>
      </c>
      <c r="D587" s="117" t="s">
        <v>1575</v>
      </c>
      <c r="E587" s="118" t="s">
        <v>1574</v>
      </c>
      <c r="F587" s="115" t="str">
        <f t="shared" si="9"/>
        <v>千葉県東金市</v>
      </c>
    </row>
    <row r="588" spans="1:6">
      <c r="A588" s="115">
        <v>12</v>
      </c>
      <c r="B588" s="115" t="s">
        <v>3904</v>
      </c>
      <c r="C588" s="118" t="s">
        <v>3989</v>
      </c>
      <c r="D588" s="117" t="s">
        <v>1577</v>
      </c>
      <c r="E588" s="118" t="s">
        <v>1576</v>
      </c>
      <c r="F588" s="115" t="str">
        <f t="shared" si="9"/>
        <v>千葉県匝瑳市</v>
      </c>
    </row>
    <row r="589" spans="1:6">
      <c r="A589" s="115">
        <v>12</v>
      </c>
      <c r="B589" s="115" t="s">
        <v>3904</v>
      </c>
      <c r="C589" s="118" t="s">
        <v>3990</v>
      </c>
      <c r="D589" s="117" t="s">
        <v>1579</v>
      </c>
      <c r="E589" s="118" t="s">
        <v>1578</v>
      </c>
      <c r="F589" s="115" t="str">
        <f t="shared" si="9"/>
        <v>千葉県旭市</v>
      </c>
    </row>
    <row r="590" spans="1:6">
      <c r="A590" s="115">
        <v>12</v>
      </c>
      <c r="B590" s="115" t="s">
        <v>3904</v>
      </c>
      <c r="C590" s="118" t="s">
        <v>3991</v>
      </c>
      <c r="D590" s="117" t="s">
        <v>1581</v>
      </c>
      <c r="E590" s="118" t="s">
        <v>1580</v>
      </c>
      <c r="F590" s="115" t="str">
        <f t="shared" si="9"/>
        <v>千葉県習志野市</v>
      </c>
    </row>
    <row r="591" spans="1:6">
      <c r="A591" s="115">
        <v>12</v>
      </c>
      <c r="B591" s="115" t="s">
        <v>3904</v>
      </c>
      <c r="C591" s="118" t="s">
        <v>3992</v>
      </c>
      <c r="D591" s="117" t="s">
        <v>1583</v>
      </c>
      <c r="E591" s="118" t="s">
        <v>1582</v>
      </c>
      <c r="F591" s="115" t="str">
        <f t="shared" si="9"/>
        <v>千葉県柏市</v>
      </c>
    </row>
    <row r="592" spans="1:6">
      <c r="A592" s="115">
        <v>12</v>
      </c>
      <c r="B592" s="115" t="s">
        <v>3904</v>
      </c>
      <c r="C592" s="118" t="s">
        <v>3993</v>
      </c>
      <c r="D592" s="117" t="s">
        <v>1585</v>
      </c>
      <c r="E592" s="118" t="s">
        <v>1584</v>
      </c>
      <c r="F592" s="115" t="str">
        <f t="shared" si="9"/>
        <v>千葉県勝浦市</v>
      </c>
    </row>
    <row r="593" spans="1:6">
      <c r="A593" s="115">
        <v>12</v>
      </c>
      <c r="B593" s="115" t="s">
        <v>3904</v>
      </c>
      <c r="C593" s="118" t="s">
        <v>3994</v>
      </c>
      <c r="D593" s="117" t="s">
        <v>1587</v>
      </c>
      <c r="E593" s="118" t="s">
        <v>1586</v>
      </c>
      <c r="F593" s="115" t="str">
        <f t="shared" si="9"/>
        <v>千葉県市原市</v>
      </c>
    </row>
    <row r="594" spans="1:6">
      <c r="A594" s="115">
        <v>12</v>
      </c>
      <c r="B594" s="115" t="s">
        <v>3904</v>
      </c>
      <c r="C594" s="118" t="s">
        <v>3995</v>
      </c>
      <c r="D594" s="117" t="s">
        <v>1589</v>
      </c>
      <c r="E594" s="118" t="s">
        <v>1588</v>
      </c>
      <c r="F594" s="115" t="str">
        <f t="shared" si="9"/>
        <v>千葉県流山市</v>
      </c>
    </row>
    <row r="595" spans="1:6">
      <c r="A595" s="115">
        <v>12</v>
      </c>
      <c r="B595" s="115" t="s">
        <v>3904</v>
      </c>
      <c r="C595" s="118" t="s">
        <v>3996</v>
      </c>
      <c r="D595" s="117" t="s">
        <v>1591</v>
      </c>
      <c r="E595" s="118" t="s">
        <v>1590</v>
      </c>
      <c r="F595" s="115" t="str">
        <f t="shared" si="9"/>
        <v>千葉県八千代市</v>
      </c>
    </row>
    <row r="596" spans="1:6">
      <c r="A596" s="115">
        <v>12</v>
      </c>
      <c r="B596" s="115" t="s">
        <v>3904</v>
      </c>
      <c r="C596" s="118" t="s">
        <v>3997</v>
      </c>
      <c r="D596" s="117" t="s">
        <v>1593</v>
      </c>
      <c r="E596" s="118" t="s">
        <v>1592</v>
      </c>
      <c r="F596" s="115" t="str">
        <f t="shared" si="9"/>
        <v>千葉県我孫子市</v>
      </c>
    </row>
    <row r="597" spans="1:6">
      <c r="A597" s="115">
        <v>12</v>
      </c>
      <c r="B597" s="115" t="s">
        <v>3904</v>
      </c>
      <c r="C597" s="118" t="s">
        <v>3998</v>
      </c>
      <c r="D597" s="117" t="s">
        <v>1595</v>
      </c>
      <c r="E597" s="118" t="s">
        <v>1594</v>
      </c>
      <c r="F597" s="115" t="str">
        <f t="shared" si="9"/>
        <v>千葉県鴨川市</v>
      </c>
    </row>
    <row r="598" spans="1:6">
      <c r="A598" s="115">
        <v>12</v>
      </c>
      <c r="B598" s="115" t="s">
        <v>3904</v>
      </c>
      <c r="C598" s="118" t="s">
        <v>3999</v>
      </c>
      <c r="D598" s="117" t="s">
        <v>1597</v>
      </c>
      <c r="E598" s="118" t="s">
        <v>1596</v>
      </c>
      <c r="F598" s="115" t="str">
        <f t="shared" si="9"/>
        <v>千葉県鎌ヶ谷市</v>
      </c>
    </row>
    <row r="599" spans="1:6">
      <c r="A599" s="115">
        <v>12</v>
      </c>
      <c r="B599" s="115" t="s">
        <v>3904</v>
      </c>
      <c r="C599" s="118" t="s">
        <v>4000</v>
      </c>
      <c r="D599" s="117" t="s">
        <v>1599</v>
      </c>
      <c r="E599" s="118" t="s">
        <v>1598</v>
      </c>
      <c r="F599" s="115" t="str">
        <f t="shared" si="9"/>
        <v>千葉県君津市</v>
      </c>
    </row>
    <row r="600" spans="1:6">
      <c r="A600" s="115">
        <v>12</v>
      </c>
      <c r="B600" s="115" t="s">
        <v>3904</v>
      </c>
      <c r="C600" s="118" t="s">
        <v>4001</v>
      </c>
      <c r="D600" s="117" t="s">
        <v>1601</v>
      </c>
      <c r="E600" s="118" t="s">
        <v>1600</v>
      </c>
      <c r="F600" s="115" t="str">
        <f t="shared" si="9"/>
        <v>千葉県富津市</v>
      </c>
    </row>
    <row r="601" spans="1:6">
      <c r="A601" s="115">
        <v>12</v>
      </c>
      <c r="B601" s="115" t="s">
        <v>3904</v>
      </c>
      <c r="C601" s="118" t="s">
        <v>4040</v>
      </c>
      <c r="D601" s="117" t="s">
        <v>1603</v>
      </c>
      <c r="E601" s="118" t="s">
        <v>1602</v>
      </c>
      <c r="F601" s="115" t="str">
        <f t="shared" si="9"/>
        <v>千葉県浦安市</v>
      </c>
    </row>
    <row r="602" spans="1:6">
      <c r="A602" s="115">
        <v>12</v>
      </c>
      <c r="B602" s="115" t="s">
        <v>3904</v>
      </c>
      <c r="C602" s="118" t="s">
        <v>4004</v>
      </c>
      <c r="D602" s="117" t="s">
        <v>1605</v>
      </c>
      <c r="E602" s="118" t="s">
        <v>1604</v>
      </c>
      <c r="F602" s="115" t="str">
        <f t="shared" si="9"/>
        <v>千葉県四街道市</v>
      </c>
    </row>
    <row r="603" spans="1:6">
      <c r="A603" s="115">
        <v>12</v>
      </c>
      <c r="B603" s="115" t="s">
        <v>3904</v>
      </c>
      <c r="C603" s="118" t="s">
        <v>4005</v>
      </c>
      <c r="D603" s="117" t="s">
        <v>1607</v>
      </c>
      <c r="E603" s="118" t="s">
        <v>1606</v>
      </c>
      <c r="F603" s="115" t="str">
        <f t="shared" si="9"/>
        <v>千葉県酒々井町</v>
      </c>
    </row>
    <row r="604" spans="1:6">
      <c r="A604" s="115">
        <v>12</v>
      </c>
      <c r="B604" s="115" t="s">
        <v>3904</v>
      </c>
      <c r="C604" s="118" t="s">
        <v>4041</v>
      </c>
      <c r="D604" s="117" t="s">
        <v>1609</v>
      </c>
      <c r="E604" s="118" t="s">
        <v>1608</v>
      </c>
      <c r="F604" s="115" t="str">
        <f t="shared" si="9"/>
        <v>千葉県八街市</v>
      </c>
    </row>
    <row r="605" spans="1:6">
      <c r="A605" s="115">
        <v>12</v>
      </c>
      <c r="B605" s="115" t="s">
        <v>3904</v>
      </c>
      <c r="C605" s="118" t="s">
        <v>4006</v>
      </c>
      <c r="D605" s="117" t="s">
        <v>1611</v>
      </c>
      <c r="E605" s="118" t="s">
        <v>1610</v>
      </c>
      <c r="F605" s="115" t="str">
        <f t="shared" si="9"/>
        <v>千葉県富里市</v>
      </c>
    </row>
    <row r="606" spans="1:6">
      <c r="A606" s="115">
        <v>12</v>
      </c>
      <c r="B606" s="115" t="s">
        <v>3904</v>
      </c>
      <c r="C606" s="118" t="s">
        <v>4008</v>
      </c>
      <c r="D606" s="117" t="s">
        <v>1613</v>
      </c>
      <c r="E606" s="118" t="s">
        <v>1612</v>
      </c>
      <c r="F606" s="115" t="str">
        <f t="shared" si="9"/>
        <v>千葉県白井市</v>
      </c>
    </row>
    <row r="607" spans="1:6">
      <c r="A607" s="115">
        <v>12</v>
      </c>
      <c r="B607" s="115" t="s">
        <v>3904</v>
      </c>
      <c r="C607" s="118" t="s">
        <v>4009</v>
      </c>
      <c r="D607" s="117" t="s">
        <v>1615</v>
      </c>
      <c r="E607" s="118" t="s">
        <v>1614</v>
      </c>
      <c r="F607" s="115" t="str">
        <f t="shared" si="9"/>
        <v>千葉県印西市</v>
      </c>
    </row>
    <row r="608" spans="1:6">
      <c r="A608" s="115">
        <v>12</v>
      </c>
      <c r="B608" s="115" t="s">
        <v>3904</v>
      </c>
      <c r="C608" s="118" t="s">
        <v>4062</v>
      </c>
      <c r="D608" s="117" t="s">
        <v>1617</v>
      </c>
      <c r="E608" s="118" t="s">
        <v>1616</v>
      </c>
      <c r="F608" s="115" t="str">
        <f t="shared" si="9"/>
        <v>千葉県栄町</v>
      </c>
    </row>
    <row r="609" spans="1:6">
      <c r="A609" s="115">
        <v>12</v>
      </c>
      <c r="B609" s="115" t="s">
        <v>3904</v>
      </c>
      <c r="C609" s="118" t="s">
        <v>4053</v>
      </c>
      <c r="D609" s="117" t="s">
        <v>1619</v>
      </c>
      <c r="E609" s="118" t="s">
        <v>1618</v>
      </c>
      <c r="F609" s="115" t="str">
        <f t="shared" si="9"/>
        <v>千葉県一宮町</v>
      </c>
    </row>
    <row r="610" spans="1:6">
      <c r="A610" s="115">
        <v>12</v>
      </c>
      <c r="B610" s="115" t="s">
        <v>3904</v>
      </c>
      <c r="C610" s="118" t="s">
        <v>4011</v>
      </c>
      <c r="D610" s="117" t="s">
        <v>1621</v>
      </c>
      <c r="E610" s="118" t="s">
        <v>1620</v>
      </c>
      <c r="F610" s="115" t="str">
        <f t="shared" si="9"/>
        <v>千葉県睦沢町</v>
      </c>
    </row>
    <row r="611" spans="1:6">
      <c r="A611" s="115">
        <v>12</v>
      </c>
      <c r="B611" s="115" t="s">
        <v>3904</v>
      </c>
      <c r="C611" s="118" t="s">
        <v>4012</v>
      </c>
      <c r="D611" s="117" t="s">
        <v>1623</v>
      </c>
      <c r="E611" s="118" t="s">
        <v>1622</v>
      </c>
      <c r="F611" s="115" t="str">
        <f t="shared" si="9"/>
        <v>千葉県長生村</v>
      </c>
    </row>
    <row r="612" spans="1:6">
      <c r="A612" s="115">
        <v>12</v>
      </c>
      <c r="B612" s="115" t="s">
        <v>3904</v>
      </c>
      <c r="C612" s="118" t="s">
        <v>4013</v>
      </c>
      <c r="D612" s="117" t="s">
        <v>1625</v>
      </c>
      <c r="E612" s="118" t="s">
        <v>1624</v>
      </c>
      <c r="F612" s="115" t="str">
        <f t="shared" si="9"/>
        <v>千葉県白子町</v>
      </c>
    </row>
    <row r="613" spans="1:6">
      <c r="A613" s="115">
        <v>12</v>
      </c>
      <c r="B613" s="115" t="s">
        <v>3904</v>
      </c>
      <c r="C613" s="118" t="s">
        <v>4014</v>
      </c>
      <c r="D613" s="117" t="s">
        <v>1627</v>
      </c>
      <c r="E613" s="118" t="s">
        <v>1626</v>
      </c>
      <c r="F613" s="115" t="str">
        <f t="shared" si="9"/>
        <v>千葉県長柄町</v>
      </c>
    </row>
    <row r="614" spans="1:6">
      <c r="A614" s="115">
        <v>12</v>
      </c>
      <c r="B614" s="115" t="s">
        <v>3904</v>
      </c>
      <c r="C614" s="118" t="s">
        <v>4015</v>
      </c>
      <c r="D614" s="117" t="s">
        <v>1629</v>
      </c>
      <c r="E614" s="118" t="s">
        <v>1628</v>
      </c>
      <c r="F614" s="115" t="str">
        <f t="shared" si="9"/>
        <v>千葉県長南町</v>
      </c>
    </row>
    <row r="615" spans="1:6">
      <c r="A615" s="115">
        <v>12</v>
      </c>
      <c r="B615" s="115" t="s">
        <v>3904</v>
      </c>
      <c r="C615" s="118" t="s">
        <v>4042</v>
      </c>
      <c r="D615" s="117" t="s">
        <v>1631</v>
      </c>
      <c r="E615" s="118" t="s">
        <v>1630</v>
      </c>
      <c r="F615" s="115" t="str">
        <f t="shared" si="9"/>
        <v>千葉県大網白里市</v>
      </c>
    </row>
    <row r="616" spans="1:6">
      <c r="A616" s="115">
        <v>12</v>
      </c>
      <c r="B616" s="115" t="s">
        <v>3904</v>
      </c>
      <c r="C616" s="118" t="s">
        <v>4016</v>
      </c>
      <c r="D616" s="117" t="s">
        <v>1633</v>
      </c>
      <c r="E616" s="118" t="s">
        <v>1632</v>
      </c>
      <c r="F616" s="115" t="str">
        <f t="shared" si="9"/>
        <v>千葉県九十九里町</v>
      </c>
    </row>
    <row r="617" spans="1:6">
      <c r="A617" s="115">
        <v>12</v>
      </c>
      <c r="B617" s="115" t="s">
        <v>3904</v>
      </c>
      <c r="C617" s="118" t="s">
        <v>4071</v>
      </c>
      <c r="D617" s="117" t="s">
        <v>1635</v>
      </c>
      <c r="E617" s="118" t="s">
        <v>1634</v>
      </c>
      <c r="F617" s="115" t="str">
        <f t="shared" si="9"/>
        <v>千葉県芝山町</v>
      </c>
    </row>
    <row r="618" spans="1:6">
      <c r="A618" s="115">
        <v>12</v>
      </c>
      <c r="B618" s="115" t="s">
        <v>3904</v>
      </c>
      <c r="C618" s="118" t="s">
        <v>4019</v>
      </c>
      <c r="D618" s="117" t="s">
        <v>1637</v>
      </c>
      <c r="E618" s="118" t="s">
        <v>1636</v>
      </c>
      <c r="F618" s="115" t="str">
        <f t="shared" si="9"/>
        <v>千葉県神崎町</v>
      </c>
    </row>
    <row r="619" spans="1:6">
      <c r="A619" s="115">
        <v>12</v>
      </c>
      <c r="B619" s="115" t="s">
        <v>3904</v>
      </c>
      <c r="C619" s="118" t="s">
        <v>4024</v>
      </c>
      <c r="D619" s="117" t="s">
        <v>1639</v>
      </c>
      <c r="E619" s="118" t="s">
        <v>1638</v>
      </c>
      <c r="F619" s="115" t="str">
        <f t="shared" si="9"/>
        <v>千葉県多古町</v>
      </c>
    </row>
    <row r="620" spans="1:6">
      <c r="A620" s="115">
        <v>12</v>
      </c>
      <c r="B620" s="115" t="s">
        <v>3904</v>
      </c>
      <c r="C620" s="118" t="s">
        <v>4073</v>
      </c>
      <c r="D620" s="117" t="s">
        <v>1641</v>
      </c>
      <c r="E620" s="118" t="s">
        <v>1640</v>
      </c>
      <c r="F620" s="115" t="str">
        <f t="shared" si="9"/>
        <v>千葉県東庄町</v>
      </c>
    </row>
    <row r="621" spans="1:6">
      <c r="A621" s="115">
        <v>12</v>
      </c>
      <c r="B621" s="115" t="s">
        <v>3904</v>
      </c>
      <c r="C621" s="118" t="s">
        <v>4072</v>
      </c>
      <c r="D621" s="117" t="s">
        <v>1643</v>
      </c>
      <c r="E621" s="118" t="s">
        <v>1642</v>
      </c>
      <c r="F621" s="115" t="str">
        <f t="shared" si="9"/>
        <v>千葉県袖ヶ浦市</v>
      </c>
    </row>
    <row r="622" spans="1:6">
      <c r="A622" s="115">
        <v>12</v>
      </c>
      <c r="B622" s="115" t="s">
        <v>3904</v>
      </c>
      <c r="C622" s="118" t="s">
        <v>4028</v>
      </c>
      <c r="D622" s="117" t="s">
        <v>1645</v>
      </c>
      <c r="E622" s="118" t="s">
        <v>1644</v>
      </c>
      <c r="F622" s="115" t="str">
        <f t="shared" si="9"/>
        <v>千葉県大多喜町</v>
      </c>
    </row>
    <row r="623" spans="1:6">
      <c r="A623" s="115">
        <v>12</v>
      </c>
      <c r="B623" s="115" t="s">
        <v>3904</v>
      </c>
      <c r="C623" s="118" t="s">
        <v>4047</v>
      </c>
      <c r="D623" s="117" t="s">
        <v>1647</v>
      </c>
      <c r="E623" s="118" t="s">
        <v>1646</v>
      </c>
      <c r="F623" s="115" t="str">
        <f t="shared" si="9"/>
        <v>千葉県御宿町</v>
      </c>
    </row>
    <row r="624" spans="1:6">
      <c r="A624" s="115">
        <v>12</v>
      </c>
      <c r="B624" s="115" t="s">
        <v>3904</v>
      </c>
      <c r="C624" s="118" t="s">
        <v>4049</v>
      </c>
      <c r="D624" s="117" t="s">
        <v>1649</v>
      </c>
      <c r="E624" s="118" t="s">
        <v>1648</v>
      </c>
      <c r="F624" s="115" t="str">
        <f t="shared" si="9"/>
        <v>千葉県南房総市</v>
      </c>
    </row>
    <row r="625" spans="1:6">
      <c r="A625" s="115">
        <v>12</v>
      </c>
      <c r="B625" s="115" t="s">
        <v>3904</v>
      </c>
      <c r="C625" s="118" t="s">
        <v>4061</v>
      </c>
      <c r="D625" s="117" t="s">
        <v>1651</v>
      </c>
      <c r="E625" s="118" t="s">
        <v>1650</v>
      </c>
      <c r="F625" s="115" t="str">
        <f t="shared" si="9"/>
        <v>千葉県鋸南町</v>
      </c>
    </row>
    <row r="626" spans="1:6">
      <c r="A626" s="115">
        <v>12</v>
      </c>
      <c r="B626" s="115" t="s">
        <v>3904</v>
      </c>
      <c r="C626" s="118" t="s">
        <v>4060</v>
      </c>
      <c r="D626" s="117" t="s">
        <v>1653</v>
      </c>
      <c r="E626" s="118" t="s">
        <v>1652</v>
      </c>
      <c r="F626" s="115" t="str">
        <f t="shared" si="9"/>
        <v>千葉県いすみ市</v>
      </c>
    </row>
    <row r="627" spans="1:6">
      <c r="A627" s="115">
        <v>12</v>
      </c>
      <c r="B627" s="115" t="s">
        <v>3904</v>
      </c>
      <c r="C627" s="118" t="s">
        <v>4064</v>
      </c>
      <c r="D627" s="117" t="s">
        <v>1655</v>
      </c>
      <c r="E627" s="118" t="s">
        <v>1654</v>
      </c>
      <c r="F627" s="115" t="str">
        <f t="shared" si="9"/>
        <v>千葉県山武市</v>
      </c>
    </row>
    <row r="628" spans="1:6">
      <c r="A628" s="115">
        <v>12</v>
      </c>
      <c r="B628" s="115" t="s">
        <v>3904</v>
      </c>
      <c r="C628" s="118" t="s">
        <v>4030</v>
      </c>
      <c r="D628" s="117" t="s">
        <v>1657</v>
      </c>
      <c r="E628" s="118" t="s">
        <v>1656</v>
      </c>
      <c r="F628" s="115" t="str">
        <f t="shared" si="9"/>
        <v>千葉県横芝光町</v>
      </c>
    </row>
    <row r="629" spans="1:6">
      <c r="A629" s="115">
        <v>13</v>
      </c>
      <c r="B629" s="115" t="s">
        <v>3905</v>
      </c>
      <c r="C629" s="118" t="s">
        <v>3976</v>
      </c>
      <c r="D629" s="117" t="s">
        <v>1659</v>
      </c>
      <c r="E629" s="118" t="s">
        <v>1658</v>
      </c>
      <c r="F629" s="115" t="str">
        <f t="shared" si="9"/>
        <v>東京都千代田区</v>
      </c>
    </row>
    <row r="630" spans="1:6">
      <c r="A630" s="115">
        <v>13</v>
      </c>
      <c r="B630" s="115" t="s">
        <v>3905</v>
      </c>
      <c r="C630" s="118" t="s">
        <v>3977</v>
      </c>
      <c r="D630" s="117" t="s">
        <v>1661</v>
      </c>
      <c r="E630" s="118" t="s">
        <v>1660</v>
      </c>
      <c r="F630" s="115" t="str">
        <f t="shared" si="9"/>
        <v>東京都中央区</v>
      </c>
    </row>
    <row r="631" spans="1:6">
      <c r="A631" s="115">
        <v>13</v>
      </c>
      <c r="B631" s="115" t="s">
        <v>3905</v>
      </c>
      <c r="C631" s="118" t="s">
        <v>3978</v>
      </c>
      <c r="D631" s="117" t="s">
        <v>1663</v>
      </c>
      <c r="E631" s="118" t="s">
        <v>1662</v>
      </c>
      <c r="F631" s="115" t="str">
        <f t="shared" si="9"/>
        <v>東京都港区</v>
      </c>
    </row>
    <row r="632" spans="1:6">
      <c r="A632" s="115">
        <v>13</v>
      </c>
      <c r="B632" s="115" t="s">
        <v>3905</v>
      </c>
      <c r="C632" s="118" t="s">
        <v>3979</v>
      </c>
      <c r="D632" s="117" t="s">
        <v>1665</v>
      </c>
      <c r="E632" s="118" t="s">
        <v>1664</v>
      </c>
      <c r="F632" s="115" t="str">
        <f t="shared" si="9"/>
        <v>東京都新宿区</v>
      </c>
    </row>
    <row r="633" spans="1:6">
      <c r="A633" s="115">
        <v>13</v>
      </c>
      <c r="B633" s="115" t="s">
        <v>3905</v>
      </c>
      <c r="C633" s="118" t="s">
        <v>3980</v>
      </c>
      <c r="D633" s="117" t="s">
        <v>1667</v>
      </c>
      <c r="E633" s="118" t="s">
        <v>1666</v>
      </c>
      <c r="F633" s="115" t="str">
        <f t="shared" si="9"/>
        <v>東京都文京区</v>
      </c>
    </row>
    <row r="634" spans="1:6">
      <c r="A634" s="115">
        <v>13</v>
      </c>
      <c r="B634" s="115" t="s">
        <v>3905</v>
      </c>
      <c r="C634" s="118" t="s">
        <v>3981</v>
      </c>
      <c r="D634" s="117" t="s">
        <v>1669</v>
      </c>
      <c r="E634" s="118" t="s">
        <v>1668</v>
      </c>
      <c r="F634" s="115" t="str">
        <f t="shared" si="9"/>
        <v>東京都台東区</v>
      </c>
    </row>
    <row r="635" spans="1:6">
      <c r="A635" s="115">
        <v>13</v>
      </c>
      <c r="B635" s="115" t="s">
        <v>3905</v>
      </c>
      <c r="C635" s="118" t="s">
        <v>3982</v>
      </c>
      <c r="D635" s="117" t="s">
        <v>1671</v>
      </c>
      <c r="E635" s="118" t="s">
        <v>1670</v>
      </c>
      <c r="F635" s="115" t="str">
        <f t="shared" si="9"/>
        <v>東京都墨田区</v>
      </c>
    </row>
    <row r="636" spans="1:6">
      <c r="A636" s="115">
        <v>13</v>
      </c>
      <c r="B636" s="115" t="s">
        <v>3905</v>
      </c>
      <c r="C636" s="118" t="s">
        <v>3983</v>
      </c>
      <c r="D636" s="117" t="s">
        <v>1673</v>
      </c>
      <c r="E636" s="118" t="s">
        <v>1672</v>
      </c>
      <c r="F636" s="115" t="str">
        <f t="shared" si="9"/>
        <v>東京都江東区</v>
      </c>
    </row>
    <row r="637" spans="1:6">
      <c r="A637" s="115">
        <v>13</v>
      </c>
      <c r="B637" s="115" t="s">
        <v>3905</v>
      </c>
      <c r="C637" s="118" t="s">
        <v>3984</v>
      </c>
      <c r="D637" s="117" t="s">
        <v>1675</v>
      </c>
      <c r="E637" s="118" t="s">
        <v>1674</v>
      </c>
      <c r="F637" s="115" t="str">
        <f t="shared" si="9"/>
        <v>東京都品川区</v>
      </c>
    </row>
    <row r="638" spans="1:6">
      <c r="A638" s="115">
        <v>13</v>
      </c>
      <c r="B638" s="115" t="s">
        <v>3905</v>
      </c>
      <c r="C638" s="118" t="s">
        <v>3985</v>
      </c>
      <c r="D638" s="117" t="s">
        <v>1677</v>
      </c>
      <c r="E638" s="118" t="s">
        <v>1676</v>
      </c>
      <c r="F638" s="115" t="str">
        <f t="shared" si="9"/>
        <v>東京都目黒区</v>
      </c>
    </row>
    <row r="639" spans="1:6">
      <c r="A639" s="115">
        <v>13</v>
      </c>
      <c r="B639" s="115" t="s">
        <v>3905</v>
      </c>
      <c r="C639" s="118" t="s">
        <v>3986</v>
      </c>
      <c r="D639" s="117" t="s">
        <v>1679</v>
      </c>
      <c r="E639" s="118" t="s">
        <v>1678</v>
      </c>
      <c r="F639" s="115" t="str">
        <f t="shared" si="9"/>
        <v>東京都大田区</v>
      </c>
    </row>
    <row r="640" spans="1:6">
      <c r="A640" s="115">
        <v>13</v>
      </c>
      <c r="B640" s="115" t="s">
        <v>3905</v>
      </c>
      <c r="C640" s="118" t="s">
        <v>3987</v>
      </c>
      <c r="D640" s="117" t="s">
        <v>1681</v>
      </c>
      <c r="E640" s="118" t="s">
        <v>1680</v>
      </c>
      <c r="F640" s="115" t="str">
        <f t="shared" si="9"/>
        <v>東京都世田谷区</v>
      </c>
    </row>
    <row r="641" spans="1:6">
      <c r="A641" s="115">
        <v>13</v>
      </c>
      <c r="B641" s="115" t="s">
        <v>3905</v>
      </c>
      <c r="C641" s="118" t="s">
        <v>3988</v>
      </c>
      <c r="D641" s="117" t="s">
        <v>1683</v>
      </c>
      <c r="E641" s="118" t="s">
        <v>1682</v>
      </c>
      <c r="F641" s="115" t="str">
        <f t="shared" si="9"/>
        <v>東京都渋谷区</v>
      </c>
    </row>
    <row r="642" spans="1:6">
      <c r="A642" s="115">
        <v>13</v>
      </c>
      <c r="B642" s="115" t="s">
        <v>3905</v>
      </c>
      <c r="C642" s="118" t="s">
        <v>3989</v>
      </c>
      <c r="D642" s="117" t="s">
        <v>1685</v>
      </c>
      <c r="E642" s="118" t="s">
        <v>1684</v>
      </c>
      <c r="F642" s="115" t="str">
        <f t="shared" ref="F642:F705" si="10">B642&amp;D642</f>
        <v>東京都中野区</v>
      </c>
    </row>
    <row r="643" spans="1:6">
      <c r="A643" s="115">
        <v>13</v>
      </c>
      <c r="B643" s="115" t="s">
        <v>3905</v>
      </c>
      <c r="C643" s="118" t="s">
        <v>3990</v>
      </c>
      <c r="D643" s="117" t="s">
        <v>1687</v>
      </c>
      <c r="E643" s="118" t="s">
        <v>1686</v>
      </c>
      <c r="F643" s="115" t="str">
        <f t="shared" si="10"/>
        <v>東京都杉並区</v>
      </c>
    </row>
    <row r="644" spans="1:6">
      <c r="A644" s="115">
        <v>13</v>
      </c>
      <c r="B644" s="115" t="s">
        <v>3905</v>
      </c>
      <c r="C644" s="118" t="s">
        <v>3991</v>
      </c>
      <c r="D644" s="117" t="s">
        <v>1689</v>
      </c>
      <c r="E644" s="118" t="s">
        <v>1688</v>
      </c>
      <c r="F644" s="115" t="str">
        <f t="shared" si="10"/>
        <v>東京都豊島区</v>
      </c>
    </row>
    <row r="645" spans="1:6">
      <c r="A645" s="115">
        <v>13</v>
      </c>
      <c r="B645" s="115" t="s">
        <v>3905</v>
      </c>
      <c r="C645" s="118" t="s">
        <v>3992</v>
      </c>
      <c r="D645" s="117" t="s">
        <v>1691</v>
      </c>
      <c r="E645" s="118" t="s">
        <v>1690</v>
      </c>
      <c r="F645" s="115" t="str">
        <f t="shared" si="10"/>
        <v>東京都北区</v>
      </c>
    </row>
    <row r="646" spans="1:6">
      <c r="A646" s="115">
        <v>13</v>
      </c>
      <c r="B646" s="115" t="s">
        <v>3905</v>
      </c>
      <c r="C646" s="118" t="s">
        <v>3993</v>
      </c>
      <c r="D646" s="117" t="s">
        <v>1693</v>
      </c>
      <c r="E646" s="118" t="s">
        <v>1692</v>
      </c>
      <c r="F646" s="115" t="str">
        <f t="shared" si="10"/>
        <v>東京都荒川区</v>
      </c>
    </row>
    <row r="647" spans="1:6">
      <c r="A647" s="115">
        <v>13</v>
      </c>
      <c r="B647" s="115" t="s">
        <v>3905</v>
      </c>
      <c r="C647" s="118" t="s">
        <v>3994</v>
      </c>
      <c r="D647" s="117" t="s">
        <v>1695</v>
      </c>
      <c r="E647" s="118" t="s">
        <v>1694</v>
      </c>
      <c r="F647" s="115" t="str">
        <f t="shared" si="10"/>
        <v>東京都板橋区</v>
      </c>
    </row>
    <row r="648" spans="1:6">
      <c r="A648" s="115">
        <v>13</v>
      </c>
      <c r="B648" s="115" t="s">
        <v>3905</v>
      </c>
      <c r="C648" s="118" t="s">
        <v>3995</v>
      </c>
      <c r="D648" s="117" t="s">
        <v>1697</v>
      </c>
      <c r="E648" s="118" t="s">
        <v>1696</v>
      </c>
      <c r="F648" s="115" t="str">
        <f t="shared" si="10"/>
        <v>東京都練馬区</v>
      </c>
    </row>
    <row r="649" spans="1:6">
      <c r="A649" s="115">
        <v>13</v>
      </c>
      <c r="B649" s="115" t="s">
        <v>3905</v>
      </c>
      <c r="C649" s="118" t="s">
        <v>3996</v>
      </c>
      <c r="D649" s="117" t="s">
        <v>1699</v>
      </c>
      <c r="E649" s="118" t="s">
        <v>1698</v>
      </c>
      <c r="F649" s="115" t="str">
        <f t="shared" si="10"/>
        <v>東京都足立区</v>
      </c>
    </row>
    <row r="650" spans="1:6">
      <c r="A650" s="115">
        <v>13</v>
      </c>
      <c r="B650" s="115" t="s">
        <v>3905</v>
      </c>
      <c r="C650" s="118" t="s">
        <v>3997</v>
      </c>
      <c r="D650" s="117" t="s">
        <v>1701</v>
      </c>
      <c r="E650" s="118" t="s">
        <v>1700</v>
      </c>
      <c r="F650" s="115" t="str">
        <f t="shared" si="10"/>
        <v>東京都葛飾区</v>
      </c>
    </row>
    <row r="651" spans="1:6">
      <c r="A651" s="115">
        <v>13</v>
      </c>
      <c r="B651" s="115" t="s">
        <v>3905</v>
      </c>
      <c r="C651" s="118" t="s">
        <v>3998</v>
      </c>
      <c r="D651" s="117" t="s">
        <v>1703</v>
      </c>
      <c r="E651" s="118" t="s">
        <v>1702</v>
      </c>
      <c r="F651" s="115" t="str">
        <f t="shared" si="10"/>
        <v>東京都江戸川区</v>
      </c>
    </row>
    <row r="652" spans="1:6">
      <c r="A652" s="115">
        <v>13</v>
      </c>
      <c r="B652" s="115" t="s">
        <v>3905</v>
      </c>
      <c r="C652" s="118" t="s">
        <v>3999</v>
      </c>
      <c r="D652" s="117" t="s">
        <v>1705</v>
      </c>
      <c r="E652" s="118" t="s">
        <v>1704</v>
      </c>
      <c r="F652" s="115" t="str">
        <f t="shared" si="10"/>
        <v>東京都八王子市</v>
      </c>
    </row>
    <row r="653" spans="1:6">
      <c r="A653" s="115">
        <v>13</v>
      </c>
      <c r="B653" s="115" t="s">
        <v>3905</v>
      </c>
      <c r="C653" s="118" t="s">
        <v>4000</v>
      </c>
      <c r="D653" s="117" t="s">
        <v>1707</v>
      </c>
      <c r="E653" s="118" t="s">
        <v>1706</v>
      </c>
      <c r="F653" s="115" t="str">
        <f t="shared" si="10"/>
        <v>東京都立川市</v>
      </c>
    </row>
    <row r="654" spans="1:6">
      <c r="A654" s="115">
        <v>13</v>
      </c>
      <c r="B654" s="115" t="s">
        <v>3905</v>
      </c>
      <c r="C654" s="118" t="s">
        <v>4001</v>
      </c>
      <c r="D654" s="117" t="s">
        <v>1709</v>
      </c>
      <c r="E654" s="118" t="s">
        <v>1708</v>
      </c>
      <c r="F654" s="115" t="str">
        <f t="shared" si="10"/>
        <v>東京都武蔵野市</v>
      </c>
    </row>
    <row r="655" spans="1:6">
      <c r="A655" s="115">
        <v>13</v>
      </c>
      <c r="B655" s="115" t="s">
        <v>3905</v>
      </c>
      <c r="C655" s="118" t="s">
        <v>4040</v>
      </c>
      <c r="D655" s="117" t="s">
        <v>1711</v>
      </c>
      <c r="E655" s="118" t="s">
        <v>1710</v>
      </c>
      <c r="F655" s="115" t="str">
        <f t="shared" si="10"/>
        <v>東京都三鷹市</v>
      </c>
    </row>
    <row r="656" spans="1:6">
      <c r="A656" s="115">
        <v>13</v>
      </c>
      <c r="B656" s="115" t="s">
        <v>3905</v>
      </c>
      <c r="C656" s="118" t="s">
        <v>4002</v>
      </c>
      <c r="D656" s="117" t="s">
        <v>1713</v>
      </c>
      <c r="E656" s="118" t="s">
        <v>1712</v>
      </c>
      <c r="F656" s="115" t="str">
        <f t="shared" si="10"/>
        <v>東京都青梅市</v>
      </c>
    </row>
    <row r="657" spans="1:6">
      <c r="A657" s="115">
        <v>13</v>
      </c>
      <c r="B657" s="115" t="s">
        <v>3905</v>
      </c>
      <c r="C657" s="118" t="s">
        <v>4003</v>
      </c>
      <c r="D657" s="117" t="s">
        <v>1715</v>
      </c>
      <c r="E657" s="118" t="s">
        <v>1714</v>
      </c>
      <c r="F657" s="115" t="str">
        <f t="shared" si="10"/>
        <v>東京都府中市</v>
      </c>
    </row>
    <row r="658" spans="1:6">
      <c r="A658" s="115">
        <v>13</v>
      </c>
      <c r="B658" s="115" t="s">
        <v>3905</v>
      </c>
      <c r="C658" s="118" t="s">
        <v>4004</v>
      </c>
      <c r="D658" s="117" t="s">
        <v>1717</v>
      </c>
      <c r="E658" s="118" t="s">
        <v>1716</v>
      </c>
      <c r="F658" s="115" t="str">
        <f t="shared" si="10"/>
        <v>東京都昭島市</v>
      </c>
    </row>
    <row r="659" spans="1:6">
      <c r="A659" s="115">
        <v>13</v>
      </c>
      <c r="B659" s="115" t="s">
        <v>3905</v>
      </c>
      <c r="C659" s="118" t="s">
        <v>4005</v>
      </c>
      <c r="D659" s="117" t="s">
        <v>1719</v>
      </c>
      <c r="E659" s="118" t="s">
        <v>1718</v>
      </c>
      <c r="F659" s="115" t="str">
        <f t="shared" si="10"/>
        <v>東京都調布市</v>
      </c>
    </row>
    <row r="660" spans="1:6">
      <c r="A660" s="115">
        <v>13</v>
      </c>
      <c r="B660" s="115" t="s">
        <v>3905</v>
      </c>
      <c r="C660" s="118" t="s">
        <v>4041</v>
      </c>
      <c r="D660" s="117" t="s">
        <v>1721</v>
      </c>
      <c r="E660" s="118" t="s">
        <v>1720</v>
      </c>
      <c r="F660" s="115" t="str">
        <f t="shared" si="10"/>
        <v>東京都町田市</v>
      </c>
    </row>
    <row r="661" spans="1:6">
      <c r="A661" s="115">
        <v>13</v>
      </c>
      <c r="B661" s="115" t="s">
        <v>3905</v>
      </c>
      <c r="C661" s="118" t="s">
        <v>4006</v>
      </c>
      <c r="D661" s="117" t="s">
        <v>1723</v>
      </c>
      <c r="E661" s="118" t="s">
        <v>1722</v>
      </c>
      <c r="F661" s="115" t="str">
        <f t="shared" si="10"/>
        <v>東京都福生市</v>
      </c>
    </row>
    <row r="662" spans="1:6">
      <c r="A662" s="115">
        <v>13</v>
      </c>
      <c r="B662" s="115" t="s">
        <v>3905</v>
      </c>
      <c r="C662" s="118" t="s">
        <v>4007</v>
      </c>
      <c r="D662" s="117" t="s">
        <v>1725</v>
      </c>
      <c r="E662" s="118" t="s">
        <v>1724</v>
      </c>
      <c r="F662" s="115" t="str">
        <f t="shared" si="10"/>
        <v>東京都羽村市</v>
      </c>
    </row>
    <row r="663" spans="1:6">
      <c r="A663" s="115">
        <v>13</v>
      </c>
      <c r="B663" s="115" t="s">
        <v>3905</v>
      </c>
      <c r="C663" s="118" t="s">
        <v>4008</v>
      </c>
      <c r="D663" s="117" t="s">
        <v>1727</v>
      </c>
      <c r="E663" s="118" t="s">
        <v>1726</v>
      </c>
      <c r="F663" s="115" t="str">
        <f t="shared" si="10"/>
        <v>東京都瑞穂町</v>
      </c>
    </row>
    <row r="664" spans="1:6">
      <c r="A664" s="115">
        <v>13</v>
      </c>
      <c r="B664" s="115" t="s">
        <v>3905</v>
      </c>
      <c r="C664" s="118" t="s">
        <v>4009</v>
      </c>
      <c r="D664" s="117" t="s">
        <v>1729</v>
      </c>
      <c r="E664" s="118" t="s">
        <v>1728</v>
      </c>
      <c r="F664" s="115" t="str">
        <f t="shared" si="10"/>
        <v>東京都あきる野市</v>
      </c>
    </row>
    <row r="665" spans="1:6">
      <c r="A665" s="115">
        <v>13</v>
      </c>
      <c r="B665" s="115" t="s">
        <v>3905</v>
      </c>
      <c r="C665" s="118" t="s">
        <v>4010</v>
      </c>
      <c r="D665" s="117" t="s">
        <v>1731</v>
      </c>
      <c r="E665" s="118" t="s">
        <v>1730</v>
      </c>
      <c r="F665" s="115" t="str">
        <f t="shared" si="10"/>
        <v>東京都日の出町</v>
      </c>
    </row>
    <row r="666" spans="1:6">
      <c r="A666" s="115">
        <v>13</v>
      </c>
      <c r="B666" s="115" t="s">
        <v>3905</v>
      </c>
      <c r="C666" s="118" t="s">
        <v>4053</v>
      </c>
      <c r="D666" s="117" t="s">
        <v>1733</v>
      </c>
      <c r="E666" s="118" t="s">
        <v>1732</v>
      </c>
      <c r="F666" s="115" t="str">
        <f t="shared" si="10"/>
        <v>東京都檜原村</v>
      </c>
    </row>
    <row r="667" spans="1:6">
      <c r="A667" s="115">
        <v>13</v>
      </c>
      <c r="B667" s="115" t="s">
        <v>3905</v>
      </c>
      <c r="C667" s="118" t="s">
        <v>4011</v>
      </c>
      <c r="D667" s="117" t="s">
        <v>1735</v>
      </c>
      <c r="E667" s="118" t="s">
        <v>1734</v>
      </c>
      <c r="F667" s="115" t="str">
        <f t="shared" si="10"/>
        <v>東京都奥多摩町</v>
      </c>
    </row>
    <row r="668" spans="1:6">
      <c r="A668" s="115">
        <v>13</v>
      </c>
      <c r="B668" s="115" t="s">
        <v>3905</v>
      </c>
      <c r="C668" s="118" t="s">
        <v>4013</v>
      </c>
      <c r="D668" s="117" t="s">
        <v>1737</v>
      </c>
      <c r="E668" s="118" t="s">
        <v>1736</v>
      </c>
      <c r="F668" s="115" t="str">
        <f t="shared" si="10"/>
        <v>東京都日野市</v>
      </c>
    </row>
    <row r="669" spans="1:6">
      <c r="A669" s="115">
        <v>13</v>
      </c>
      <c r="B669" s="115" t="s">
        <v>3905</v>
      </c>
      <c r="C669" s="118" t="s">
        <v>4015</v>
      </c>
      <c r="D669" s="117" t="s">
        <v>1739</v>
      </c>
      <c r="E669" s="118" t="s">
        <v>1738</v>
      </c>
      <c r="F669" s="115" t="str">
        <f t="shared" si="10"/>
        <v>東京都多摩市</v>
      </c>
    </row>
    <row r="670" spans="1:6">
      <c r="A670" s="115">
        <v>13</v>
      </c>
      <c r="B670" s="115" t="s">
        <v>3905</v>
      </c>
      <c r="C670" s="118" t="s">
        <v>4042</v>
      </c>
      <c r="D670" s="117" t="s">
        <v>1741</v>
      </c>
      <c r="E670" s="118" t="s">
        <v>1740</v>
      </c>
      <c r="F670" s="115" t="str">
        <f t="shared" si="10"/>
        <v>東京都稲城市</v>
      </c>
    </row>
    <row r="671" spans="1:6">
      <c r="A671" s="115">
        <v>13</v>
      </c>
      <c r="B671" s="115" t="s">
        <v>3905</v>
      </c>
      <c r="C671" s="118" t="s">
        <v>4016</v>
      </c>
      <c r="D671" s="117" t="s">
        <v>1743</v>
      </c>
      <c r="E671" s="118" t="s">
        <v>1742</v>
      </c>
      <c r="F671" s="115" t="str">
        <f t="shared" si="10"/>
        <v>東京都国立市</v>
      </c>
    </row>
    <row r="672" spans="1:6">
      <c r="A672" s="115">
        <v>13</v>
      </c>
      <c r="B672" s="115" t="s">
        <v>3905</v>
      </c>
      <c r="C672" s="118" t="s">
        <v>4043</v>
      </c>
      <c r="D672" s="117" t="s">
        <v>1745</v>
      </c>
      <c r="E672" s="118" t="s">
        <v>1744</v>
      </c>
      <c r="F672" s="115" t="str">
        <f t="shared" si="10"/>
        <v>東京都狛江市</v>
      </c>
    </row>
    <row r="673" spans="1:6">
      <c r="A673" s="115">
        <v>13</v>
      </c>
      <c r="B673" s="115" t="s">
        <v>3905</v>
      </c>
      <c r="C673" s="118" t="s">
        <v>4051</v>
      </c>
      <c r="D673" s="117" t="s">
        <v>1747</v>
      </c>
      <c r="E673" s="118" t="s">
        <v>1746</v>
      </c>
      <c r="F673" s="115" t="str">
        <f t="shared" si="10"/>
        <v>東京都小金井市</v>
      </c>
    </row>
    <row r="674" spans="1:6">
      <c r="A674" s="115">
        <v>13</v>
      </c>
      <c r="B674" s="115" t="s">
        <v>3905</v>
      </c>
      <c r="C674" s="118" t="s">
        <v>4052</v>
      </c>
      <c r="D674" s="117" t="s">
        <v>1749</v>
      </c>
      <c r="E674" s="118" t="s">
        <v>1748</v>
      </c>
      <c r="F674" s="115" t="str">
        <f t="shared" si="10"/>
        <v>東京都国分寺市</v>
      </c>
    </row>
    <row r="675" spans="1:6">
      <c r="A675" s="115">
        <v>13</v>
      </c>
      <c r="B675" s="115" t="s">
        <v>3905</v>
      </c>
      <c r="C675" s="118" t="s">
        <v>4017</v>
      </c>
      <c r="D675" s="117" t="s">
        <v>1751</v>
      </c>
      <c r="E675" s="118" t="s">
        <v>1750</v>
      </c>
      <c r="F675" s="115" t="str">
        <f t="shared" si="10"/>
        <v>東京都武蔵村山市</v>
      </c>
    </row>
    <row r="676" spans="1:6">
      <c r="A676" s="115">
        <v>13</v>
      </c>
      <c r="B676" s="115" t="s">
        <v>3905</v>
      </c>
      <c r="C676" s="118" t="s">
        <v>4071</v>
      </c>
      <c r="D676" s="117" t="s">
        <v>1753</v>
      </c>
      <c r="E676" s="118" t="s">
        <v>1752</v>
      </c>
      <c r="F676" s="115" t="str">
        <f t="shared" si="10"/>
        <v>東京都東大和市</v>
      </c>
    </row>
    <row r="677" spans="1:6">
      <c r="A677" s="115">
        <v>13</v>
      </c>
      <c r="B677" s="115" t="s">
        <v>3905</v>
      </c>
      <c r="C677" s="118" t="s">
        <v>4018</v>
      </c>
      <c r="D677" s="117" t="s">
        <v>1755</v>
      </c>
      <c r="E677" s="118" t="s">
        <v>1754</v>
      </c>
      <c r="F677" s="115" t="str">
        <f t="shared" si="10"/>
        <v>東京都東村山市</v>
      </c>
    </row>
    <row r="678" spans="1:6">
      <c r="A678" s="115">
        <v>13</v>
      </c>
      <c r="B678" s="115" t="s">
        <v>3905</v>
      </c>
      <c r="C678" s="118" t="s">
        <v>4019</v>
      </c>
      <c r="D678" s="117" t="s">
        <v>1757</v>
      </c>
      <c r="E678" s="118" t="s">
        <v>1756</v>
      </c>
      <c r="F678" s="115" t="str">
        <f t="shared" si="10"/>
        <v>東京都清瀬市</v>
      </c>
    </row>
    <row r="679" spans="1:6">
      <c r="A679" s="115">
        <v>13</v>
      </c>
      <c r="B679" s="115" t="s">
        <v>3905</v>
      </c>
      <c r="C679" s="118" t="s">
        <v>4020</v>
      </c>
      <c r="D679" s="117" t="s">
        <v>1759</v>
      </c>
      <c r="E679" s="118" t="s">
        <v>1758</v>
      </c>
      <c r="F679" s="115" t="str">
        <f t="shared" si="10"/>
        <v>東京都東久留米市</v>
      </c>
    </row>
    <row r="680" spans="1:6">
      <c r="A680" s="115">
        <v>13</v>
      </c>
      <c r="B680" s="115" t="s">
        <v>3905</v>
      </c>
      <c r="C680" s="118" t="s">
        <v>4022</v>
      </c>
      <c r="D680" s="117" t="s">
        <v>1761</v>
      </c>
      <c r="E680" s="118" t="s">
        <v>1760</v>
      </c>
      <c r="F680" s="115" t="str">
        <f t="shared" si="10"/>
        <v>東京都西東京市</v>
      </c>
    </row>
    <row r="681" spans="1:6">
      <c r="A681" s="115">
        <v>13</v>
      </c>
      <c r="B681" s="115" t="s">
        <v>3905</v>
      </c>
      <c r="C681" s="118" t="s">
        <v>4023</v>
      </c>
      <c r="D681" s="117" t="s">
        <v>1763</v>
      </c>
      <c r="E681" s="118" t="s">
        <v>1762</v>
      </c>
      <c r="F681" s="115" t="str">
        <f t="shared" si="10"/>
        <v>東京都小平市</v>
      </c>
    </row>
    <row r="682" spans="1:6">
      <c r="A682" s="115">
        <v>13</v>
      </c>
      <c r="B682" s="115" t="s">
        <v>3905</v>
      </c>
      <c r="C682" s="118" t="s">
        <v>4024</v>
      </c>
      <c r="D682" s="117" t="s">
        <v>1765</v>
      </c>
      <c r="E682" s="118" t="s">
        <v>1764</v>
      </c>
      <c r="F682" s="115" t="str">
        <f t="shared" si="10"/>
        <v>東京都大島町</v>
      </c>
    </row>
    <row r="683" spans="1:6">
      <c r="A683" s="115">
        <v>13</v>
      </c>
      <c r="B683" s="115" t="s">
        <v>3905</v>
      </c>
      <c r="C683" s="118" t="s">
        <v>4045</v>
      </c>
      <c r="D683" s="117" t="s">
        <v>1767</v>
      </c>
      <c r="E683" s="118" t="s">
        <v>1766</v>
      </c>
      <c r="F683" s="115" t="str">
        <f t="shared" si="10"/>
        <v>東京都利島村</v>
      </c>
    </row>
    <row r="684" spans="1:6">
      <c r="A684" s="115">
        <v>13</v>
      </c>
      <c r="B684" s="115" t="s">
        <v>3905</v>
      </c>
      <c r="C684" s="118" t="s">
        <v>4073</v>
      </c>
      <c r="D684" s="117" t="s">
        <v>1769</v>
      </c>
      <c r="E684" s="118" t="s">
        <v>1768</v>
      </c>
      <c r="F684" s="115" t="str">
        <f t="shared" si="10"/>
        <v>東京都新島村</v>
      </c>
    </row>
    <row r="685" spans="1:6">
      <c r="A685" s="115">
        <v>13</v>
      </c>
      <c r="B685" s="115" t="s">
        <v>3905</v>
      </c>
      <c r="C685" s="118" t="s">
        <v>4025</v>
      </c>
      <c r="D685" s="117" t="s">
        <v>1771</v>
      </c>
      <c r="E685" s="118" t="s">
        <v>1770</v>
      </c>
      <c r="F685" s="115" t="str">
        <f t="shared" si="10"/>
        <v>東京都神津島村</v>
      </c>
    </row>
    <row r="686" spans="1:6">
      <c r="A686" s="115">
        <v>13</v>
      </c>
      <c r="B686" s="115" t="s">
        <v>3905</v>
      </c>
      <c r="C686" s="118" t="s">
        <v>4046</v>
      </c>
      <c r="D686" s="117" t="s">
        <v>1773</v>
      </c>
      <c r="E686" s="118" t="s">
        <v>1772</v>
      </c>
      <c r="F686" s="115" t="str">
        <f t="shared" si="10"/>
        <v>東京都三宅村</v>
      </c>
    </row>
    <row r="687" spans="1:6">
      <c r="A687" s="115">
        <v>13</v>
      </c>
      <c r="B687" s="115" t="s">
        <v>3905</v>
      </c>
      <c r="C687" s="118" t="s">
        <v>4026</v>
      </c>
      <c r="D687" s="117" t="s">
        <v>1775</v>
      </c>
      <c r="E687" s="118" t="s">
        <v>1774</v>
      </c>
      <c r="F687" s="115" t="str">
        <f t="shared" si="10"/>
        <v>東京都御蔵島村</v>
      </c>
    </row>
    <row r="688" spans="1:6">
      <c r="A688" s="115">
        <v>13</v>
      </c>
      <c r="B688" s="115" t="s">
        <v>3905</v>
      </c>
      <c r="C688" s="118" t="s">
        <v>4027</v>
      </c>
      <c r="D688" s="117" t="s">
        <v>1777</v>
      </c>
      <c r="E688" s="118" t="s">
        <v>1776</v>
      </c>
      <c r="F688" s="115" t="str">
        <f t="shared" si="10"/>
        <v>東京都八丈町</v>
      </c>
    </row>
    <row r="689" spans="1:6">
      <c r="A689" s="115">
        <v>13</v>
      </c>
      <c r="B689" s="115" t="s">
        <v>3905</v>
      </c>
      <c r="C689" s="118" t="s">
        <v>4072</v>
      </c>
      <c r="D689" s="117" t="s">
        <v>1779</v>
      </c>
      <c r="E689" s="118" t="s">
        <v>1778</v>
      </c>
      <c r="F689" s="115" t="str">
        <f t="shared" si="10"/>
        <v>東京都青ヶ島村</v>
      </c>
    </row>
    <row r="690" spans="1:6">
      <c r="A690" s="115">
        <v>13</v>
      </c>
      <c r="B690" s="115" t="s">
        <v>3905</v>
      </c>
      <c r="C690" s="118" t="s">
        <v>4028</v>
      </c>
      <c r="D690" s="117" t="s">
        <v>1781</v>
      </c>
      <c r="E690" s="118" t="s">
        <v>1780</v>
      </c>
      <c r="F690" s="115" t="str">
        <f t="shared" si="10"/>
        <v>東京都小笠原村</v>
      </c>
    </row>
    <row r="691" spans="1:6">
      <c r="A691" s="115">
        <v>14</v>
      </c>
      <c r="B691" s="115" t="s">
        <v>3906</v>
      </c>
      <c r="C691" s="118" t="s">
        <v>3976</v>
      </c>
      <c r="D691" s="117" t="s">
        <v>1783</v>
      </c>
      <c r="E691" s="118" t="s">
        <v>1782</v>
      </c>
      <c r="F691" s="115" t="str">
        <f t="shared" si="10"/>
        <v>神奈川県横浜市</v>
      </c>
    </row>
    <row r="692" spans="1:6">
      <c r="A692" s="115">
        <v>14</v>
      </c>
      <c r="B692" s="115" t="s">
        <v>3906</v>
      </c>
      <c r="C692" s="118" t="s">
        <v>3977</v>
      </c>
      <c r="D692" s="117" t="s">
        <v>1785</v>
      </c>
      <c r="E692" s="118" t="s">
        <v>1784</v>
      </c>
      <c r="F692" s="115" t="str">
        <f t="shared" si="10"/>
        <v>神奈川県川崎市</v>
      </c>
    </row>
    <row r="693" spans="1:6">
      <c r="A693" s="115">
        <v>14</v>
      </c>
      <c r="B693" s="115" t="s">
        <v>3906</v>
      </c>
      <c r="C693" s="118" t="s">
        <v>3978</v>
      </c>
      <c r="D693" s="117" t="s">
        <v>1787</v>
      </c>
      <c r="E693" s="118" t="s">
        <v>1786</v>
      </c>
      <c r="F693" s="115" t="str">
        <f t="shared" si="10"/>
        <v>神奈川県横須賀市</v>
      </c>
    </row>
    <row r="694" spans="1:6">
      <c r="A694" s="115">
        <v>14</v>
      </c>
      <c r="B694" s="115" t="s">
        <v>3906</v>
      </c>
      <c r="C694" s="118" t="s">
        <v>3979</v>
      </c>
      <c r="D694" s="117" t="s">
        <v>1789</v>
      </c>
      <c r="E694" s="118" t="s">
        <v>1788</v>
      </c>
      <c r="F694" s="115" t="str">
        <f t="shared" si="10"/>
        <v>神奈川県平塚市</v>
      </c>
    </row>
    <row r="695" spans="1:6">
      <c r="A695" s="115">
        <v>14</v>
      </c>
      <c r="B695" s="115" t="s">
        <v>3906</v>
      </c>
      <c r="C695" s="118" t="s">
        <v>3980</v>
      </c>
      <c r="D695" s="117" t="s">
        <v>1791</v>
      </c>
      <c r="E695" s="118" t="s">
        <v>1790</v>
      </c>
      <c r="F695" s="115" t="str">
        <f t="shared" si="10"/>
        <v>神奈川県鎌倉市</v>
      </c>
    </row>
    <row r="696" spans="1:6">
      <c r="A696" s="115">
        <v>14</v>
      </c>
      <c r="B696" s="115" t="s">
        <v>3906</v>
      </c>
      <c r="C696" s="118" t="s">
        <v>3981</v>
      </c>
      <c r="D696" s="117" t="s">
        <v>1793</v>
      </c>
      <c r="E696" s="118" t="s">
        <v>1792</v>
      </c>
      <c r="F696" s="115" t="str">
        <f t="shared" si="10"/>
        <v>神奈川県藤沢市</v>
      </c>
    </row>
    <row r="697" spans="1:6">
      <c r="A697" s="115">
        <v>14</v>
      </c>
      <c r="B697" s="115" t="s">
        <v>3906</v>
      </c>
      <c r="C697" s="118" t="s">
        <v>3982</v>
      </c>
      <c r="D697" s="117" t="s">
        <v>1795</v>
      </c>
      <c r="E697" s="118" t="s">
        <v>1794</v>
      </c>
      <c r="F697" s="115" t="str">
        <f t="shared" si="10"/>
        <v>神奈川県小田原市</v>
      </c>
    </row>
    <row r="698" spans="1:6">
      <c r="A698" s="115">
        <v>14</v>
      </c>
      <c r="B698" s="115" t="s">
        <v>3906</v>
      </c>
      <c r="C698" s="118" t="s">
        <v>3983</v>
      </c>
      <c r="D698" s="117" t="s">
        <v>1797</v>
      </c>
      <c r="E698" s="118" t="s">
        <v>1796</v>
      </c>
      <c r="F698" s="115" t="str">
        <f t="shared" si="10"/>
        <v>神奈川県茅ヶ崎市</v>
      </c>
    </row>
    <row r="699" spans="1:6">
      <c r="A699" s="115">
        <v>14</v>
      </c>
      <c r="B699" s="115" t="s">
        <v>3906</v>
      </c>
      <c r="C699" s="118" t="s">
        <v>3984</v>
      </c>
      <c r="D699" s="117" t="s">
        <v>1799</v>
      </c>
      <c r="E699" s="118" t="s">
        <v>1798</v>
      </c>
      <c r="F699" s="115" t="str">
        <f t="shared" si="10"/>
        <v>神奈川県逗子市</v>
      </c>
    </row>
    <row r="700" spans="1:6">
      <c r="A700" s="115">
        <v>14</v>
      </c>
      <c r="B700" s="115" t="s">
        <v>3906</v>
      </c>
      <c r="C700" s="118" t="s">
        <v>3985</v>
      </c>
      <c r="D700" s="117" t="s">
        <v>1801</v>
      </c>
      <c r="E700" s="118" t="s">
        <v>1800</v>
      </c>
      <c r="F700" s="115" t="str">
        <f t="shared" si="10"/>
        <v>神奈川県相模原市</v>
      </c>
    </row>
    <row r="701" spans="1:6">
      <c r="A701" s="115">
        <v>14</v>
      </c>
      <c r="B701" s="115" t="s">
        <v>3906</v>
      </c>
      <c r="C701" s="118" t="s">
        <v>3986</v>
      </c>
      <c r="D701" s="117" t="s">
        <v>1803</v>
      </c>
      <c r="E701" s="118" t="s">
        <v>1802</v>
      </c>
      <c r="F701" s="115" t="str">
        <f t="shared" si="10"/>
        <v>神奈川県三浦市</v>
      </c>
    </row>
    <row r="702" spans="1:6">
      <c r="A702" s="115">
        <v>14</v>
      </c>
      <c r="B702" s="115" t="s">
        <v>3906</v>
      </c>
      <c r="C702" s="118" t="s">
        <v>3987</v>
      </c>
      <c r="D702" s="117" t="s">
        <v>1805</v>
      </c>
      <c r="E702" s="118" t="s">
        <v>1804</v>
      </c>
      <c r="F702" s="115" t="str">
        <f t="shared" si="10"/>
        <v>神奈川県秦野市</v>
      </c>
    </row>
    <row r="703" spans="1:6">
      <c r="A703" s="115">
        <v>14</v>
      </c>
      <c r="B703" s="115" t="s">
        <v>3906</v>
      </c>
      <c r="C703" s="118" t="s">
        <v>3988</v>
      </c>
      <c r="D703" s="117" t="s">
        <v>1807</v>
      </c>
      <c r="E703" s="118" t="s">
        <v>1806</v>
      </c>
      <c r="F703" s="115" t="str">
        <f t="shared" si="10"/>
        <v>神奈川県厚木市</v>
      </c>
    </row>
    <row r="704" spans="1:6">
      <c r="A704" s="115">
        <v>14</v>
      </c>
      <c r="B704" s="115" t="s">
        <v>3906</v>
      </c>
      <c r="C704" s="118" t="s">
        <v>3989</v>
      </c>
      <c r="D704" s="117" t="s">
        <v>1809</v>
      </c>
      <c r="E704" s="118" t="s">
        <v>1808</v>
      </c>
      <c r="F704" s="115" t="str">
        <f t="shared" si="10"/>
        <v>神奈川県大和市</v>
      </c>
    </row>
    <row r="705" spans="1:6">
      <c r="A705" s="115">
        <v>14</v>
      </c>
      <c r="B705" s="115" t="s">
        <v>3906</v>
      </c>
      <c r="C705" s="118" t="s">
        <v>3990</v>
      </c>
      <c r="D705" s="117" t="s">
        <v>1811</v>
      </c>
      <c r="E705" s="118" t="s">
        <v>1810</v>
      </c>
      <c r="F705" s="115" t="str">
        <f t="shared" si="10"/>
        <v>神奈川県伊勢原市</v>
      </c>
    </row>
    <row r="706" spans="1:6">
      <c r="A706" s="115">
        <v>14</v>
      </c>
      <c r="B706" s="115" t="s">
        <v>3906</v>
      </c>
      <c r="C706" s="118" t="s">
        <v>3991</v>
      </c>
      <c r="D706" s="117" t="s">
        <v>1813</v>
      </c>
      <c r="E706" s="118" t="s">
        <v>1812</v>
      </c>
      <c r="F706" s="115" t="str">
        <f t="shared" ref="F706:F769" si="11">B706&amp;D706</f>
        <v>神奈川県海老名市</v>
      </c>
    </row>
    <row r="707" spans="1:6">
      <c r="A707" s="115">
        <v>14</v>
      </c>
      <c r="B707" s="115" t="s">
        <v>3906</v>
      </c>
      <c r="C707" s="118" t="s">
        <v>3992</v>
      </c>
      <c r="D707" s="117" t="s">
        <v>1815</v>
      </c>
      <c r="E707" s="118" t="s">
        <v>1814</v>
      </c>
      <c r="F707" s="115" t="str">
        <f t="shared" si="11"/>
        <v>神奈川県座間市</v>
      </c>
    </row>
    <row r="708" spans="1:6">
      <c r="A708" s="115">
        <v>14</v>
      </c>
      <c r="B708" s="115" t="s">
        <v>3906</v>
      </c>
      <c r="C708" s="118" t="s">
        <v>3993</v>
      </c>
      <c r="D708" s="117" t="s">
        <v>1817</v>
      </c>
      <c r="E708" s="118" t="s">
        <v>1816</v>
      </c>
      <c r="F708" s="115" t="str">
        <f t="shared" si="11"/>
        <v>神奈川県南足柄市</v>
      </c>
    </row>
    <row r="709" spans="1:6">
      <c r="A709" s="115">
        <v>14</v>
      </c>
      <c r="B709" s="115" t="s">
        <v>3906</v>
      </c>
      <c r="C709" s="118" t="s">
        <v>3994</v>
      </c>
      <c r="D709" s="117" t="s">
        <v>1819</v>
      </c>
      <c r="E709" s="118" t="s">
        <v>1818</v>
      </c>
      <c r="F709" s="115" t="str">
        <f t="shared" si="11"/>
        <v>神奈川県葉山町</v>
      </c>
    </row>
    <row r="710" spans="1:6">
      <c r="A710" s="115">
        <v>14</v>
      </c>
      <c r="B710" s="115" t="s">
        <v>3906</v>
      </c>
      <c r="C710" s="118" t="s">
        <v>3995</v>
      </c>
      <c r="D710" s="117" t="s">
        <v>1821</v>
      </c>
      <c r="E710" s="118" t="s">
        <v>1820</v>
      </c>
      <c r="F710" s="115" t="str">
        <f t="shared" si="11"/>
        <v>神奈川県寒川町</v>
      </c>
    </row>
    <row r="711" spans="1:6">
      <c r="A711" s="115">
        <v>14</v>
      </c>
      <c r="B711" s="115" t="s">
        <v>3906</v>
      </c>
      <c r="C711" s="118" t="s">
        <v>3996</v>
      </c>
      <c r="D711" s="117" t="s">
        <v>1823</v>
      </c>
      <c r="E711" s="118" t="s">
        <v>1822</v>
      </c>
      <c r="F711" s="115" t="str">
        <f t="shared" si="11"/>
        <v>神奈川県綾瀬市</v>
      </c>
    </row>
    <row r="712" spans="1:6">
      <c r="A712" s="115">
        <v>14</v>
      </c>
      <c r="B712" s="115" t="s">
        <v>3906</v>
      </c>
      <c r="C712" s="118" t="s">
        <v>3997</v>
      </c>
      <c r="D712" s="117" t="s">
        <v>1825</v>
      </c>
      <c r="E712" s="118" t="s">
        <v>1824</v>
      </c>
      <c r="F712" s="115" t="str">
        <f t="shared" si="11"/>
        <v>神奈川県大磯町</v>
      </c>
    </row>
    <row r="713" spans="1:6">
      <c r="A713" s="115">
        <v>14</v>
      </c>
      <c r="B713" s="115" t="s">
        <v>3906</v>
      </c>
      <c r="C713" s="118" t="s">
        <v>3998</v>
      </c>
      <c r="D713" s="117" t="s">
        <v>1827</v>
      </c>
      <c r="E713" s="118" t="s">
        <v>1826</v>
      </c>
      <c r="F713" s="115" t="str">
        <f t="shared" si="11"/>
        <v>神奈川県二宮町</v>
      </c>
    </row>
    <row r="714" spans="1:6">
      <c r="A714" s="115">
        <v>14</v>
      </c>
      <c r="B714" s="115" t="s">
        <v>3906</v>
      </c>
      <c r="C714" s="118" t="s">
        <v>3999</v>
      </c>
      <c r="D714" s="117" t="s">
        <v>1829</v>
      </c>
      <c r="E714" s="118" t="s">
        <v>1828</v>
      </c>
      <c r="F714" s="115" t="str">
        <f t="shared" si="11"/>
        <v>神奈川県中井町</v>
      </c>
    </row>
    <row r="715" spans="1:6">
      <c r="A715" s="115">
        <v>14</v>
      </c>
      <c r="B715" s="115" t="s">
        <v>3906</v>
      </c>
      <c r="C715" s="118" t="s">
        <v>4000</v>
      </c>
      <c r="D715" s="117" t="s">
        <v>1831</v>
      </c>
      <c r="E715" s="118" t="s">
        <v>1830</v>
      </c>
      <c r="F715" s="115" t="str">
        <f t="shared" si="11"/>
        <v>神奈川県大井町</v>
      </c>
    </row>
    <row r="716" spans="1:6">
      <c r="A716" s="115">
        <v>14</v>
      </c>
      <c r="B716" s="115" t="s">
        <v>3906</v>
      </c>
      <c r="C716" s="118" t="s">
        <v>4001</v>
      </c>
      <c r="D716" s="117" t="s">
        <v>1833</v>
      </c>
      <c r="E716" s="118" t="s">
        <v>1832</v>
      </c>
      <c r="F716" s="115" t="str">
        <f t="shared" si="11"/>
        <v>神奈川県松田町</v>
      </c>
    </row>
    <row r="717" spans="1:6">
      <c r="A717" s="115">
        <v>14</v>
      </c>
      <c r="B717" s="115" t="s">
        <v>3906</v>
      </c>
      <c r="C717" s="118" t="s">
        <v>4040</v>
      </c>
      <c r="D717" s="117" t="s">
        <v>1835</v>
      </c>
      <c r="E717" s="118" t="s">
        <v>1834</v>
      </c>
      <c r="F717" s="115" t="str">
        <f t="shared" si="11"/>
        <v>神奈川県山北町</v>
      </c>
    </row>
    <row r="718" spans="1:6">
      <c r="A718" s="115">
        <v>14</v>
      </c>
      <c r="B718" s="115" t="s">
        <v>3906</v>
      </c>
      <c r="C718" s="118" t="s">
        <v>4002</v>
      </c>
      <c r="D718" s="117" t="s">
        <v>1837</v>
      </c>
      <c r="E718" s="118" t="s">
        <v>1836</v>
      </c>
      <c r="F718" s="115" t="str">
        <f t="shared" si="11"/>
        <v>神奈川県開成町</v>
      </c>
    </row>
    <row r="719" spans="1:6">
      <c r="A719" s="115">
        <v>14</v>
      </c>
      <c r="B719" s="115" t="s">
        <v>3906</v>
      </c>
      <c r="C719" s="118" t="s">
        <v>4003</v>
      </c>
      <c r="D719" s="117" t="s">
        <v>1839</v>
      </c>
      <c r="E719" s="118" t="s">
        <v>1838</v>
      </c>
      <c r="F719" s="115" t="str">
        <f t="shared" si="11"/>
        <v>神奈川県箱根町</v>
      </c>
    </row>
    <row r="720" spans="1:6">
      <c r="A720" s="115">
        <v>14</v>
      </c>
      <c r="B720" s="115" t="s">
        <v>3906</v>
      </c>
      <c r="C720" s="118" t="s">
        <v>4004</v>
      </c>
      <c r="D720" s="117" t="s">
        <v>1841</v>
      </c>
      <c r="E720" s="118" t="s">
        <v>1840</v>
      </c>
      <c r="F720" s="115" t="str">
        <f t="shared" si="11"/>
        <v>神奈川県真鶴町</v>
      </c>
    </row>
    <row r="721" spans="1:6">
      <c r="A721" s="115">
        <v>14</v>
      </c>
      <c r="B721" s="115" t="s">
        <v>3906</v>
      </c>
      <c r="C721" s="118" t="s">
        <v>4005</v>
      </c>
      <c r="D721" s="117" t="s">
        <v>1843</v>
      </c>
      <c r="E721" s="118" t="s">
        <v>1842</v>
      </c>
      <c r="F721" s="115" t="str">
        <f t="shared" si="11"/>
        <v>神奈川県湯河原町</v>
      </c>
    </row>
    <row r="722" spans="1:6">
      <c r="A722" s="115">
        <v>14</v>
      </c>
      <c r="B722" s="115" t="s">
        <v>3906</v>
      </c>
      <c r="C722" s="118" t="s">
        <v>4041</v>
      </c>
      <c r="D722" s="117" t="s">
        <v>1845</v>
      </c>
      <c r="E722" s="118" t="s">
        <v>1844</v>
      </c>
      <c r="F722" s="115" t="str">
        <f t="shared" si="11"/>
        <v>神奈川県愛川町</v>
      </c>
    </row>
    <row r="723" spans="1:6">
      <c r="A723" s="115">
        <v>14</v>
      </c>
      <c r="B723" s="115" t="s">
        <v>3906</v>
      </c>
      <c r="C723" s="118" t="s">
        <v>4006</v>
      </c>
      <c r="D723" s="117" t="s">
        <v>1847</v>
      </c>
      <c r="E723" s="118" t="s">
        <v>1846</v>
      </c>
      <c r="F723" s="115" t="str">
        <f t="shared" si="11"/>
        <v>神奈川県清川村</v>
      </c>
    </row>
    <row r="724" spans="1:6">
      <c r="A724" s="115">
        <v>15</v>
      </c>
      <c r="B724" s="115" t="s">
        <v>3907</v>
      </c>
      <c r="C724" s="118" t="s">
        <v>3976</v>
      </c>
      <c r="D724" s="117" t="s">
        <v>1849</v>
      </c>
      <c r="E724" s="118" t="s">
        <v>1848</v>
      </c>
      <c r="F724" s="115" t="str">
        <f t="shared" si="11"/>
        <v>新潟県新潟市</v>
      </c>
    </row>
    <row r="725" spans="1:6">
      <c r="A725" s="115">
        <v>15</v>
      </c>
      <c r="B725" s="115" t="s">
        <v>3907</v>
      </c>
      <c r="C725" s="118" t="s">
        <v>3977</v>
      </c>
      <c r="D725" s="117" t="s">
        <v>1851</v>
      </c>
      <c r="E725" s="118" t="s">
        <v>1850</v>
      </c>
      <c r="F725" s="115" t="str">
        <f t="shared" si="11"/>
        <v>新潟県長岡市</v>
      </c>
    </row>
    <row r="726" spans="1:6">
      <c r="A726" s="115">
        <v>15</v>
      </c>
      <c r="B726" s="115" t="s">
        <v>3907</v>
      </c>
      <c r="C726" s="118" t="s">
        <v>3978</v>
      </c>
      <c r="D726" s="117" t="s">
        <v>1853</v>
      </c>
      <c r="E726" s="118" t="s">
        <v>1852</v>
      </c>
      <c r="F726" s="115" t="str">
        <f t="shared" si="11"/>
        <v>新潟県上越市</v>
      </c>
    </row>
    <row r="727" spans="1:6">
      <c r="A727" s="115">
        <v>15</v>
      </c>
      <c r="B727" s="115" t="s">
        <v>3907</v>
      </c>
      <c r="C727" s="118" t="s">
        <v>3979</v>
      </c>
      <c r="D727" s="117" t="s">
        <v>1855</v>
      </c>
      <c r="E727" s="118" t="s">
        <v>1854</v>
      </c>
      <c r="F727" s="115" t="str">
        <f t="shared" si="11"/>
        <v>新潟県三条市</v>
      </c>
    </row>
    <row r="728" spans="1:6">
      <c r="A728" s="115">
        <v>15</v>
      </c>
      <c r="B728" s="115" t="s">
        <v>3907</v>
      </c>
      <c r="C728" s="118" t="s">
        <v>3980</v>
      </c>
      <c r="D728" s="117" t="s">
        <v>1857</v>
      </c>
      <c r="E728" s="118" t="s">
        <v>1856</v>
      </c>
      <c r="F728" s="115" t="str">
        <f t="shared" si="11"/>
        <v>新潟県柏崎市</v>
      </c>
    </row>
    <row r="729" spans="1:6">
      <c r="A729" s="115">
        <v>15</v>
      </c>
      <c r="B729" s="115" t="s">
        <v>3907</v>
      </c>
      <c r="C729" s="118" t="s">
        <v>3981</v>
      </c>
      <c r="D729" s="117" t="s">
        <v>1859</v>
      </c>
      <c r="E729" s="118" t="s">
        <v>1858</v>
      </c>
      <c r="F729" s="115" t="str">
        <f t="shared" si="11"/>
        <v>新潟県新発田市</v>
      </c>
    </row>
    <row r="730" spans="1:6">
      <c r="A730" s="115">
        <v>15</v>
      </c>
      <c r="B730" s="115" t="s">
        <v>3907</v>
      </c>
      <c r="C730" s="118" t="s">
        <v>3983</v>
      </c>
      <c r="D730" s="117" t="s">
        <v>1861</v>
      </c>
      <c r="E730" s="118" t="s">
        <v>1860</v>
      </c>
      <c r="F730" s="115" t="str">
        <f t="shared" si="11"/>
        <v>新潟県小千谷市</v>
      </c>
    </row>
    <row r="731" spans="1:6">
      <c r="A731" s="115">
        <v>15</v>
      </c>
      <c r="B731" s="115" t="s">
        <v>3907</v>
      </c>
      <c r="C731" s="118" t="s">
        <v>3984</v>
      </c>
      <c r="D731" s="117" t="s">
        <v>1863</v>
      </c>
      <c r="E731" s="118" t="s">
        <v>1862</v>
      </c>
      <c r="F731" s="115" t="str">
        <f t="shared" si="11"/>
        <v>新潟県加茂市</v>
      </c>
    </row>
    <row r="732" spans="1:6">
      <c r="A732" s="115">
        <v>15</v>
      </c>
      <c r="B732" s="115" t="s">
        <v>3907</v>
      </c>
      <c r="C732" s="118" t="s">
        <v>3986</v>
      </c>
      <c r="D732" s="117" t="s">
        <v>1865</v>
      </c>
      <c r="E732" s="118" t="s">
        <v>1864</v>
      </c>
      <c r="F732" s="115" t="str">
        <f t="shared" si="11"/>
        <v>新潟県見附市</v>
      </c>
    </row>
    <row r="733" spans="1:6">
      <c r="A733" s="115">
        <v>15</v>
      </c>
      <c r="B733" s="115" t="s">
        <v>3907</v>
      </c>
      <c r="C733" s="118" t="s">
        <v>3987</v>
      </c>
      <c r="D733" s="117" t="s">
        <v>1867</v>
      </c>
      <c r="E733" s="118" t="s">
        <v>1866</v>
      </c>
      <c r="F733" s="115" t="str">
        <f t="shared" si="11"/>
        <v>新潟県村上市</v>
      </c>
    </row>
    <row r="734" spans="1:6">
      <c r="A734" s="115">
        <v>15</v>
      </c>
      <c r="B734" s="115" t="s">
        <v>3907</v>
      </c>
      <c r="C734" s="118" t="s">
        <v>3990</v>
      </c>
      <c r="D734" s="117" t="s">
        <v>1869</v>
      </c>
      <c r="E734" s="118" t="s">
        <v>1868</v>
      </c>
      <c r="F734" s="115" t="str">
        <f t="shared" si="11"/>
        <v>新潟県糸魚川市</v>
      </c>
    </row>
    <row r="735" spans="1:6">
      <c r="A735" s="115">
        <v>15</v>
      </c>
      <c r="B735" s="115" t="s">
        <v>3907</v>
      </c>
      <c r="C735" s="118" t="s">
        <v>3991</v>
      </c>
      <c r="D735" s="117" t="s">
        <v>1871</v>
      </c>
      <c r="E735" s="118" t="s">
        <v>1870</v>
      </c>
      <c r="F735" s="115" t="str">
        <f t="shared" si="11"/>
        <v>新潟県妙高市</v>
      </c>
    </row>
    <row r="736" spans="1:6">
      <c r="A736" s="115">
        <v>15</v>
      </c>
      <c r="B736" s="115" t="s">
        <v>3907</v>
      </c>
      <c r="C736" s="118" t="s">
        <v>3992</v>
      </c>
      <c r="D736" s="117" t="s">
        <v>1873</v>
      </c>
      <c r="E736" s="118" t="s">
        <v>1872</v>
      </c>
      <c r="F736" s="115" t="str">
        <f t="shared" si="11"/>
        <v>新潟県五泉市</v>
      </c>
    </row>
    <row r="737" spans="1:6">
      <c r="A737" s="115">
        <v>15</v>
      </c>
      <c r="B737" s="115" t="s">
        <v>3907</v>
      </c>
      <c r="C737" s="118" t="s">
        <v>4001</v>
      </c>
      <c r="D737" s="117" t="s">
        <v>1875</v>
      </c>
      <c r="E737" s="118" t="s">
        <v>1874</v>
      </c>
      <c r="F737" s="115" t="str">
        <f t="shared" si="11"/>
        <v>新潟県聖籠町</v>
      </c>
    </row>
    <row r="738" spans="1:6">
      <c r="A738" s="115">
        <v>15</v>
      </c>
      <c r="B738" s="115" t="s">
        <v>3907</v>
      </c>
      <c r="C738" s="118" t="s">
        <v>4009</v>
      </c>
      <c r="D738" s="117" t="s">
        <v>1877</v>
      </c>
      <c r="E738" s="118" t="s">
        <v>1876</v>
      </c>
      <c r="F738" s="115" t="str">
        <f t="shared" si="11"/>
        <v>新潟県弥彦村</v>
      </c>
    </row>
    <row r="739" spans="1:6">
      <c r="A739" s="115">
        <v>15</v>
      </c>
      <c r="B739" s="115" t="s">
        <v>3907</v>
      </c>
      <c r="C739" s="118" t="s">
        <v>4016</v>
      </c>
      <c r="D739" s="117" t="s">
        <v>1879</v>
      </c>
      <c r="E739" s="118" t="s">
        <v>1878</v>
      </c>
      <c r="F739" s="115" t="str">
        <f t="shared" si="11"/>
        <v>新潟県田上町</v>
      </c>
    </row>
    <row r="740" spans="1:6">
      <c r="A740" s="115">
        <v>15</v>
      </c>
      <c r="B740" s="115" t="s">
        <v>3907</v>
      </c>
      <c r="C740" s="118" t="s">
        <v>4020</v>
      </c>
      <c r="D740" s="117" t="s">
        <v>1881</v>
      </c>
      <c r="E740" s="118" t="s">
        <v>1880</v>
      </c>
      <c r="F740" s="115" t="str">
        <f t="shared" si="11"/>
        <v>新潟県出雲崎町</v>
      </c>
    </row>
    <row r="741" spans="1:6">
      <c r="A741" s="115">
        <v>15</v>
      </c>
      <c r="B741" s="115" t="s">
        <v>3907</v>
      </c>
      <c r="C741" s="118" t="s">
        <v>4027</v>
      </c>
      <c r="D741" s="117" t="s">
        <v>1883</v>
      </c>
      <c r="E741" s="118" t="s">
        <v>1882</v>
      </c>
      <c r="F741" s="115" t="str">
        <f t="shared" si="11"/>
        <v>新潟県湯沢町</v>
      </c>
    </row>
    <row r="742" spans="1:6">
      <c r="A742" s="115">
        <v>15</v>
      </c>
      <c r="B742" s="115" t="s">
        <v>3907</v>
      </c>
      <c r="C742" s="118" t="s">
        <v>4047</v>
      </c>
      <c r="D742" s="117" t="s">
        <v>1885</v>
      </c>
      <c r="E742" s="118" t="s">
        <v>1884</v>
      </c>
      <c r="F742" s="115" t="str">
        <f t="shared" si="11"/>
        <v>新潟県津南町</v>
      </c>
    </row>
    <row r="743" spans="1:6">
      <c r="A743" s="115">
        <v>15</v>
      </c>
      <c r="B743" s="115" t="s">
        <v>3907</v>
      </c>
      <c r="C743" s="118" t="s">
        <v>4061</v>
      </c>
      <c r="D743" s="117" t="s">
        <v>1887</v>
      </c>
      <c r="E743" s="118" t="s">
        <v>1886</v>
      </c>
      <c r="F743" s="115" t="str">
        <f t="shared" si="11"/>
        <v>新潟県刈羽村</v>
      </c>
    </row>
    <row r="744" spans="1:6">
      <c r="A744" s="115">
        <v>15</v>
      </c>
      <c r="B744" s="115" t="s">
        <v>3907</v>
      </c>
      <c r="C744" s="118" t="s">
        <v>4069</v>
      </c>
      <c r="D744" s="117" t="s">
        <v>1889</v>
      </c>
      <c r="E744" s="118" t="s">
        <v>1888</v>
      </c>
      <c r="F744" s="115" t="str">
        <f t="shared" si="11"/>
        <v>新潟県関川村</v>
      </c>
    </row>
    <row r="745" spans="1:6">
      <c r="A745" s="115">
        <v>15</v>
      </c>
      <c r="B745" s="115" t="s">
        <v>3907</v>
      </c>
      <c r="C745" s="118" t="s">
        <v>3943</v>
      </c>
      <c r="D745" s="117" t="s">
        <v>1891</v>
      </c>
      <c r="E745" s="118" t="s">
        <v>1890</v>
      </c>
      <c r="F745" s="115" t="str">
        <f t="shared" si="11"/>
        <v>新潟県粟島浦村</v>
      </c>
    </row>
    <row r="746" spans="1:6">
      <c r="A746" s="115">
        <v>15</v>
      </c>
      <c r="B746" s="115" t="s">
        <v>3907</v>
      </c>
      <c r="C746" s="118" t="s">
        <v>4074</v>
      </c>
      <c r="D746" s="117" t="s">
        <v>1893</v>
      </c>
      <c r="E746" s="118" t="s">
        <v>1892</v>
      </c>
      <c r="F746" s="115" t="str">
        <f t="shared" si="11"/>
        <v>新潟県阿賀野市</v>
      </c>
    </row>
    <row r="747" spans="1:6">
      <c r="A747" s="115">
        <v>15</v>
      </c>
      <c r="B747" s="115" t="s">
        <v>3907</v>
      </c>
      <c r="C747" s="118" t="s">
        <v>4075</v>
      </c>
      <c r="D747" s="117" t="s">
        <v>1895</v>
      </c>
      <c r="E747" s="118" t="s">
        <v>1894</v>
      </c>
      <c r="F747" s="115" t="str">
        <f t="shared" si="11"/>
        <v>新潟県佐渡市</v>
      </c>
    </row>
    <row r="748" spans="1:6">
      <c r="A748" s="115">
        <v>15</v>
      </c>
      <c r="B748" s="115" t="s">
        <v>3907</v>
      </c>
      <c r="C748" s="118" t="s">
        <v>4076</v>
      </c>
      <c r="D748" s="117" t="s">
        <v>1897</v>
      </c>
      <c r="E748" s="118" t="s">
        <v>1896</v>
      </c>
      <c r="F748" s="115" t="str">
        <f t="shared" si="11"/>
        <v>新潟県魚沼市</v>
      </c>
    </row>
    <row r="749" spans="1:6">
      <c r="A749" s="115">
        <v>15</v>
      </c>
      <c r="B749" s="115" t="s">
        <v>3907</v>
      </c>
      <c r="C749" s="118" t="s">
        <v>4077</v>
      </c>
      <c r="D749" s="117" t="s">
        <v>1899</v>
      </c>
      <c r="E749" s="118" t="s">
        <v>1898</v>
      </c>
      <c r="F749" s="115" t="str">
        <f t="shared" si="11"/>
        <v>新潟県南魚沼市</v>
      </c>
    </row>
    <row r="750" spans="1:6">
      <c r="A750" s="115">
        <v>15</v>
      </c>
      <c r="B750" s="115" t="s">
        <v>3907</v>
      </c>
      <c r="C750" s="118" t="s">
        <v>4078</v>
      </c>
      <c r="D750" s="117" t="s">
        <v>1901</v>
      </c>
      <c r="E750" s="118" t="s">
        <v>1900</v>
      </c>
      <c r="F750" s="115" t="str">
        <f t="shared" si="11"/>
        <v>新潟県十日町市</v>
      </c>
    </row>
    <row r="751" spans="1:6">
      <c r="A751" s="115">
        <v>15</v>
      </c>
      <c r="B751" s="115" t="s">
        <v>3907</v>
      </c>
      <c r="C751" s="118" t="s">
        <v>4079</v>
      </c>
      <c r="D751" s="117" t="s">
        <v>1903</v>
      </c>
      <c r="E751" s="118" t="s">
        <v>1902</v>
      </c>
      <c r="F751" s="115" t="str">
        <f t="shared" si="11"/>
        <v>新潟県胎内市</v>
      </c>
    </row>
    <row r="752" spans="1:6">
      <c r="A752" s="115">
        <v>15</v>
      </c>
      <c r="B752" s="115" t="s">
        <v>3907</v>
      </c>
      <c r="C752" s="118" t="s">
        <v>4080</v>
      </c>
      <c r="D752" s="117" t="s">
        <v>1905</v>
      </c>
      <c r="E752" s="118" t="s">
        <v>1904</v>
      </c>
      <c r="F752" s="115" t="str">
        <f t="shared" si="11"/>
        <v>新潟県燕市</v>
      </c>
    </row>
    <row r="753" spans="1:6">
      <c r="A753" s="115">
        <v>15</v>
      </c>
      <c r="B753" s="115" t="s">
        <v>3907</v>
      </c>
      <c r="C753" s="118" t="s">
        <v>4081</v>
      </c>
      <c r="D753" s="117" t="s">
        <v>1907</v>
      </c>
      <c r="E753" s="118" t="s">
        <v>1906</v>
      </c>
      <c r="F753" s="115" t="str">
        <f t="shared" si="11"/>
        <v>新潟県阿賀町</v>
      </c>
    </row>
    <row r="754" spans="1:6">
      <c r="A754" s="115">
        <v>16</v>
      </c>
      <c r="B754" s="115" t="s">
        <v>3908</v>
      </c>
      <c r="C754" s="118" t="s">
        <v>3976</v>
      </c>
      <c r="D754" s="117" t="s">
        <v>1909</v>
      </c>
      <c r="E754" s="118" t="s">
        <v>1908</v>
      </c>
      <c r="F754" s="115" t="str">
        <f t="shared" si="11"/>
        <v>富山県富山市</v>
      </c>
    </row>
    <row r="755" spans="1:6">
      <c r="A755" s="115">
        <v>16</v>
      </c>
      <c r="B755" s="115" t="s">
        <v>3908</v>
      </c>
      <c r="C755" s="118" t="s">
        <v>3977</v>
      </c>
      <c r="D755" s="117" t="s">
        <v>1911</v>
      </c>
      <c r="E755" s="118" t="s">
        <v>1910</v>
      </c>
      <c r="F755" s="115" t="str">
        <f t="shared" si="11"/>
        <v>富山県高岡市</v>
      </c>
    </row>
    <row r="756" spans="1:6">
      <c r="A756" s="115">
        <v>16</v>
      </c>
      <c r="B756" s="115" t="s">
        <v>3908</v>
      </c>
      <c r="C756" s="118" t="s">
        <v>3979</v>
      </c>
      <c r="D756" s="117" t="s">
        <v>1913</v>
      </c>
      <c r="E756" s="118" t="s">
        <v>1912</v>
      </c>
      <c r="F756" s="115" t="str">
        <f t="shared" si="11"/>
        <v>富山県魚津市</v>
      </c>
    </row>
    <row r="757" spans="1:6">
      <c r="A757" s="115">
        <v>16</v>
      </c>
      <c r="B757" s="115" t="s">
        <v>3908</v>
      </c>
      <c r="C757" s="118" t="s">
        <v>3980</v>
      </c>
      <c r="D757" s="117" t="s">
        <v>1915</v>
      </c>
      <c r="E757" s="118" t="s">
        <v>1914</v>
      </c>
      <c r="F757" s="115" t="str">
        <f t="shared" si="11"/>
        <v>富山県氷見市</v>
      </c>
    </row>
    <row r="758" spans="1:6">
      <c r="A758" s="115">
        <v>16</v>
      </c>
      <c r="B758" s="115" t="s">
        <v>3908</v>
      </c>
      <c r="C758" s="118" t="s">
        <v>3981</v>
      </c>
      <c r="D758" s="117" t="s">
        <v>1917</v>
      </c>
      <c r="E758" s="118" t="s">
        <v>1916</v>
      </c>
      <c r="F758" s="115" t="str">
        <f t="shared" si="11"/>
        <v>富山県滑川市</v>
      </c>
    </row>
    <row r="759" spans="1:6">
      <c r="A759" s="115">
        <v>16</v>
      </c>
      <c r="B759" s="115" t="s">
        <v>3908</v>
      </c>
      <c r="C759" s="118" t="s">
        <v>3982</v>
      </c>
      <c r="D759" s="117" t="s">
        <v>1919</v>
      </c>
      <c r="E759" s="118" t="s">
        <v>1918</v>
      </c>
      <c r="F759" s="115" t="str">
        <f t="shared" si="11"/>
        <v>富山県黒部市</v>
      </c>
    </row>
    <row r="760" spans="1:6">
      <c r="A760" s="115">
        <v>16</v>
      </c>
      <c r="B760" s="115" t="s">
        <v>3908</v>
      </c>
      <c r="C760" s="118" t="s">
        <v>3983</v>
      </c>
      <c r="D760" s="117" t="s">
        <v>1921</v>
      </c>
      <c r="E760" s="118" t="s">
        <v>1920</v>
      </c>
      <c r="F760" s="115" t="str">
        <f t="shared" si="11"/>
        <v>富山県砺波市</v>
      </c>
    </row>
    <row r="761" spans="1:6">
      <c r="A761" s="115">
        <v>16</v>
      </c>
      <c r="B761" s="115" t="s">
        <v>3908</v>
      </c>
      <c r="C761" s="118" t="s">
        <v>3984</v>
      </c>
      <c r="D761" s="117" t="s">
        <v>1923</v>
      </c>
      <c r="E761" s="118" t="s">
        <v>1922</v>
      </c>
      <c r="F761" s="115" t="str">
        <f t="shared" si="11"/>
        <v>富山県小矢部市</v>
      </c>
    </row>
    <row r="762" spans="1:6">
      <c r="A762" s="115">
        <v>16</v>
      </c>
      <c r="B762" s="115" t="s">
        <v>3908</v>
      </c>
      <c r="C762" s="118" t="s">
        <v>3987</v>
      </c>
      <c r="D762" s="117" t="s">
        <v>1925</v>
      </c>
      <c r="E762" s="118" t="s">
        <v>1924</v>
      </c>
      <c r="F762" s="115" t="str">
        <f t="shared" si="11"/>
        <v>富山県舟橋村</v>
      </c>
    </row>
    <row r="763" spans="1:6">
      <c r="A763" s="115">
        <v>16</v>
      </c>
      <c r="B763" s="115" t="s">
        <v>3908</v>
      </c>
      <c r="C763" s="118" t="s">
        <v>3988</v>
      </c>
      <c r="D763" s="117" t="s">
        <v>1927</v>
      </c>
      <c r="E763" s="118" t="s">
        <v>1926</v>
      </c>
      <c r="F763" s="115" t="str">
        <f t="shared" si="11"/>
        <v>富山県上市町</v>
      </c>
    </row>
    <row r="764" spans="1:6">
      <c r="A764" s="115">
        <v>16</v>
      </c>
      <c r="B764" s="115" t="s">
        <v>3908</v>
      </c>
      <c r="C764" s="118" t="s">
        <v>3989</v>
      </c>
      <c r="D764" s="117" t="s">
        <v>1929</v>
      </c>
      <c r="E764" s="118" t="s">
        <v>1928</v>
      </c>
      <c r="F764" s="115" t="str">
        <f t="shared" si="11"/>
        <v>富山県立山町</v>
      </c>
    </row>
    <row r="765" spans="1:6">
      <c r="A765" s="115">
        <v>16</v>
      </c>
      <c r="B765" s="115" t="s">
        <v>3908</v>
      </c>
      <c r="C765" s="118" t="s">
        <v>3991</v>
      </c>
      <c r="D765" s="117" t="s">
        <v>1931</v>
      </c>
      <c r="E765" s="118" t="s">
        <v>1930</v>
      </c>
      <c r="F765" s="115" t="str">
        <f t="shared" si="11"/>
        <v>富山県入善町</v>
      </c>
    </row>
    <row r="766" spans="1:6">
      <c r="A766" s="115">
        <v>16</v>
      </c>
      <c r="B766" s="115" t="s">
        <v>3908</v>
      </c>
      <c r="C766" s="118" t="s">
        <v>3992</v>
      </c>
      <c r="D766" s="117" t="s">
        <v>1071</v>
      </c>
      <c r="E766" s="118" t="s">
        <v>1932</v>
      </c>
      <c r="F766" s="115" t="str">
        <f t="shared" si="11"/>
        <v>富山県朝日町</v>
      </c>
    </row>
    <row r="767" spans="1:6">
      <c r="A767" s="115">
        <v>16</v>
      </c>
      <c r="B767" s="115" t="s">
        <v>3908</v>
      </c>
      <c r="C767" s="118" t="s">
        <v>4009</v>
      </c>
      <c r="D767" s="117" t="s">
        <v>1934</v>
      </c>
      <c r="E767" s="118" t="s">
        <v>1933</v>
      </c>
      <c r="F767" s="115" t="str">
        <f t="shared" si="11"/>
        <v>富山県南砺市</v>
      </c>
    </row>
    <row r="768" spans="1:6">
      <c r="A768" s="115">
        <v>16</v>
      </c>
      <c r="B768" s="115" t="s">
        <v>3908</v>
      </c>
      <c r="C768" s="118" t="s">
        <v>4010</v>
      </c>
      <c r="D768" s="117" t="s">
        <v>1936</v>
      </c>
      <c r="E768" s="118" t="s">
        <v>1935</v>
      </c>
      <c r="F768" s="115" t="str">
        <f t="shared" si="11"/>
        <v>富山県射水市</v>
      </c>
    </row>
    <row r="769" spans="1:6">
      <c r="A769" s="115">
        <v>17</v>
      </c>
      <c r="B769" s="115" t="s">
        <v>3909</v>
      </c>
      <c r="C769" s="118" t="s">
        <v>3976</v>
      </c>
      <c r="D769" s="117" t="s">
        <v>1938</v>
      </c>
      <c r="E769" s="118" t="s">
        <v>1937</v>
      </c>
      <c r="F769" s="115" t="str">
        <f t="shared" si="11"/>
        <v>石川県金沢市</v>
      </c>
    </row>
    <row r="770" spans="1:6">
      <c r="A770" s="115">
        <v>17</v>
      </c>
      <c r="B770" s="115" t="s">
        <v>3909</v>
      </c>
      <c r="C770" s="118" t="s">
        <v>3977</v>
      </c>
      <c r="D770" s="117" t="s">
        <v>1940</v>
      </c>
      <c r="E770" s="118" t="s">
        <v>1939</v>
      </c>
      <c r="F770" s="115" t="str">
        <f t="shared" ref="F770:F833" si="12">B770&amp;D770</f>
        <v>石川県小松市</v>
      </c>
    </row>
    <row r="771" spans="1:6">
      <c r="A771" s="115">
        <v>17</v>
      </c>
      <c r="B771" s="115" t="s">
        <v>3909</v>
      </c>
      <c r="C771" s="118" t="s">
        <v>3978</v>
      </c>
      <c r="D771" s="117" t="s">
        <v>1942</v>
      </c>
      <c r="E771" s="118" t="s">
        <v>1941</v>
      </c>
      <c r="F771" s="115" t="str">
        <f t="shared" si="12"/>
        <v>石川県七尾市</v>
      </c>
    </row>
    <row r="772" spans="1:6">
      <c r="A772" s="115">
        <v>17</v>
      </c>
      <c r="B772" s="115" t="s">
        <v>3909</v>
      </c>
      <c r="C772" s="118" t="s">
        <v>3979</v>
      </c>
      <c r="D772" s="117" t="s">
        <v>1944</v>
      </c>
      <c r="E772" s="118" t="s">
        <v>1943</v>
      </c>
      <c r="F772" s="115" t="str">
        <f t="shared" si="12"/>
        <v>石川県加賀市</v>
      </c>
    </row>
    <row r="773" spans="1:6">
      <c r="A773" s="115">
        <v>17</v>
      </c>
      <c r="B773" s="115" t="s">
        <v>3909</v>
      </c>
      <c r="C773" s="118" t="s">
        <v>3980</v>
      </c>
      <c r="D773" s="117" t="s">
        <v>1946</v>
      </c>
      <c r="E773" s="118" t="s">
        <v>1945</v>
      </c>
      <c r="F773" s="115" t="str">
        <f t="shared" si="12"/>
        <v>石川県輪島市</v>
      </c>
    </row>
    <row r="774" spans="1:6">
      <c r="A774" s="115">
        <v>17</v>
      </c>
      <c r="B774" s="115" t="s">
        <v>3909</v>
      </c>
      <c r="C774" s="118" t="s">
        <v>3981</v>
      </c>
      <c r="D774" s="117" t="s">
        <v>1948</v>
      </c>
      <c r="E774" s="118" t="s">
        <v>1947</v>
      </c>
      <c r="F774" s="115" t="str">
        <f t="shared" si="12"/>
        <v>石川県珠洲市</v>
      </c>
    </row>
    <row r="775" spans="1:6">
      <c r="A775" s="115">
        <v>17</v>
      </c>
      <c r="B775" s="115" t="s">
        <v>3909</v>
      </c>
      <c r="C775" s="118" t="s">
        <v>3982</v>
      </c>
      <c r="D775" s="117" t="s">
        <v>1950</v>
      </c>
      <c r="E775" s="118" t="s">
        <v>1949</v>
      </c>
      <c r="F775" s="115" t="str">
        <f t="shared" si="12"/>
        <v>石川県羽咋市</v>
      </c>
    </row>
    <row r="776" spans="1:6">
      <c r="A776" s="115">
        <v>17</v>
      </c>
      <c r="B776" s="115" t="s">
        <v>3909</v>
      </c>
      <c r="C776" s="118" t="s">
        <v>3983</v>
      </c>
      <c r="D776" s="117" t="s">
        <v>1952</v>
      </c>
      <c r="E776" s="118" t="s">
        <v>1951</v>
      </c>
      <c r="F776" s="115" t="str">
        <f t="shared" si="12"/>
        <v>石川県白山市</v>
      </c>
    </row>
    <row r="777" spans="1:6">
      <c r="A777" s="115">
        <v>17</v>
      </c>
      <c r="B777" s="115" t="s">
        <v>3909</v>
      </c>
      <c r="C777" s="118" t="s">
        <v>3985</v>
      </c>
      <c r="D777" s="117" t="s">
        <v>1954</v>
      </c>
      <c r="E777" s="118" t="s">
        <v>1953</v>
      </c>
      <c r="F777" s="115" t="str">
        <f t="shared" si="12"/>
        <v>石川県能美市</v>
      </c>
    </row>
    <row r="778" spans="1:6">
      <c r="A778" s="115">
        <v>17</v>
      </c>
      <c r="B778" s="115" t="s">
        <v>3909</v>
      </c>
      <c r="C778" s="118" t="s">
        <v>3988</v>
      </c>
      <c r="D778" s="117" t="s">
        <v>1956</v>
      </c>
      <c r="E778" s="118" t="s">
        <v>1955</v>
      </c>
      <c r="F778" s="115" t="str">
        <f t="shared" si="12"/>
        <v>石川県川北町</v>
      </c>
    </row>
    <row r="779" spans="1:6">
      <c r="A779" s="115">
        <v>17</v>
      </c>
      <c r="B779" s="115" t="s">
        <v>3909</v>
      </c>
      <c r="C779" s="118" t="s">
        <v>3990</v>
      </c>
      <c r="D779" s="117" t="s">
        <v>1958</v>
      </c>
      <c r="E779" s="118" t="s">
        <v>1957</v>
      </c>
      <c r="F779" s="115" t="str">
        <f t="shared" si="12"/>
        <v>石川県野々市市</v>
      </c>
    </row>
    <row r="780" spans="1:6">
      <c r="A780" s="115">
        <v>17</v>
      </c>
      <c r="B780" s="115" t="s">
        <v>3909</v>
      </c>
      <c r="C780" s="118" t="s">
        <v>3997</v>
      </c>
      <c r="D780" s="117" t="s">
        <v>1960</v>
      </c>
      <c r="E780" s="118" t="s">
        <v>1959</v>
      </c>
      <c r="F780" s="115" t="str">
        <f t="shared" si="12"/>
        <v>石川県津幡町</v>
      </c>
    </row>
    <row r="781" spans="1:6">
      <c r="A781" s="115">
        <v>17</v>
      </c>
      <c r="B781" s="115" t="s">
        <v>3909</v>
      </c>
      <c r="C781" s="118" t="s">
        <v>3998</v>
      </c>
      <c r="D781" s="117" t="s">
        <v>1962</v>
      </c>
      <c r="E781" s="118" t="s">
        <v>1961</v>
      </c>
      <c r="F781" s="115" t="str">
        <f t="shared" si="12"/>
        <v>石川県かほく市</v>
      </c>
    </row>
    <row r="782" spans="1:6">
      <c r="A782" s="115">
        <v>17</v>
      </c>
      <c r="B782" s="115" t="s">
        <v>3909</v>
      </c>
      <c r="C782" s="118" t="s">
        <v>4001</v>
      </c>
      <c r="D782" s="117" t="s">
        <v>1964</v>
      </c>
      <c r="E782" s="118" t="s">
        <v>1963</v>
      </c>
      <c r="F782" s="115" t="str">
        <f t="shared" si="12"/>
        <v>石川県内灘町</v>
      </c>
    </row>
    <row r="783" spans="1:6">
      <c r="A783" s="115">
        <v>17</v>
      </c>
      <c r="B783" s="115" t="s">
        <v>3909</v>
      </c>
      <c r="C783" s="118" t="s">
        <v>4040</v>
      </c>
      <c r="D783" s="117" t="s">
        <v>1966</v>
      </c>
      <c r="E783" s="118" t="s">
        <v>1965</v>
      </c>
      <c r="F783" s="115" t="str">
        <f t="shared" si="12"/>
        <v>石川県志賀町</v>
      </c>
    </row>
    <row r="784" spans="1:6">
      <c r="A784" s="115">
        <v>17</v>
      </c>
      <c r="B784" s="115" t="s">
        <v>3909</v>
      </c>
      <c r="C784" s="118" t="s">
        <v>4002</v>
      </c>
      <c r="D784" s="117" t="s">
        <v>1968</v>
      </c>
      <c r="E784" s="118" t="s">
        <v>1967</v>
      </c>
      <c r="F784" s="115" t="str">
        <f t="shared" si="12"/>
        <v>石川県宝達志水町</v>
      </c>
    </row>
    <row r="785" spans="1:6">
      <c r="A785" s="115">
        <v>17</v>
      </c>
      <c r="B785" s="115" t="s">
        <v>3909</v>
      </c>
      <c r="C785" s="118" t="s">
        <v>4041</v>
      </c>
      <c r="D785" s="117" t="s">
        <v>1970</v>
      </c>
      <c r="E785" s="118" t="s">
        <v>1969</v>
      </c>
      <c r="F785" s="115" t="str">
        <f t="shared" si="12"/>
        <v>石川県中能登町</v>
      </c>
    </row>
    <row r="786" spans="1:6">
      <c r="A786" s="115">
        <v>17</v>
      </c>
      <c r="B786" s="115" t="s">
        <v>3909</v>
      </c>
      <c r="C786" s="118" t="s">
        <v>4010</v>
      </c>
      <c r="D786" s="117" t="s">
        <v>1972</v>
      </c>
      <c r="E786" s="118" t="s">
        <v>1971</v>
      </c>
      <c r="F786" s="115" t="str">
        <f t="shared" si="12"/>
        <v>石川県能登町</v>
      </c>
    </row>
    <row r="787" spans="1:6">
      <c r="A787" s="115">
        <v>17</v>
      </c>
      <c r="B787" s="115" t="s">
        <v>3909</v>
      </c>
      <c r="C787" s="118" t="s">
        <v>4062</v>
      </c>
      <c r="D787" s="117" t="s">
        <v>1974</v>
      </c>
      <c r="E787" s="118" t="s">
        <v>1973</v>
      </c>
      <c r="F787" s="115" t="str">
        <f t="shared" si="12"/>
        <v>石川県穴水町</v>
      </c>
    </row>
    <row r="788" spans="1:6">
      <c r="A788" s="115">
        <v>18</v>
      </c>
      <c r="B788" s="115" t="s">
        <v>3910</v>
      </c>
      <c r="C788" s="118" t="s">
        <v>3977</v>
      </c>
      <c r="D788" s="117" t="s">
        <v>1976</v>
      </c>
      <c r="E788" s="118" t="s">
        <v>1975</v>
      </c>
      <c r="F788" s="115" t="str">
        <f t="shared" si="12"/>
        <v>福井県敦賀市</v>
      </c>
    </row>
    <row r="789" spans="1:6">
      <c r="A789" s="115">
        <v>18</v>
      </c>
      <c r="B789" s="115" t="s">
        <v>3910</v>
      </c>
      <c r="C789" s="118" t="s">
        <v>3979</v>
      </c>
      <c r="D789" s="117" t="s">
        <v>1978</v>
      </c>
      <c r="E789" s="118" t="s">
        <v>1977</v>
      </c>
      <c r="F789" s="115" t="str">
        <f t="shared" si="12"/>
        <v>福井県小浜市</v>
      </c>
    </row>
    <row r="790" spans="1:6">
      <c r="A790" s="115">
        <v>18</v>
      </c>
      <c r="B790" s="115" t="s">
        <v>3910</v>
      </c>
      <c r="C790" s="118" t="s">
        <v>3981</v>
      </c>
      <c r="D790" s="117" t="s">
        <v>1980</v>
      </c>
      <c r="E790" s="118" t="s">
        <v>1979</v>
      </c>
      <c r="F790" s="115" t="str">
        <f t="shared" si="12"/>
        <v>福井県勝山市</v>
      </c>
    </row>
    <row r="791" spans="1:6">
      <c r="A791" s="115">
        <v>18</v>
      </c>
      <c r="B791" s="115" t="s">
        <v>3910</v>
      </c>
      <c r="C791" s="118" t="s">
        <v>3982</v>
      </c>
      <c r="D791" s="117" t="s">
        <v>1982</v>
      </c>
      <c r="E791" s="118" t="s">
        <v>1981</v>
      </c>
      <c r="F791" s="115" t="str">
        <f t="shared" si="12"/>
        <v>福井県鯖江市</v>
      </c>
    </row>
    <row r="792" spans="1:6">
      <c r="A792" s="115">
        <v>18</v>
      </c>
      <c r="B792" s="115" t="s">
        <v>3910</v>
      </c>
      <c r="C792" s="118" t="s">
        <v>3995</v>
      </c>
      <c r="D792" s="117" t="s">
        <v>738</v>
      </c>
      <c r="E792" s="118" t="s">
        <v>1983</v>
      </c>
      <c r="F792" s="115" t="str">
        <f t="shared" si="12"/>
        <v>福井県池田町</v>
      </c>
    </row>
    <row r="793" spans="1:6">
      <c r="A793" s="115">
        <v>18</v>
      </c>
      <c r="B793" s="115" t="s">
        <v>3910</v>
      </c>
      <c r="C793" s="118" t="s">
        <v>4005</v>
      </c>
      <c r="D793" s="117" t="s">
        <v>1985</v>
      </c>
      <c r="E793" s="118" t="s">
        <v>1984</v>
      </c>
      <c r="F793" s="115" t="str">
        <f t="shared" si="12"/>
        <v>福井県美浜町</v>
      </c>
    </row>
    <row r="794" spans="1:6">
      <c r="A794" s="115">
        <v>18</v>
      </c>
      <c r="B794" s="115" t="s">
        <v>3910</v>
      </c>
      <c r="C794" s="118" t="s">
        <v>4007</v>
      </c>
      <c r="D794" s="117" t="s">
        <v>1987</v>
      </c>
      <c r="E794" s="118" t="s">
        <v>1986</v>
      </c>
      <c r="F794" s="115" t="str">
        <f t="shared" si="12"/>
        <v>福井県高浜町</v>
      </c>
    </row>
    <row r="795" spans="1:6">
      <c r="A795" s="115">
        <v>18</v>
      </c>
      <c r="B795" s="115" t="s">
        <v>3910</v>
      </c>
      <c r="C795" s="118" t="s">
        <v>4009</v>
      </c>
      <c r="D795" s="117" t="s">
        <v>1989</v>
      </c>
      <c r="E795" s="118" t="s">
        <v>1988</v>
      </c>
      <c r="F795" s="115" t="str">
        <f t="shared" si="12"/>
        <v>福井県あわら市</v>
      </c>
    </row>
    <row r="796" spans="1:6">
      <c r="A796" s="115">
        <v>18</v>
      </c>
      <c r="B796" s="115" t="s">
        <v>3910</v>
      </c>
      <c r="C796" s="118" t="s">
        <v>4010</v>
      </c>
      <c r="D796" s="117" t="s">
        <v>1991</v>
      </c>
      <c r="E796" s="118" t="s">
        <v>1990</v>
      </c>
      <c r="F796" s="115" t="str">
        <f t="shared" si="12"/>
        <v>福井県南越前町</v>
      </c>
    </row>
    <row r="797" spans="1:6">
      <c r="A797" s="115">
        <v>18</v>
      </c>
      <c r="B797" s="115" t="s">
        <v>3910</v>
      </c>
      <c r="C797" s="118" t="s">
        <v>4062</v>
      </c>
      <c r="D797" s="117" t="s">
        <v>1993</v>
      </c>
      <c r="E797" s="118" t="s">
        <v>1992</v>
      </c>
      <c r="F797" s="115" t="str">
        <f t="shared" si="12"/>
        <v>福井県越前町</v>
      </c>
    </row>
    <row r="798" spans="1:6">
      <c r="A798" s="115">
        <v>18</v>
      </c>
      <c r="B798" s="115" t="s">
        <v>3910</v>
      </c>
      <c r="C798" s="118" t="s">
        <v>4053</v>
      </c>
      <c r="D798" s="117" t="s">
        <v>1995</v>
      </c>
      <c r="E798" s="118" t="s">
        <v>1994</v>
      </c>
      <c r="F798" s="115" t="str">
        <f t="shared" si="12"/>
        <v>福井県若狭町</v>
      </c>
    </row>
    <row r="799" spans="1:6">
      <c r="A799" s="115">
        <v>18</v>
      </c>
      <c r="B799" s="115" t="s">
        <v>3910</v>
      </c>
      <c r="C799" s="118" t="s">
        <v>4011</v>
      </c>
      <c r="D799" s="117" t="s">
        <v>1997</v>
      </c>
      <c r="E799" s="118" t="s">
        <v>1996</v>
      </c>
      <c r="F799" s="115" t="str">
        <f t="shared" si="12"/>
        <v>福井県越前市</v>
      </c>
    </row>
    <row r="800" spans="1:6">
      <c r="A800" s="115">
        <v>18</v>
      </c>
      <c r="B800" s="115" t="s">
        <v>3910</v>
      </c>
      <c r="C800" s="118" t="s">
        <v>4012</v>
      </c>
      <c r="D800" s="117" t="s">
        <v>1999</v>
      </c>
      <c r="E800" s="118" t="s">
        <v>1998</v>
      </c>
      <c r="F800" s="115" t="str">
        <f t="shared" si="12"/>
        <v>福井県大野市</v>
      </c>
    </row>
    <row r="801" spans="1:6">
      <c r="A801" s="115">
        <v>18</v>
      </c>
      <c r="B801" s="115" t="s">
        <v>3910</v>
      </c>
      <c r="C801" s="118" t="s">
        <v>4013</v>
      </c>
      <c r="D801" s="117" t="s">
        <v>2001</v>
      </c>
      <c r="E801" s="118" t="s">
        <v>2000</v>
      </c>
      <c r="F801" s="115" t="str">
        <f t="shared" si="12"/>
        <v>福井県福井市</v>
      </c>
    </row>
    <row r="802" spans="1:6">
      <c r="A802" s="115">
        <v>18</v>
      </c>
      <c r="B802" s="115" t="s">
        <v>3910</v>
      </c>
      <c r="C802" s="118" t="s">
        <v>4014</v>
      </c>
      <c r="D802" s="117" t="s">
        <v>2003</v>
      </c>
      <c r="E802" s="118" t="s">
        <v>2002</v>
      </c>
      <c r="F802" s="115" t="str">
        <f t="shared" si="12"/>
        <v>福井県永平寺町</v>
      </c>
    </row>
    <row r="803" spans="1:6">
      <c r="A803" s="115">
        <v>18</v>
      </c>
      <c r="B803" s="115" t="s">
        <v>3910</v>
      </c>
      <c r="C803" s="118" t="s">
        <v>4015</v>
      </c>
      <c r="D803" s="117" t="s">
        <v>2005</v>
      </c>
      <c r="E803" s="118" t="s">
        <v>2004</v>
      </c>
      <c r="F803" s="115" t="str">
        <f t="shared" si="12"/>
        <v>福井県おおい町</v>
      </c>
    </row>
    <row r="804" spans="1:6">
      <c r="A804" s="115">
        <v>18</v>
      </c>
      <c r="B804" s="115" t="s">
        <v>3910</v>
      </c>
      <c r="C804" s="118" t="s">
        <v>4042</v>
      </c>
      <c r="D804" s="117" t="s">
        <v>2007</v>
      </c>
      <c r="E804" s="118" t="s">
        <v>2006</v>
      </c>
      <c r="F804" s="115" t="str">
        <f t="shared" si="12"/>
        <v>福井県坂井市</v>
      </c>
    </row>
    <row r="805" spans="1:6">
      <c r="A805" s="115">
        <v>19</v>
      </c>
      <c r="B805" s="115" t="s">
        <v>3911</v>
      </c>
      <c r="C805" s="118" t="s">
        <v>3976</v>
      </c>
      <c r="D805" s="117" t="s">
        <v>2009</v>
      </c>
      <c r="E805" s="118" t="s">
        <v>2008</v>
      </c>
      <c r="F805" s="115" t="str">
        <f t="shared" si="12"/>
        <v>山梨県山梨市</v>
      </c>
    </row>
    <row r="806" spans="1:6">
      <c r="A806" s="115">
        <v>19</v>
      </c>
      <c r="B806" s="115" t="s">
        <v>3911</v>
      </c>
      <c r="C806" s="118" t="s">
        <v>3977</v>
      </c>
      <c r="D806" s="117" t="s">
        <v>2011</v>
      </c>
      <c r="E806" s="118" t="s">
        <v>2010</v>
      </c>
      <c r="F806" s="115" t="str">
        <f t="shared" si="12"/>
        <v>山梨県甲州市</v>
      </c>
    </row>
    <row r="807" spans="1:6">
      <c r="A807" s="115">
        <v>19</v>
      </c>
      <c r="B807" s="115" t="s">
        <v>3911</v>
      </c>
      <c r="C807" s="118" t="s">
        <v>3978</v>
      </c>
      <c r="D807" s="117" t="s">
        <v>2013</v>
      </c>
      <c r="E807" s="118" t="s">
        <v>2012</v>
      </c>
      <c r="F807" s="115" t="str">
        <f t="shared" si="12"/>
        <v>山梨県韮崎市</v>
      </c>
    </row>
    <row r="808" spans="1:6">
      <c r="A808" s="115">
        <v>19</v>
      </c>
      <c r="B808" s="115" t="s">
        <v>3911</v>
      </c>
      <c r="C808" s="118" t="s">
        <v>3979</v>
      </c>
      <c r="D808" s="117" t="s">
        <v>2015</v>
      </c>
      <c r="E808" s="118" t="s">
        <v>2014</v>
      </c>
      <c r="F808" s="115" t="str">
        <f t="shared" si="12"/>
        <v>山梨県都留市</v>
      </c>
    </row>
    <row r="809" spans="1:6">
      <c r="A809" s="115">
        <v>19</v>
      </c>
      <c r="B809" s="115" t="s">
        <v>3911</v>
      </c>
      <c r="C809" s="118" t="s">
        <v>3980</v>
      </c>
      <c r="D809" s="117" t="s">
        <v>2017</v>
      </c>
      <c r="E809" s="118" t="s">
        <v>2016</v>
      </c>
      <c r="F809" s="115" t="str">
        <f t="shared" si="12"/>
        <v>山梨県大月市</v>
      </c>
    </row>
    <row r="810" spans="1:6">
      <c r="A810" s="115">
        <v>19</v>
      </c>
      <c r="B810" s="115" t="s">
        <v>3911</v>
      </c>
      <c r="C810" s="118" t="s">
        <v>3981</v>
      </c>
      <c r="D810" s="117" t="s">
        <v>2019</v>
      </c>
      <c r="E810" s="118" t="s">
        <v>2018</v>
      </c>
      <c r="F810" s="115" t="str">
        <f t="shared" si="12"/>
        <v>山梨県甲府市</v>
      </c>
    </row>
    <row r="811" spans="1:6">
      <c r="A811" s="115">
        <v>19</v>
      </c>
      <c r="B811" s="115" t="s">
        <v>3911</v>
      </c>
      <c r="C811" s="118" t="s">
        <v>3982</v>
      </c>
      <c r="D811" s="117" t="s">
        <v>2021</v>
      </c>
      <c r="E811" s="118" t="s">
        <v>2020</v>
      </c>
      <c r="F811" s="115" t="str">
        <f t="shared" si="12"/>
        <v>山梨県富士吉田市</v>
      </c>
    </row>
    <row r="812" spans="1:6">
      <c r="A812" s="115">
        <v>19</v>
      </c>
      <c r="B812" s="115" t="s">
        <v>3911</v>
      </c>
      <c r="C812" s="118" t="s">
        <v>3988</v>
      </c>
      <c r="D812" s="117" t="s">
        <v>2023</v>
      </c>
      <c r="E812" s="118" t="s">
        <v>2022</v>
      </c>
      <c r="F812" s="115" t="str">
        <f t="shared" si="12"/>
        <v>山梨県笛吹市</v>
      </c>
    </row>
    <row r="813" spans="1:6">
      <c r="A813" s="115">
        <v>19</v>
      </c>
      <c r="B813" s="115" t="s">
        <v>3911</v>
      </c>
      <c r="C813" s="118" t="s">
        <v>3998</v>
      </c>
      <c r="D813" s="117" t="s">
        <v>2025</v>
      </c>
      <c r="E813" s="118" t="s">
        <v>2024</v>
      </c>
      <c r="F813" s="115" t="str">
        <f t="shared" si="12"/>
        <v>山梨県市川三郷町</v>
      </c>
    </row>
    <row r="814" spans="1:6">
      <c r="A814" s="115">
        <v>19</v>
      </c>
      <c r="B814" s="115" t="s">
        <v>3911</v>
      </c>
      <c r="C814" s="118" t="s">
        <v>4001</v>
      </c>
      <c r="D814" s="117" t="s">
        <v>2027</v>
      </c>
      <c r="E814" s="118" t="s">
        <v>2026</v>
      </c>
      <c r="F814" s="115" t="str">
        <f t="shared" si="12"/>
        <v>山梨県富士川町</v>
      </c>
    </row>
    <row r="815" spans="1:6">
      <c r="A815" s="115">
        <v>19</v>
      </c>
      <c r="B815" s="115" t="s">
        <v>3911</v>
      </c>
      <c r="C815" s="118" t="s">
        <v>4003</v>
      </c>
      <c r="D815" s="117" t="s">
        <v>2029</v>
      </c>
      <c r="E815" s="118" t="s">
        <v>2028</v>
      </c>
      <c r="F815" s="115" t="str">
        <f t="shared" si="12"/>
        <v>山梨県早川町</v>
      </c>
    </row>
    <row r="816" spans="1:6">
      <c r="A816" s="115">
        <v>19</v>
      </c>
      <c r="B816" s="115" t="s">
        <v>3911</v>
      </c>
      <c r="C816" s="118" t="s">
        <v>4004</v>
      </c>
      <c r="D816" s="117" t="s">
        <v>2031</v>
      </c>
      <c r="E816" s="118" t="s">
        <v>2030</v>
      </c>
      <c r="F816" s="115" t="str">
        <f t="shared" si="12"/>
        <v>山梨県身延町</v>
      </c>
    </row>
    <row r="817" spans="1:6">
      <c r="A817" s="115">
        <v>19</v>
      </c>
      <c r="B817" s="115" t="s">
        <v>3911</v>
      </c>
      <c r="C817" s="118" t="s">
        <v>4005</v>
      </c>
      <c r="D817" s="117" t="s">
        <v>4088</v>
      </c>
      <c r="E817" s="118" t="s">
        <v>2032</v>
      </c>
      <c r="F817" s="115" t="str">
        <f t="shared" si="12"/>
        <v>山梨県南部町</v>
      </c>
    </row>
    <row r="818" spans="1:6">
      <c r="A818" s="115">
        <v>19</v>
      </c>
      <c r="B818" s="115" t="s">
        <v>3911</v>
      </c>
      <c r="C818" s="118" t="s">
        <v>4006</v>
      </c>
      <c r="D818" s="117" t="s">
        <v>2034</v>
      </c>
      <c r="E818" s="118" t="s">
        <v>2033</v>
      </c>
      <c r="F818" s="115" t="str">
        <f t="shared" si="12"/>
        <v>山梨県甲斐市</v>
      </c>
    </row>
    <row r="819" spans="1:6">
      <c r="A819" s="115">
        <v>19</v>
      </c>
      <c r="B819" s="115" t="s">
        <v>3911</v>
      </c>
      <c r="C819" s="118" t="s">
        <v>4009</v>
      </c>
      <c r="D819" s="117" t="s">
        <v>2036</v>
      </c>
      <c r="E819" s="118" t="s">
        <v>2035</v>
      </c>
      <c r="F819" s="115" t="str">
        <f t="shared" si="12"/>
        <v>山梨県昭和町</v>
      </c>
    </row>
    <row r="820" spans="1:6">
      <c r="A820" s="115">
        <v>19</v>
      </c>
      <c r="B820" s="115" t="s">
        <v>3911</v>
      </c>
      <c r="C820" s="118" t="s">
        <v>4010</v>
      </c>
      <c r="D820" s="117" t="s">
        <v>2038</v>
      </c>
      <c r="E820" s="118" t="s">
        <v>2037</v>
      </c>
      <c r="F820" s="115" t="str">
        <f t="shared" si="12"/>
        <v>山梨県中央市</v>
      </c>
    </row>
    <row r="821" spans="1:6">
      <c r="A821" s="115">
        <v>19</v>
      </c>
      <c r="B821" s="115" t="s">
        <v>3911</v>
      </c>
      <c r="C821" s="118" t="s">
        <v>4011</v>
      </c>
      <c r="D821" s="117" t="s">
        <v>2040</v>
      </c>
      <c r="E821" s="118" t="s">
        <v>2039</v>
      </c>
      <c r="F821" s="115" t="str">
        <f t="shared" si="12"/>
        <v>山梨県南アルプス市</v>
      </c>
    </row>
    <row r="822" spans="1:6">
      <c r="A822" s="115">
        <v>19</v>
      </c>
      <c r="B822" s="115" t="s">
        <v>3911</v>
      </c>
      <c r="C822" s="118" t="s">
        <v>4044</v>
      </c>
      <c r="D822" s="117" t="s">
        <v>2042</v>
      </c>
      <c r="E822" s="118" t="s">
        <v>2041</v>
      </c>
      <c r="F822" s="115" t="str">
        <f t="shared" si="12"/>
        <v>山梨県北杜市</v>
      </c>
    </row>
    <row r="823" spans="1:6">
      <c r="A823" s="115">
        <v>19</v>
      </c>
      <c r="B823" s="115" t="s">
        <v>3911</v>
      </c>
      <c r="C823" s="118" t="s">
        <v>4021</v>
      </c>
      <c r="D823" s="117" t="s">
        <v>2044</v>
      </c>
      <c r="E823" s="118" t="s">
        <v>2043</v>
      </c>
      <c r="F823" s="115" t="str">
        <f t="shared" si="12"/>
        <v>山梨県道志村</v>
      </c>
    </row>
    <row r="824" spans="1:6">
      <c r="A824" s="115">
        <v>19</v>
      </c>
      <c r="B824" s="115" t="s">
        <v>3911</v>
      </c>
      <c r="C824" s="118" t="s">
        <v>4022</v>
      </c>
      <c r="D824" s="117" t="s">
        <v>2046</v>
      </c>
      <c r="E824" s="118" t="s">
        <v>2045</v>
      </c>
      <c r="F824" s="115" t="str">
        <f t="shared" si="12"/>
        <v>山梨県西桂町</v>
      </c>
    </row>
    <row r="825" spans="1:6">
      <c r="A825" s="115">
        <v>19</v>
      </c>
      <c r="B825" s="115" t="s">
        <v>3911</v>
      </c>
      <c r="C825" s="118" t="s">
        <v>4023</v>
      </c>
      <c r="D825" s="117" t="s">
        <v>2048</v>
      </c>
      <c r="E825" s="118" t="s">
        <v>2047</v>
      </c>
      <c r="F825" s="115" t="str">
        <f t="shared" si="12"/>
        <v>山梨県山中湖村</v>
      </c>
    </row>
    <row r="826" spans="1:6">
      <c r="A826" s="115">
        <v>19</v>
      </c>
      <c r="B826" s="115" t="s">
        <v>3911</v>
      </c>
      <c r="C826" s="118" t="s">
        <v>4024</v>
      </c>
      <c r="D826" s="117" t="s">
        <v>2050</v>
      </c>
      <c r="E826" s="118" t="s">
        <v>2049</v>
      </c>
      <c r="F826" s="115" t="str">
        <f t="shared" si="12"/>
        <v>山梨県忍野村</v>
      </c>
    </row>
    <row r="827" spans="1:6">
      <c r="A827" s="115">
        <v>19</v>
      </c>
      <c r="B827" s="115" t="s">
        <v>3911</v>
      </c>
      <c r="C827" s="118" t="s">
        <v>4045</v>
      </c>
      <c r="D827" s="117" t="s">
        <v>2052</v>
      </c>
      <c r="E827" s="118" t="s">
        <v>2051</v>
      </c>
      <c r="F827" s="115" t="str">
        <f t="shared" si="12"/>
        <v>山梨県富士河口湖町</v>
      </c>
    </row>
    <row r="828" spans="1:6">
      <c r="A828" s="115">
        <v>19</v>
      </c>
      <c r="B828" s="115" t="s">
        <v>3911</v>
      </c>
      <c r="C828" s="118" t="s">
        <v>4025</v>
      </c>
      <c r="D828" s="117" t="s">
        <v>2054</v>
      </c>
      <c r="E828" s="118" t="s">
        <v>2053</v>
      </c>
      <c r="F828" s="115" t="str">
        <f t="shared" si="12"/>
        <v>山梨県鳴沢村</v>
      </c>
    </row>
    <row r="829" spans="1:6">
      <c r="A829" s="115">
        <v>19</v>
      </c>
      <c r="B829" s="115" t="s">
        <v>3911</v>
      </c>
      <c r="C829" s="118" t="s">
        <v>4026</v>
      </c>
      <c r="D829" s="117" t="s">
        <v>2056</v>
      </c>
      <c r="E829" s="118" t="s">
        <v>2055</v>
      </c>
      <c r="F829" s="115" t="str">
        <f t="shared" si="12"/>
        <v>山梨県上野原市</v>
      </c>
    </row>
    <row r="830" spans="1:6">
      <c r="A830" s="115">
        <v>19</v>
      </c>
      <c r="B830" s="115" t="s">
        <v>3911</v>
      </c>
      <c r="C830" s="118" t="s">
        <v>4027</v>
      </c>
      <c r="D830" s="117" t="s">
        <v>2058</v>
      </c>
      <c r="E830" s="118" t="s">
        <v>2057</v>
      </c>
      <c r="F830" s="115" t="str">
        <f t="shared" si="12"/>
        <v>山梨県小菅村</v>
      </c>
    </row>
    <row r="831" spans="1:6">
      <c r="A831" s="115">
        <v>19</v>
      </c>
      <c r="B831" s="115" t="s">
        <v>3911</v>
      </c>
      <c r="C831" s="118" t="s">
        <v>4072</v>
      </c>
      <c r="D831" s="117" t="s">
        <v>2060</v>
      </c>
      <c r="E831" s="118" t="s">
        <v>2059</v>
      </c>
      <c r="F831" s="115" t="str">
        <f t="shared" si="12"/>
        <v>山梨県丹波山村</v>
      </c>
    </row>
    <row r="832" spans="1:6">
      <c r="A832" s="115">
        <v>20</v>
      </c>
      <c r="B832" s="115" t="s">
        <v>3912</v>
      </c>
      <c r="C832" s="118" t="s">
        <v>3976</v>
      </c>
      <c r="D832" s="117" t="s">
        <v>2062</v>
      </c>
      <c r="E832" s="118" t="s">
        <v>2061</v>
      </c>
      <c r="F832" s="115" t="str">
        <f t="shared" si="12"/>
        <v>長野県長野市</v>
      </c>
    </row>
    <row r="833" spans="1:6">
      <c r="A833" s="115">
        <v>20</v>
      </c>
      <c r="B833" s="115" t="s">
        <v>3912</v>
      </c>
      <c r="C833" s="118" t="s">
        <v>3977</v>
      </c>
      <c r="D833" s="117" t="s">
        <v>2064</v>
      </c>
      <c r="E833" s="118" t="s">
        <v>2063</v>
      </c>
      <c r="F833" s="115" t="str">
        <f t="shared" si="12"/>
        <v>長野県松本市</v>
      </c>
    </row>
    <row r="834" spans="1:6">
      <c r="A834" s="115">
        <v>20</v>
      </c>
      <c r="B834" s="115" t="s">
        <v>3912</v>
      </c>
      <c r="C834" s="118" t="s">
        <v>3978</v>
      </c>
      <c r="D834" s="117" t="s">
        <v>2066</v>
      </c>
      <c r="E834" s="118" t="s">
        <v>2065</v>
      </c>
      <c r="F834" s="115" t="str">
        <f t="shared" ref="F834:F897" si="13">B834&amp;D834</f>
        <v>長野県上田市</v>
      </c>
    </row>
    <row r="835" spans="1:6">
      <c r="A835" s="115">
        <v>20</v>
      </c>
      <c r="B835" s="115" t="s">
        <v>3912</v>
      </c>
      <c r="C835" s="118" t="s">
        <v>3979</v>
      </c>
      <c r="D835" s="117" t="s">
        <v>2068</v>
      </c>
      <c r="E835" s="118" t="s">
        <v>2067</v>
      </c>
      <c r="F835" s="115" t="str">
        <f t="shared" si="13"/>
        <v>長野県岡谷市</v>
      </c>
    </row>
    <row r="836" spans="1:6">
      <c r="A836" s="115">
        <v>20</v>
      </c>
      <c r="B836" s="115" t="s">
        <v>3912</v>
      </c>
      <c r="C836" s="118" t="s">
        <v>3980</v>
      </c>
      <c r="D836" s="117" t="s">
        <v>2070</v>
      </c>
      <c r="E836" s="118" t="s">
        <v>2069</v>
      </c>
      <c r="F836" s="115" t="str">
        <f t="shared" si="13"/>
        <v>長野県飯田市</v>
      </c>
    </row>
    <row r="837" spans="1:6">
      <c r="A837" s="115">
        <v>20</v>
      </c>
      <c r="B837" s="115" t="s">
        <v>3912</v>
      </c>
      <c r="C837" s="118" t="s">
        <v>3981</v>
      </c>
      <c r="D837" s="117" t="s">
        <v>2072</v>
      </c>
      <c r="E837" s="118" t="s">
        <v>2071</v>
      </c>
      <c r="F837" s="115" t="str">
        <f t="shared" si="13"/>
        <v>長野県諏訪市</v>
      </c>
    </row>
    <row r="838" spans="1:6">
      <c r="A838" s="115">
        <v>20</v>
      </c>
      <c r="B838" s="115" t="s">
        <v>3912</v>
      </c>
      <c r="C838" s="118" t="s">
        <v>3982</v>
      </c>
      <c r="D838" s="117" t="s">
        <v>2074</v>
      </c>
      <c r="E838" s="118" t="s">
        <v>2073</v>
      </c>
      <c r="F838" s="115" t="str">
        <f t="shared" si="13"/>
        <v>長野県須坂市</v>
      </c>
    </row>
    <row r="839" spans="1:6">
      <c r="A839" s="115">
        <v>20</v>
      </c>
      <c r="B839" s="115" t="s">
        <v>3912</v>
      </c>
      <c r="C839" s="118" t="s">
        <v>3983</v>
      </c>
      <c r="D839" s="117" t="s">
        <v>2076</v>
      </c>
      <c r="E839" s="118" t="s">
        <v>2075</v>
      </c>
      <c r="F839" s="115" t="str">
        <f t="shared" si="13"/>
        <v>長野県小諸市</v>
      </c>
    </row>
    <row r="840" spans="1:6">
      <c r="A840" s="115">
        <v>20</v>
      </c>
      <c r="B840" s="115" t="s">
        <v>3912</v>
      </c>
      <c r="C840" s="118" t="s">
        <v>3984</v>
      </c>
      <c r="D840" s="117" t="s">
        <v>2078</v>
      </c>
      <c r="E840" s="118" t="s">
        <v>2077</v>
      </c>
      <c r="F840" s="115" t="str">
        <f t="shared" si="13"/>
        <v>長野県伊那市</v>
      </c>
    </row>
    <row r="841" spans="1:6">
      <c r="A841" s="115">
        <v>20</v>
      </c>
      <c r="B841" s="115" t="s">
        <v>3912</v>
      </c>
      <c r="C841" s="118" t="s">
        <v>3985</v>
      </c>
      <c r="D841" s="117" t="s">
        <v>2080</v>
      </c>
      <c r="E841" s="118" t="s">
        <v>2079</v>
      </c>
      <c r="F841" s="115" t="str">
        <f t="shared" si="13"/>
        <v>長野県駒ヶ根市</v>
      </c>
    </row>
    <row r="842" spans="1:6">
      <c r="A842" s="115">
        <v>20</v>
      </c>
      <c r="B842" s="115" t="s">
        <v>3912</v>
      </c>
      <c r="C842" s="118" t="s">
        <v>3986</v>
      </c>
      <c r="D842" s="117" t="s">
        <v>2082</v>
      </c>
      <c r="E842" s="118" t="s">
        <v>2081</v>
      </c>
      <c r="F842" s="115" t="str">
        <f t="shared" si="13"/>
        <v>長野県中野市</v>
      </c>
    </row>
    <row r="843" spans="1:6">
      <c r="A843" s="115">
        <v>20</v>
      </c>
      <c r="B843" s="115" t="s">
        <v>3912</v>
      </c>
      <c r="C843" s="118" t="s">
        <v>3987</v>
      </c>
      <c r="D843" s="117" t="s">
        <v>2084</v>
      </c>
      <c r="E843" s="118" t="s">
        <v>2083</v>
      </c>
      <c r="F843" s="115" t="str">
        <f t="shared" si="13"/>
        <v>長野県大町市</v>
      </c>
    </row>
    <row r="844" spans="1:6">
      <c r="A844" s="115">
        <v>20</v>
      </c>
      <c r="B844" s="115" t="s">
        <v>3912</v>
      </c>
      <c r="C844" s="118" t="s">
        <v>3988</v>
      </c>
      <c r="D844" s="117" t="s">
        <v>2086</v>
      </c>
      <c r="E844" s="118" t="s">
        <v>2085</v>
      </c>
      <c r="F844" s="115" t="str">
        <f t="shared" si="13"/>
        <v>長野県飯山市</v>
      </c>
    </row>
    <row r="845" spans="1:6">
      <c r="A845" s="115">
        <v>20</v>
      </c>
      <c r="B845" s="115" t="s">
        <v>3912</v>
      </c>
      <c r="C845" s="118" t="s">
        <v>3989</v>
      </c>
      <c r="D845" s="117" t="s">
        <v>2088</v>
      </c>
      <c r="E845" s="118" t="s">
        <v>2087</v>
      </c>
      <c r="F845" s="115" t="str">
        <f t="shared" si="13"/>
        <v>長野県茅野市</v>
      </c>
    </row>
    <row r="846" spans="1:6">
      <c r="A846" s="115">
        <v>20</v>
      </c>
      <c r="B846" s="115" t="s">
        <v>3912</v>
      </c>
      <c r="C846" s="118" t="s">
        <v>3990</v>
      </c>
      <c r="D846" s="117" t="s">
        <v>2090</v>
      </c>
      <c r="E846" s="118" t="s">
        <v>2089</v>
      </c>
      <c r="F846" s="115" t="str">
        <f t="shared" si="13"/>
        <v>長野県塩尻市</v>
      </c>
    </row>
    <row r="847" spans="1:6">
      <c r="A847" s="115">
        <v>20</v>
      </c>
      <c r="B847" s="115" t="s">
        <v>3912</v>
      </c>
      <c r="C847" s="118" t="s">
        <v>3991</v>
      </c>
      <c r="D847" s="117" t="s">
        <v>2092</v>
      </c>
      <c r="E847" s="118" t="s">
        <v>2091</v>
      </c>
      <c r="F847" s="115" t="str">
        <f t="shared" si="13"/>
        <v>長野県千曲市</v>
      </c>
    </row>
    <row r="848" spans="1:6">
      <c r="A848" s="115">
        <v>20</v>
      </c>
      <c r="B848" s="115" t="s">
        <v>3912</v>
      </c>
      <c r="C848" s="118" t="s">
        <v>3992</v>
      </c>
      <c r="D848" s="117" t="s">
        <v>2094</v>
      </c>
      <c r="E848" s="118" t="s">
        <v>2093</v>
      </c>
      <c r="F848" s="115" t="str">
        <f t="shared" si="13"/>
        <v>長野県佐久市</v>
      </c>
    </row>
    <row r="849" spans="1:6">
      <c r="A849" s="115">
        <v>20</v>
      </c>
      <c r="B849" s="115" t="s">
        <v>3912</v>
      </c>
      <c r="C849" s="118" t="s">
        <v>3994</v>
      </c>
      <c r="D849" s="117" t="s">
        <v>2096</v>
      </c>
      <c r="E849" s="118" t="s">
        <v>2095</v>
      </c>
      <c r="F849" s="115" t="str">
        <f t="shared" si="13"/>
        <v>長野県佐久穂町</v>
      </c>
    </row>
    <row r="850" spans="1:6">
      <c r="A850" s="115">
        <v>20</v>
      </c>
      <c r="B850" s="115" t="s">
        <v>3912</v>
      </c>
      <c r="C850" s="118" t="s">
        <v>3995</v>
      </c>
      <c r="D850" s="117" t="s">
        <v>2098</v>
      </c>
      <c r="E850" s="118" t="s">
        <v>2097</v>
      </c>
      <c r="F850" s="115" t="str">
        <f t="shared" si="13"/>
        <v>長野県小海町</v>
      </c>
    </row>
    <row r="851" spans="1:6">
      <c r="A851" s="115">
        <v>20</v>
      </c>
      <c r="B851" s="115" t="s">
        <v>3912</v>
      </c>
      <c r="C851" s="118" t="s">
        <v>3996</v>
      </c>
      <c r="D851" s="117" t="s">
        <v>2100</v>
      </c>
      <c r="E851" s="118" t="s">
        <v>2099</v>
      </c>
      <c r="F851" s="115" t="str">
        <f t="shared" si="13"/>
        <v>長野県川上村</v>
      </c>
    </row>
    <row r="852" spans="1:6">
      <c r="A852" s="115">
        <v>20</v>
      </c>
      <c r="B852" s="115" t="s">
        <v>3912</v>
      </c>
      <c r="C852" s="118" t="s">
        <v>3997</v>
      </c>
      <c r="D852" s="117" t="s">
        <v>1389</v>
      </c>
      <c r="E852" s="118" t="s">
        <v>2101</v>
      </c>
      <c r="F852" s="115" t="str">
        <f t="shared" si="13"/>
        <v>長野県南牧村</v>
      </c>
    </row>
    <row r="853" spans="1:6">
      <c r="A853" s="115">
        <v>20</v>
      </c>
      <c r="B853" s="115" t="s">
        <v>3912</v>
      </c>
      <c r="C853" s="118" t="s">
        <v>3998</v>
      </c>
      <c r="D853" s="117" t="s">
        <v>2103</v>
      </c>
      <c r="E853" s="118" t="s">
        <v>2102</v>
      </c>
      <c r="F853" s="115" t="str">
        <f t="shared" si="13"/>
        <v>長野県南相木村</v>
      </c>
    </row>
    <row r="854" spans="1:6">
      <c r="A854" s="115">
        <v>20</v>
      </c>
      <c r="B854" s="115" t="s">
        <v>3912</v>
      </c>
      <c r="C854" s="118" t="s">
        <v>3999</v>
      </c>
      <c r="D854" s="117" t="s">
        <v>2105</v>
      </c>
      <c r="E854" s="118" t="s">
        <v>2104</v>
      </c>
      <c r="F854" s="115" t="str">
        <f t="shared" si="13"/>
        <v>長野県北相木村</v>
      </c>
    </row>
    <row r="855" spans="1:6">
      <c r="A855" s="115">
        <v>20</v>
      </c>
      <c r="B855" s="115" t="s">
        <v>3912</v>
      </c>
      <c r="C855" s="118" t="s">
        <v>4001</v>
      </c>
      <c r="D855" s="117" t="s">
        <v>2107</v>
      </c>
      <c r="E855" s="118" t="s">
        <v>2106</v>
      </c>
      <c r="F855" s="115" t="str">
        <f t="shared" si="13"/>
        <v>長野県軽井沢町</v>
      </c>
    </row>
    <row r="856" spans="1:6">
      <c r="A856" s="115">
        <v>20</v>
      </c>
      <c r="B856" s="115" t="s">
        <v>3912</v>
      </c>
      <c r="C856" s="118" t="s">
        <v>4002</v>
      </c>
      <c r="D856" s="117" t="s">
        <v>2109</v>
      </c>
      <c r="E856" s="118" t="s">
        <v>2108</v>
      </c>
      <c r="F856" s="115" t="str">
        <f t="shared" si="13"/>
        <v>長野県御代田町</v>
      </c>
    </row>
    <row r="857" spans="1:6">
      <c r="A857" s="115">
        <v>20</v>
      </c>
      <c r="B857" s="115" t="s">
        <v>3912</v>
      </c>
      <c r="C857" s="118" t="s">
        <v>4003</v>
      </c>
      <c r="D857" s="117" t="s">
        <v>2111</v>
      </c>
      <c r="E857" s="118" t="s">
        <v>2110</v>
      </c>
      <c r="F857" s="115" t="str">
        <f t="shared" si="13"/>
        <v>長野県立科町</v>
      </c>
    </row>
    <row r="858" spans="1:6">
      <c r="A858" s="115">
        <v>20</v>
      </c>
      <c r="B858" s="115" t="s">
        <v>3912</v>
      </c>
      <c r="C858" s="118" t="s">
        <v>4006</v>
      </c>
      <c r="D858" s="117" t="s">
        <v>2113</v>
      </c>
      <c r="E858" s="118" t="s">
        <v>2112</v>
      </c>
      <c r="F858" s="115" t="str">
        <f t="shared" si="13"/>
        <v>長野県長和町</v>
      </c>
    </row>
    <row r="859" spans="1:6">
      <c r="A859" s="115">
        <v>20</v>
      </c>
      <c r="B859" s="115" t="s">
        <v>3912</v>
      </c>
      <c r="C859" s="118" t="s">
        <v>4007</v>
      </c>
      <c r="D859" s="117" t="s">
        <v>2115</v>
      </c>
      <c r="E859" s="118" t="s">
        <v>2114</v>
      </c>
      <c r="F859" s="115" t="str">
        <f t="shared" si="13"/>
        <v>長野県東御市</v>
      </c>
    </row>
    <row r="860" spans="1:6">
      <c r="A860" s="115">
        <v>20</v>
      </c>
      <c r="B860" s="115" t="s">
        <v>3912</v>
      </c>
      <c r="C860" s="118" t="s">
        <v>4053</v>
      </c>
      <c r="D860" s="117" t="s">
        <v>2117</v>
      </c>
      <c r="E860" s="118" t="s">
        <v>2116</v>
      </c>
      <c r="F860" s="115" t="str">
        <f t="shared" si="13"/>
        <v>長野県青木村</v>
      </c>
    </row>
    <row r="861" spans="1:6">
      <c r="A861" s="115">
        <v>20</v>
      </c>
      <c r="B861" s="115" t="s">
        <v>3912</v>
      </c>
      <c r="C861" s="118" t="s">
        <v>4011</v>
      </c>
      <c r="D861" s="117" t="s">
        <v>2119</v>
      </c>
      <c r="E861" s="118" t="s">
        <v>2118</v>
      </c>
      <c r="F861" s="115" t="str">
        <f t="shared" si="13"/>
        <v>長野県坂城町</v>
      </c>
    </row>
    <row r="862" spans="1:6">
      <c r="A862" s="115">
        <v>20</v>
      </c>
      <c r="B862" s="115" t="s">
        <v>3912</v>
      </c>
      <c r="C862" s="118" t="s">
        <v>4013</v>
      </c>
      <c r="D862" s="117" t="s">
        <v>2121</v>
      </c>
      <c r="E862" s="118" t="s">
        <v>2120</v>
      </c>
      <c r="F862" s="115" t="str">
        <f t="shared" si="13"/>
        <v>長野県下諏訪町</v>
      </c>
    </row>
    <row r="863" spans="1:6">
      <c r="A863" s="115">
        <v>20</v>
      </c>
      <c r="B863" s="115" t="s">
        <v>3912</v>
      </c>
      <c r="C863" s="118" t="s">
        <v>4014</v>
      </c>
      <c r="D863" s="117" t="s">
        <v>2123</v>
      </c>
      <c r="E863" s="118" t="s">
        <v>2122</v>
      </c>
      <c r="F863" s="115" t="str">
        <f t="shared" si="13"/>
        <v>長野県富士見町</v>
      </c>
    </row>
    <row r="864" spans="1:6">
      <c r="A864" s="115">
        <v>20</v>
      </c>
      <c r="B864" s="115" t="s">
        <v>3912</v>
      </c>
      <c r="C864" s="118" t="s">
        <v>4015</v>
      </c>
      <c r="D864" s="117" t="s">
        <v>2125</v>
      </c>
      <c r="E864" s="118" t="s">
        <v>2124</v>
      </c>
      <c r="F864" s="115" t="str">
        <f t="shared" si="13"/>
        <v>長野県原村</v>
      </c>
    </row>
    <row r="865" spans="1:6">
      <c r="A865" s="115">
        <v>20</v>
      </c>
      <c r="B865" s="115" t="s">
        <v>3912</v>
      </c>
      <c r="C865" s="118" t="s">
        <v>4016</v>
      </c>
      <c r="D865" s="117" t="s">
        <v>2127</v>
      </c>
      <c r="E865" s="118" t="s">
        <v>2126</v>
      </c>
      <c r="F865" s="115" t="str">
        <f t="shared" si="13"/>
        <v>長野県辰野町</v>
      </c>
    </row>
    <row r="866" spans="1:6">
      <c r="A866" s="115">
        <v>20</v>
      </c>
      <c r="B866" s="115" t="s">
        <v>3912</v>
      </c>
      <c r="C866" s="118" t="s">
        <v>4043</v>
      </c>
      <c r="D866" s="117" t="s">
        <v>2129</v>
      </c>
      <c r="E866" s="118" t="s">
        <v>2128</v>
      </c>
      <c r="F866" s="115" t="str">
        <f t="shared" si="13"/>
        <v>長野県箕輪町</v>
      </c>
    </row>
    <row r="867" spans="1:6">
      <c r="A867" s="115">
        <v>20</v>
      </c>
      <c r="B867" s="115" t="s">
        <v>3912</v>
      </c>
      <c r="C867" s="118" t="s">
        <v>4051</v>
      </c>
      <c r="D867" s="117" t="s">
        <v>2131</v>
      </c>
      <c r="E867" s="118" t="s">
        <v>2130</v>
      </c>
      <c r="F867" s="115" t="str">
        <f t="shared" si="13"/>
        <v>長野県飯島町</v>
      </c>
    </row>
    <row r="868" spans="1:6">
      <c r="A868" s="115">
        <v>20</v>
      </c>
      <c r="B868" s="115" t="s">
        <v>3912</v>
      </c>
      <c r="C868" s="118" t="s">
        <v>4052</v>
      </c>
      <c r="D868" s="117" t="s">
        <v>2133</v>
      </c>
      <c r="E868" s="118" t="s">
        <v>2132</v>
      </c>
      <c r="F868" s="115" t="str">
        <f t="shared" si="13"/>
        <v>長野県南箕輪村</v>
      </c>
    </row>
    <row r="869" spans="1:6">
      <c r="A869" s="115">
        <v>20</v>
      </c>
      <c r="B869" s="115" t="s">
        <v>3912</v>
      </c>
      <c r="C869" s="118" t="s">
        <v>4044</v>
      </c>
      <c r="D869" s="117" t="s">
        <v>2135</v>
      </c>
      <c r="E869" s="118" t="s">
        <v>2134</v>
      </c>
      <c r="F869" s="115" t="str">
        <f t="shared" si="13"/>
        <v>長野県中川村</v>
      </c>
    </row>
    <row r="870" spans="1:6">
      <c r="A870" s="115">
        <v>20</v>
      </c>
      <c r="B870" s="115" t="s">
        <v>3912</v>
      </c>
      <c r="C870" s="118" t="s">
        <v>4071</v>
      </c>
      <c r="D870" s="117" t="s">
        <v>2137</v>
      </c>
      <c r="E870" s="118" t="s">
        <v>2136</v>
      </c>
      <c r="F870" s="115" t="str">
        <f t="shared" si="13"/>
        <v>長野県宮田村</v>
      </c>
    </row>
    <row r="871" spans="1:6">
      <c r="A871" s="115">
        <v>20</v>
      </c>
      <c r="B871" s="115" t="s">
        <v>3912</v>
      </c>
      <c r="C871" s="118" t="s">
        <v>4018</v>
      </c>
      <c r="D871" s="117" t="s">
        <v>2139</v>
      </c>
      <c r="E871" s="118" t="s">
        <v>2138</v>
      </c>
      <c r="F871" s="115" t="str">
        <f t="shared" si="13"/>
        <v>長野県木曽町</v>
      </c>
    </row>
    <row r="872" spans="1:6">
      <c r="A872" s="115">
        <v>20</v>
      </c>
      <c r="B872" s="115" t="s">
        <v>3912</v>
      </c>
      <c r="C872" s="118" t="s">
        <v>4019</v>
      </c>
      <c r="D872" s="117" t="s">
        <v>2141</v>
      </c>
      <c r="E872" s="118" t="s">
        <v>2140</v>
      </c>
      <c r="F872" s="115" t="str">
        <f t="shared" si="13"/>
        <v>長野県上松町</v>
      </c>
    </row>
    <row r="873" spans="1:6">
      <c r="A873" s="115">
        <v>20</v>
      </c>
      <c r="B873" s="115" t="s">
        <v>3912</v>
      </c>
      <c r="C873" s="118" t="s">
        <v>4020</v>
      </c>
      <c r="D873" s="117" t="s">
        <v>2143</v>
      </c>
      <c r="E873" s="118" t="s">
        <v>2142</v>
      </c>
      <c r="F873" s="115" t="str">
        <f t="shared" si="13"/>
        <v>長野県南木曽町</v>
      </c>
    </row>
    <row r="874" spans="1:6">
      <c r="A874" s="115">
        <v>20</v>
      </c>
      <c r="B874" s="115" t="s">
        <v>3912</v>
      </c>
      <c r="C874" s="118" t="s">
        <v>4022</v>
      </c>
      <c r="D874" s="117" t="s">
        <v>2145</v>
      </c>
      <c r="E874" s="118" t="s">
        <v>2144</v>
      </c>
      <c r="F874" s="115" t="str">
        <f t="shared" si="13"/>
        <v>長野県木祖村</v>
      </c>
    </row>
    <row r="875" spans="1:6">
      <c r="A875" s="115">
        <v>20</v>
      </c>
      <c r="B875" s="115" t="s">
        <v>3912</v>
      </c>
      <c r="C875" s="118" t="s">
        <v>4073</v>
      </c>
      <c r="D875" s="117" t="s">
        <v>2147</v>
      </c>
      <c r="E875" s="118" t="s">
        <v>2146</v>
      </c>
      <c r="F875" s="115" t="str">
        <f t="shared" si="13"/>
        <v>長野県王滝村</v>
      </c>
    </row>
    <row r="876" spans="1:6">
      <c r="A876" s="115">
        <v>20</v>
      </c>
      <c r="B876" s="115" t="s">
        <v>3912</v>
      </c>
      <c r="C876" s="118" t="s">
        <v>4025</v>
      </c>
      <c r="D876" s="117" t="s">
        <v>2149</v>
      </c>
      <c r="E876" s="118" t="s">
        <v>2148</v>
      </c>
      <c r="F876" s="115" t="str">
        <f t="shared" si="13"/>
        <v>長野県大桑村</v>
      </c>
    </row>
    <row r="877" spans="1:6">
      <c r="A877" s="115">
        <v>20</v>
      </c>
      <c r="B877" s="115" t="s">
        <v>3912</v>
      </c>
      <c r="C877" s="118" t="s">
        <v>4054</v>
      </c>
      <c r="D877" s="117" t="s">
        <v>2151</v>
      </c>
      <c r="E877" s="118" t="s">
        <v>2150</v>
      </c>
      <c r="F877" s="115" t="str">
        <f t="shared" si="13"/>
        <v>長野県筑北村</v>
      </c>
    </row>
    <row r="878" spans="1:6">
      <c r="A878" s="115">
        <v>20</v>
      </c>
      <c r="B878" s="115" t="s">
        <v>3912</v>
      </c>
      <c r="C878" s="118" t="s">
        <v>4063</v>
      </c>
      <c r="D878" s="117" t="s">
        <v>2153</v>
      </c>
      <c r="E878" s="118" t="s">
        <v>2152</v>
      </c>
      <c r="F878" s="115" t="str">
        <f t="shared" si="13"/>
        <v>長野県麻績村</v>
      </c>
    </row>
    <row r="879" spans="1:6">
      <c r="A879" s="115">
        <v>20</v>
      </c>
      <c r="B879" s="115" t="s">
        <v>3912</v>
      </c>
      <c r="C879" s="118" t="s">
        <v>4048</v>
      </c>
      <c r="D879" s="117" t="s">
        <v>2155</v>
      </c>
      <c r="E879" s="118" t="s">
        <v>2154</v>
      </c>
      <c r="F879" s="115" t="str">
        <f t="shared" si="13"/>
        <v>長野県生坂村</v>
      </c>
    </row>
    <row r="880" spans="1:6">
      <c r="A880" s="115">
        <v>20</v>
      </c>
      <c r="B880" s="115" t="s">
        <v>3912</v>
      </c>
      <c r="C880" s="118" t="s">
        <v>4050</v>
      </c>
      <c r="D880" s="117" t="s">
        <v>2157</v>
      </c>
      <c r="E880" s="118" t="s">
        <v>2156</v>
      </c>
      <c r="F880" s="115" t="str">
        <f t="shared" si="13"/>
        <v>長野県山形村</v>
      </c>
    </row>
    <row r="881" spans="1:6">
      <c r="A881" s="115">
        <v>20</v>
      </c>
      <c r="B881" s="115" t="s">
        <v>3912</v>
      </c>
      <c r="C881" s="118" t="s">
        <v>4061</v>
      </c>
      <c r="D881" s="117" t="s">
        <v>2159</v>
      </c>
      <c r="E881" s="118" t="s">
        <v>2158</v>
      </c>
      <c r="F881" s="115" t="str">
        <f t="shared" si="13"/>
        <v>長野県朝日村</v>
      </c>
    </row>
    <row r="882" spans="1:6">
      <c r="A882" s="115">
        <v>20</v>
      </c>
      <c r="B882" s="115" t="s">
        <v>3912</v>
      </c>
      <c r="C882" s="118" t="s">
        <v>4056</v>
      </c>
      <c r="D882" s="117" t="s">
        <v>2161</v>
      </c>
      <c r="E882" s="118" t="s">
        <v>2160</v>
      </c>
      <c r="F882" s="115" t="str">
        <f t="shared" si="13"/>
        <v>長野県安曇野市</v>
      </c>
    </row>
    <row r="883" spans="1:6">
      <c r="A883" s="115">
        <v>20</v>
      </c>
      <c r="B883" s="115" t="s">
        <v>3912</v>
      </c>
      <c r="C883" s="118" t="s">
        <v>4064</v>
      </c>
      <c r="D883" s="117" t="s">
        <v>738</v>
      </c>
      <c r="E883" s="118" t="s">
        <v>2162</v>
      </c>
      <c r="F883" s="115" t="str">
        <f t="shared" si="13"/>
        <v>長野県池田町</v>
      </c>
    </row>
    <row r="884" spans="1:6">
      <c r="A884" s="115">
        <v>20</v>
      </c>
      <c r="B884" s="115" t="s">
        <v>3912</v>
      </c>
      <c r="C884" s="118" t="s">
        <v>4030</v>
      </c>
      <c r="D884" s="117" t="s">
        <v>2164</v>
      </c>
      <c r="E884" s="118" t="s">
        <v>2163</v>
      </c>
      <c r="F884" s="115" t="str">
        <f t="shared" si="13"/>
        <v>長野県松川村</v>
      </c>
    </row>
    <row r="885" spans="1:6">
      <c r="A885" s="115">
        <v>20</v>
      </c>
      <c r="B885" s="115" t="s">
        <v>3912</v>
      </c>
      <c r="C885" s="118" t="s">
        <v>4067</v>
      </c>
      <c r="D885" s="117" t="s">
        <v>2166</v>
      </c>
      <c r="E885" s="118" t="s">
        <v>2165</v>
      </c>
      <c r="F885" s="115" t="str">
        <f t="shared" si="13"/>
        <v>長野県白馬村</v>
      </c>
    </row>
    <row r="886" spans="1:6">
      <c r="A886" s="115">
        <v>20</v>
      </c>
      <c r="B886" s="115" t="s">
        <v>3912</v>
      </c>
      <c r="C886" s="118" t="s">
        <v>4031</v>
      </c>
      <c r="D886" s="117" t="s">
        <v>2168</v>
      </c>
      <c r="E886" s="118" t="s">
        <v>2167</v>
      </c>
      <c r="F886" s="115" t="str">
        <f t="shared" si="13"/>
        <v>長野県小谷村</v>
      </c>
    </row>
    <row r="887" spans="1:6">
      <c r="A887" s="115">
        <v>20</v>
      </c>
      <c r="B887" s="115" t="s">
        <v>3912</v>
      </c>
      <c r="C887" s="118" t="s">
        <v>4068</v>
      </c>
      <c r="D887" s="117" t="s">
        <v>2170</v>
      </c>
      <c r="E887" s="118" t="s">
        <v>2169</v>
      </c>
      <c r="F887" s="115" t="str">
        <f t="shared" si="13"/>
        <v>長野県松川町</v>
      </c>
    </row>
    <row r="888" spans="1:6">
      <c r="A888" s="115">
        <v>20</v>
      </c>
      <c r="B888" s="115" t="s">
        <v>3912</v>
      </c>
      <c r="C888" s="118" t="s">
        <v>4032</v>
      </c>
      <c r="D888" s="117" t="s">
        <v>2172</v>
      </c>
      <c r="E888" s="118" t="s">
        <v>2171</v>
      </c>
      <c r="F888" s="115" t="str">
        <f t="shared" si="13"/>
        <v>長野県高森町</v>
      </c>
    </row>
    <row r="889" spans="1:6">
      <c r="A889" s="115">
        <v>20</v>
      </c>
      <c r="B889" s="115" t="s">
        <v>3912</v>
      </c>
      <c r="C889" s="118" t="s">
        <v>4033</v>
      </c>
      <c r="D889" s="117" t="s">
        <v>2174</v>
      </c>
      <c r="E889" s="118" t="s">
        <v>2173</v>
      </c>
      <c r="F889" s="115" t="str">
        <f t="shared" si="13"/>
        <v>長野県阿南町</v>
      </c>
    </row>
    <row r="890" spans="1:6">
      <c r="A890" s="115">
        <v>20</v>
      </c>
      <c r="B890" s="115" t="s">
        <v>3912</v>
      </c>
      <c r="C890" s="118" t="s">
        <v>4036</v>
      </c>
      <c r="D890" s="117" t="s">
        <v>2176</v>
      </c>
      <c r="E890" s="118" t="s">
        <v>2175</v>
      </c>
      <c r="F890" s="115" t="str">
        <f t="shared" si="13"/>
        <v>長野県阿智村</v>
      </c>
    </row>
    <row r="891" spans="1:6">
      <c r="A891" s="115">
        <v>20</v>
      </c>
      <c r="B891" s="115" t="s">
        <v>3912</v>
      </c>
      <c r="C891" s="118" t="s">
        <v>4037</v>
      </c>
      <c r="D891" s="117" t="s">
        <v>2178</v>
      </c>
      <c r="E891" s="118" t="s">
        <v>2177</v>
      </c>
      <c r="F891" s="115" t="str">
        <f t="shared" si="13"/>
        <v>長野県平谷村</v>
      </c>
    </row>
    <row r="892" spans="1:6">
      <c r="A892" s="115">
        <v>20</v>
      </c>
      <c r="B892" s="115" t="s">
        <v>3912</v>
      </c>
      <c r="C892" s="118" t="s">
        <v>4038</v>
      </c>
      <c r="D892" s="117" t="s">
        <v>2180</v>
      </c>
      <c r="E892" s="118" t="s">
        <v>2179</v>
      </c>
      <c r="F892" s="115" t="str">
        <f t="shared" si="13"/>
        <v>長野県根羽村</v>
      </c>
    </row>
    <row r="893" spans="1:6">
      <c r="A893" s="115">
        <v>20</v>
      </c>
      <c r="B893" s="115" t="s">
        <v>3912</v>
      </c>
      <c r="C893" s="118" t="s">
        <v>4070</v>
      </c>
      <c r="D893" s="117" t="s">
        <v>2182</v>
      </c>
      <c r="E893" s="118" t="s">
        <v>2181</v>
      </c>
      <c r="F893" s="115" t="str">
        <f t="shared" si="13"/>
        <v>長野県下條村</v>
      </c>
    </row>
    <row r="894" spans="1:6">
      <c r="A894" s="115">
        <v>20</v>
      </c>
      <c r="B894" s="115" t="s">
        <v>3912</v>
      </c>
      <c r="C894" s="118" t="s">
        <v>4039</v>
      </c>
      <c r="D894" s="117" t="s">
        <v>2184</v>
      </c>
      <c r="E894" s="118" t="s">
        <v>2183</v>
      </c>
      <c r="F894" s="115" t="str">
        <f t="shared" si="13"/>
        <v>長野県売木村</v>
      </c>
    </row>
    <row r="895" spans="1:6">
      <c r="A895" s="115">
        <v>20</v>
      </c>
      <c r="B895" s="115" t="s">
        <v>3912</v>
      </c>
      <c r="C895" s="118" t="s">
        <v>3943</v>
      </c>
      <c r="D895" s="117" t="s">
        <v>2186</v>
      </c>
      <c r="E895" s="118" t="s">
        <v>2185</v>
      </c>
      <c r="F895" s="115" t="str">
        <f t="shared" si="13"/>
        <v>長野県天龍村</v>
      </c>
    </row>
    <row r="896" spans="1:6">
      <c r="A896" s="115">
        <v>20</v>
      </c>
      <c r="B896" s="115" t="s">
        <v>3912</v>
      </c>
      <c r="C896" s="118" t="s">
        <v>3944</v>
      </c>
      <c r="D896" s="117" t="s">
        <v>2188</v>
      </c>
      <c r="E896" s="118" t="s">
        <v>2187</v>
      </c>
      <c r="F896" s="115" t="str">
        <f t="shared" si="13"/>
        <v>長野県泰阜村</v>
      </c>
    </row>
    <row r="897" spans="1:6">
      <c r="A897" s="115">
        <v>20</v>
      </c>
      <c r="B897" s="115" t="s">
        <v>3912</v>
      </c>
      <c r="C897" s="118" t="s">
        <v>3945</v>
      </c>
      <c r="D897" s="117" t="s">
        <v>2190</v>
      </c>
      <c r="E897" s="118" t="s">
        <v>2189</v>
      </c>
      <c r="F897" s="115" t="str">
        <f t="shared" si="13"/>
        <v>長野県喬木村</v>
      </c>
    </row>
    <row r="898" spans="1:6">
      <c r="A898" s="115">
        <v>20</v>
      </c>
      <c r="B898" s="115" t="s">
        <v>3912</v>
      </c>
      <c r="C898" s="118" t="s">
        <v>3946</v>
      </c>
      <c r="D898" s="117" t="s">
        <v>2192</v>
      </c>
      <c r="E898" s="118" t="s">
        <v>2191</v>
      </c>
      <c r="F898" s="115" t="str">
        <f t="shared" ref="F898:F961" si="14">B898&amp;D898</f>
        <v>長野県豊丘村</v>
      </c>
    </row>
    <row r="899" spans="1:6">
      <c r="A899" s="115">
        <v>20</v>
      </c>
      <c r="B899" s="115" t="s">
        <v>3912</v>
      </c>
      <c r="C899" s="118" t="s">
        <v>3947</v>
      </c>
      <c r="D899" s="117" t="s">
        <v>2194</v>
      </c>
      <c r="E899" s="118" t="s">
        <v>2193</v>
      </c>
      <c r="F899" s="115" t="str">
        <f t="shared" si="14"/>
        <v>長野県大鹿村</v>
      </c>
    </row>
    <row r="900" spans="1:6">
      <c r="A900" s="115">
        <v>20</v>
      </c>
      <c r="B900" s="115" t="s">
        <v>3912</v>
      </c>
      <c r="C900" s="118" t="s">
        <v>3951</v>
      </c>
      <c r="D900" s="117" t="s">
        <v>2196</v>
      </c>
      <c r="E900" s="118" t="s">
        <v>2195</v>
      </c>
      <c r="F900" s="115" t="str">
        <f t="shared" si="14"/>
        <v>長野県小布施町</v>
      </c>
    </row>
    <row r="901" spans="1:6">
      <c r="A901" s="115">
        <v>20</v>
      </c>
      <c r="B901" s="115" t="s">
        <v>3912</v>
      </c>
      <c r="C901" s="118" t="s">
        <v>3952</v>
      </c>
      <c r="D901" s="117" t="s">
        <v>1401</v>
      </c>
      <c r="E901" s="118" t="s">
        <v>2197</v>
      </c>
      <c r="F901" s="115" t="str">
        <f t="shared" si="14"/>
        <v>長野県高山村</v>
      </c>
    </row>
    <row r="902" spans="1:6">
      <c r="A902" s="115">
        <v>20</v>
      </c>
      <c r="B902" s="115" t="s">
        <v>3912</v>
      </c>
      <c r="C902" s="118" t="s">
        <v>3953</v>
      </c>
      <c r="D902" s="117" t="s">
        <v>2199</v>
      </c>
      <c r="E902" s="118" t="s">
        <v>2198</v>
      </c>
      <c r="F902" s="115" t="str">
        <f t="shared" si="14"/>
        <v>長野県山ノ内町</v>
      </c>
    </row>
    <row r="903" spans="1:6">
      <c r="A903" s="115">
        <v>20</v>
      </c>
      <c r="B903" s="115" t="s">
        <v>3912</v>
      </c>
      <c r="C903" s="118" t="s">
        <v>3954</v>
      </c>
      <c r="D903" s="117" t="s">
        <v>2201</v>
      </c>
      <c r="E903" s="118" t="s">
        <v>2200</v>
      </c>
      <c r="F903" s="115" t="str">
        <f t="shared" si="14"/>
        <v>長野県木島平村</v>
      </c>
    </row>
    <row r="904" spans="1:6">
      <c r="A904" s="115">
        <v>20</v>
      </c>
      <c r="B904" s="115" t="s">
        <v>3912</v>
      </c>
      <c r="C904" s="118" t="s">
        <v>3955</v>
      </c>
      <c r="D904" s="117" t="s">
        <v>2203</v>
      </c>
      <c r="E904" s="118" t="s">
        <v>2202</v>
      </c>
      <c r="F904" s="115" t="str">
        <f t="shared" si="14"/>
        <v>長野県野沢温泉村</v>
      </c>
    </row>
    <row r="905" spans="1:6">
      <c r="A905" s="115">
        <v>20</v>
      </c>
      <c r="B905" s="115" t="s">
        <v>3912</v>
      </c>
      <c r="C905" s="118" t="s">
        <v>3956</v>
      </c>
      <c r="D905" s="117" t="s">
        <v>2205</v>
      </c>
      <c r="E905" s="118" t="s">
        <v>2204</v>
      </c>
      <c r="F905" s="115" t="str">
        <f t="shared" si="14"/>
        <v>長野県信濃町</v>
      </c>
    </row>
    <row r="906" spans="1:6">
      <c r="A906" s="115">
        <v>20</v>
      </c>
      <c r="B906" s="115" t="s">
        <v>3912</v>
      </c>
      <c r="C906" s="118" t="s">
        <v>3957</v>
      </c>
      <c r="D906" s="117" t="s">
        <v>2207</v>
      </c>
      <c r="E906" s="118" t="s">
        <v>2206</v>
      </c>
      <c r="F906" s="115" t="str">
        <f t="shared" si="14"/>
        <v>長野県飯綱町</v>
      </c>
    </row>
    <row r="907" spans="1:6">
      <c r="A907" s="115">
        <v>20</v>
      </c>
      <c r="B907" s="115" t="s">
        <v>3912</v>
      </c>
      <c r="C907" s="118" t="s">
        <v>3958</v>
      </c>
      <c r="D907" s="117" t="s">
        <v>2209</v>
      </c>
      <c r="E907" s="118" t="s">
        <v>2208</v>
      </c>
      <c r="F907" s="115" t="str">
        <f t="shared" si="14"/>
        <v>長野県小川村</v>
      </c>
    </row>
    <row r="908" spans="1:6">
      <c r="A908" s="115">
        <v>20</v>
      </c>
      <c r="B908" s="115" t="s">
        <v>3912</v>
      </c>
      <c r="C908" s="118" t="s">
        <v>3959</v>
      </c>
      <c r="D908" s="117" t="s">
        <v>2211</v>
      </c>
      <c r="E908" s="118" t="s">
        <v>2210</v>
      </c>
      <c r="F908" s="115" t="str">
        <f t="shared" si="14"/>
        <v>長野県栄村</v>
      </c>
    </row>
    <row r="909" spans="1:6">
      <c r="A909" s="115">
        <v>21</v>
      </c>
      <c r="B909" s="115" t="s">
        <v>3913</v>
      </c>
      <c r="C909" s="118" t="s">
        <v>3976</v>
      </c>
      <c r="D909" s="117" t="s">
        <v>2213</v>
      </c>
      <c r="E909" s="118" t="s">
        <v>2212</v>
      </c>
      <c r="F909" s="115" t="str">
        <f t="shared" si="14"/>
        <v>岐阜県岐阜市</v>
      </c>
    </row>
    <row r="910" spans="1:6">
      <c r="A910" s="115">
        <v>21</v>
      </c>
      <c r="B910" s="115" t="s">
        <v>3913</v>
      </c>
      <c r="C910" s="118" t="s">
        <v>3977</v>
      </c>
      <c r="D910" s="117" t="s">
        <v>2215</v>
      </c>
      <c r="E910" s="118" t="s">
        <v>2214</v>
      </c>
      <c r="F910" s="115" t="str">
        <f t="shared" si="14"/>
        <v>岐阜県大垣市</v>
      </c>
    </row>
    <row r="911" spans="1:6">
      <c r="A911" s="115">
        <v>21</v>
      </c>
      <c r="B911" s="115" t="s">
        <v>3913</v>
      </c>
      <c r="C911" s="118" t="s">
        <v>3978</v>
      </c>
      <c r="D911" s="117" t="s">
        <v>2217</v>
      </c>
      <c r="E911" s="118" t="s">
        <v>2216</v>
      </c>
      <c r="F911" s="115" t="str">
        <f t="shared" si="14"/>
        <v>岐阜県高山市</v>
      </c>
    </row>
    <row r="912" spans="1:6">
      <c r="A912" s="115">
        <v>21</v>
      </c>
      <c r="B912" s="115" t="s">
        <v>3913</v>
      </c>
      <c r="C912" s="118" t="s">
        <v>3979</v>
      </c>
      <c r="D912" s="117" t="s">
        <v>2219</v>
      </c>
      <c r="E912" s="118" t="s">
        <v>2218</v>
      </c>
      <c r="F912" s="115" t="str">
        <f t="shared" si="14"/>
        <v>岐阜県多治見市</v>
      </c>
    </row>
    <row r="913" spans="1:6">
      <c r="A913" s="115">
        <v>21</v>
      </c>
      <c r="B913" s="115" t="s">
        <v>3913</v>
      </c>
      <c r="C913" s="118" t="s">
        <v>3980</v>
      </c>
      <c r="D913" s="117" t="s">
        <v>2221</v>
      </c>
      <c r="E913" s="118" t="s">
        <v>2220</v>
      </c>
      <c r="F913" s="115" t="str">
        <f t="shared" si="14"/>
        <v>岐阜県関市</v>
      </c>
    </row>
    <row r="914" spans="1:6">
      <c r="A914" s="115">
        <v>21</v>
      </c>
      <c r="B914" s="115" t="s">
        <v>3913</v>
      </c>
      <c r="C914" s="118" t="s">
        <v>3981</v>
      </c>
      <c r="D914" s="117" t="s">
        <v>2223</v>
      </c>
      <c r="E914" s="118" t="s">
        <v>2222</v>
      </c>
      <c r="F914" s="115" t="str">
        <f t="shared" si="14"/>
        <v>岐阜県中津川市</v>
      </c>
    </row>
    <row r="915" spans="1:6">
      <c r="A915" s="115">
        <v>21</v>
      </c>
      <c r="B915" s="115" t="s">
        <v>3913</v>
      </c>
      <c r="C915" s="118" t="s">
        <v>3982</v>
      </c>
      <c r="D915" s="117" t="s">
        <v>2225</v>
      </c>
      <c r="E915" s="118" t="s">
        <v>2224</v>
      </c>
      <c r="F915" s="115" t="str">
        <f t="shared" si="14"/>
        <v>岐阜県美濃市</v>
      </c>
    </row>
    <row r="916" spans="1:6">
      <c r="A916" s="115">
        <v>21</v>
      </c>
      <c r="B916" s="115" t="s">
        <v>3913</v>
      </c>
      <c r="C916" s="118" t="s">
        <v>3983</v>
      </c>
      <c r="D916" s="117" t="s">
        <v>2227</v>
      </c>
      <c r="E916" s="118" t="s">
        <v>2226</v>
      </c>
      <c r="F916" s="115" t="str">
        <f t="shared" si="14"/>
        <v>岐阜県瑞浪市</v>
      </c>
    </row>
    <row r="917" spans="1:6">
      <c r="A917" s="115">
        <v>21</v>
      </c>
      <c r="B917" s="115" t="s">
        <v>3913</v>
      </c>
      <c r="C917" s="118" t="s">
        <v>3984</v>
      </c>
      <c r="D917" s="117" t="s">
        <v>2229</v>
      </c>
      <c r="E917" s="118" t="s">
        <v>2228</v>
      </c>
      <c r="F917" s="115" t="str">
        <f t="shared" si="14"/>
        <v>岐阜県羽島市</v>
      </c>
    </row>
    <row r="918" spans="1:6">
      <c r="A918" s="115">
        <v>21</v>
      </c>
      <c r="B918" s="115" t="s">
        <v>3913</v>
      </c>
      <c r="C918" s="118" t="s">
        <v>3985</v>
      </c>
      <c r="D918" s="117" t="s">
        <v>2231</v>
      </c>
      <c r="E918" s="118" t="s">
        <v>2230</v>
      </c>
      <c r="F918" s="115" t="str">
        <f t="shared" si="14"/>
        <v>岐阜県恵那市</v>
      </c>
    </row>
    <row r="919" spans="1:6">
      <c r="A919" s="115">
        <v>21</v>
      </c>
      <c r="B919" s="115" t="s">
        <v>3913</v>
      </c>
      <c r="C919" s="118" t="s">
        <v>3986</v>
      </c>
      <c r="D919" s="117" t="s">
        <v>2233</v>
      </c>
      <c r="E919" s="118" t="s">
        <v>2232</v>
      </c>
      <c r="F919" s="115" t="str">
        <f t="shared" si="14"/>
        <v>岐阜県美濃加茂市</v>
      </c>
    </row>
    <row r="920" spans="1:6">
      <c r="A920" s="115">
        <v>21</v>
      </c>
      <c r="B920" s="115" t="s">
        <v>3913</v>
      </c>
      <c r="C920" s="118" t="s">
        <v>3987</v>
      </c>
      <c r="D920" s="117" t="s">
        <v>2235</v>
      </c>
      <c r="E920" s="118" t="s">
        <v>2234</v>
      </c>
      <c r="F920" s="115" t="str">
        <f t="shared" si="14"/>
        <v>岐阜県土岐市</v>
      </c>
    </row>
    <row r="921" spans="1:6">
      <c r="A921" s="115">
        <v>21</v>
      </c>
      <c r="B921" s="115" t="s">
        <v>3913</v>
      </c>
      <c r="C921" s="118" t="s">
        <v>3988</v>
      </c>
      <c r="D921" s="117" t="s">
        <v>2237</v>
      </c>
      <c r="E921" s="118" t="s">
        <v>2236</v>
      </c>
      <c r="F921" s="115" t="str">
        <f t="shared" si="14"/>
        <v>岐阜県各務原市</v>
      </c>
    </row>
    <row r="922" spans="1:6">
      <c r="A922" s="115">
        <v>21</v>
      </c>
      <c r="B922" s="115" t="s">
        <v>3913</v>
      </c>
      <c r="C922" s="118" t="s">
        <v>3990</v>
      </c>
      <c r="D922" s="117" t="s">
        <v>2239</v>
      </c>
      <c r="E922" s="118" t="s">
        <v>2238</v>
      </c>
      <c r="F922" s="115" t="str">
        <f t="shared" si="14"/>
        <v>岐阜県岐南町</v>
      </c>
    </row>
    <row r="923" spans="1:6">
      <c r="A923" s="115">
        <v>21</v>
      </c>
      <c r="B923" s="115" t="s">
        <v>3913</v>
      </c>
      <c r="C923" s="118" t="s">
        <v>3991</v>
      </c>
      <c r="D923" s="117" t="s">
        <v>2241</v>
      </c>
      <c r="E923" s="118" t="s">
        <v>2240</v>
      </c>
      <c r="F923" s="115" t="str">
        <f t="shared" si="14"/>
        <v>岐阜県笠松町</v>
      </c>
    </row>
    <row r="924" spans="1:6">
      <c r="A924" s="115">
        <v>21</v>
      </c>
      <c r="B924" s="115" t="s">
        <v>3913</v>
      </c>
      <c r="C924" s="118" t="s">
        <v>3996</v>
      </c>
      <c r="D924" s="117" t="s">
        <v>2243</v>
      </c>
      <c r="E924" s="118" t="s">
        <v>2242</v>
      </c>
      <c r="F924" s="115" t="str">
        <f t="shared" si="14"/>
        <v>岐阜県養老町</v>
      </c>
    </row>
    <row r="925" spans="1:6">
      <c r="A925" s="115">
        <v>21</v>
      </c>
      <c r="B925" s="115" t="s">
        <v>3913</v>
      </c>
      <c r="C925" s="118" t="s">
        <v>3998</v>
      </c>
      <c r="D925" s="117" t="s">
        <v>2245</v>
      </c>
      <c r="E925" s="118" t="s">
        <v>2244</v>
      </c>
      <c r="F925" s="115" t="str">
        <f t="shared" si="14"/>
        <v>岐阜県垂井町</v>
      </c>
    </row>
    <row r="926" spans="1:6">
      <c r="A926" s="115">
        <v>21</v>
      </c>
      <c r="B926" s="115" t="s">
        <v>3913</v>
      </c>
      <c r="C926" s="118" t="s">
        <v>3999</v>
      </c>
      <c r="D926" s="117" t="s">
        <v>2247</v>
      </c>
      <c r="E926" s="118" t="s">
        <v>2246</v>
      </c>
      <c r="F926" s="115" t="str">
        <f t="shared" si="14"/>
        <v>岐阜県関ヶ原町</v>
      </c>
    </row>
    <row r="927" spans="1:6">
      <c r="A927" s="115">
        <v>21</v>
      </c>
      <c r="B927" s="115" t="s">
        <v>3913</v>
      </c>
      <c r="C927" s="118" t="s">
        <v>4000</v>
      </c>
      <c r="D927" s="117" t="s">
        <v>2249</v>
      </c>
      <c r="E927" s="118" t="s">
        <v>2248</v>
      </c>
      <c r="F927" s="115" t="str">
        <f t="shared" si="14"/>
        <v>岐阜県神戸町</v>
      </c>
    </row>
    <row r="928" spans="1:6">
      <c r="A928" s="115">
        <v>21</v>
      </c>
      <c r="B928" s="115" t="s">
        <v>3913</v>
      </c>
      <c r="C928" s="118" t="s">
        <v>4001</v>
      </c>
      <c r="D928" s="117" t="s">
        <v>2251</v>
      </c>
      <c r="E928" s="118" t="s">
        <v>2250</v>
      </c>
      <c r="F928" s="115" t="str">
        <f t="shared" si="14"/>
        <v>岐阜県輪之内町</v>
      </c>
    </row>
    <row r="929" spans="1:6">
      <c r="A929" s="115">
        <v>21</v>
      </c>
      <c r="B929" s="115" t="s">
        <v>3913</v>
      </c>
      <c r="C929" s="118" t="s">
        <v>4040</v>
      </c>
      <c r="D929" s="117" t="s">
        <v>2253</v>
      </c>
      <c r="E929" s="118" t="s">
        <v>2252</v>
      </c>
      <c r="F929" s="115" t="str">
        <f t="shared" si="14"/>
        <v>岐阜県安八町</v>
      </c>
    </row>
    <row r="930" spans="1:6">
      <c r="A930" s="115">
        <v>21</v>
      </c>
      <c r="B930" s="115" t="s">
        <v>3913</v>
      </c>
      <c r="C930" s="118" t="s">
        <v>4003</v>
      </c>
      <c r="D930" s="117" t="s">
        <v>2255</v>
      </c>
      <c r="E930" s="118" t="s">
        <v>2254</v>
      </c>
      <c r="F930" s="115" t="str">
        <f t="shared" si="14"/>
        <v>岐阜県揖斐川町</v>
      </c>
    </row>
    <row r="931" spans="1:6">
      <c r="A931" s="115">
        <v>21</v>
      </c>
      <c r="B931" s="115" t="s">
        <v>3913</v>
      </c>
      <c r="C931" s="118" t="s">
        <v>4005</v>
      </c>
      <c r="D931" s="117" t="s">
        <v>2257</v>
      </c>
      <c r="E931" s="118" t="s">
        <v>2256</v>
      </c>
      <c r="F931" s="115" t="str">
        <f t="shared" si="14"/>
        <v>岐阜県大野町</v>
      </c>
    </row>
    <row r="932" spans="1:6">
      <c r="A932" s="115">
        <v>21</v>
      </c>
      <c r="B932" s="115" t="s">
        <v>3913</v>
      </c>
      <c r="C932" s="118" t="s">
        <v>4041</v>
      </c>
      <c r="D932" s="117" t="s">
        <v>738</v>
      </c>
      <c r="E932" s="118" t="s">
        <v>2258</v>
      </c>
      <c r="F932" s="115" t="str">
        <f t="shared" si="14"/>
        <v>岐阜県池田町</v>
      </c>
    </row>
    <row r="933" spans="1:6">
      <c r="A933" s="115">
        <v>21</v>
      </c>
      <c r="B933" s="115" t="s">
        <v>3913</v>
      </c>
      <c r="C933" s="118" t="s">
        <v>4062</v>
      </c>
      <c r="D933" s="117" t="s">
        <v>2260</v>
      </c>
      <c r="E933" s="118" t="s">
        <v>2259</v>
      </c>
      <c r="F933" s="115" t="str">
        <f t="shared" si="14"/>
        <v>岐阜県北方町</v>
      </c>
    </row>
    <row r="934" spans="1:6">
      <c r="A934" s="115">
        <v>21</v>
      </c>
      <c r="B934" s="115" t="s">
        <v>3913</v>
      </c>
      <c r="C934" s="118" t="s">
        <v>4045</v>
      </c>
      <c r="D934" s="117" t="s">
        <v>2262</v>
      </c>
      <c r="E934" s="118" t="s">
        <v>2261</v>
      </c>
      <c r="F934" s="115" t="str">
        <f t="shared" si="14"/>
        <v>岐阜県坂祝町</v>
      </c>
    </row>
    <row r="935" spans="1:6">
      <c r="A935" s="115">
        <v>21</v>
      </c>
      <c r="B935" s="115" t="s">
        <v>3913</v>
      </c>
      <c r="C935" s="118" t="s">
        <v>4073</v>
      </c>
      <c r="D935" s="117" t="s">
        <v>2264</v>
      </c>
      <c r="E935" s="118" t="s">
        <v>2263</v>
      </c>
      <c r="F935" s="115" t="str">
        <f t="shared" si="14"/>
        <v>岐阜県富加町</v>
      </c>
    </row>
    <row r="936" spans="1:6">
      <c r="A936" s="115">
        <v>21</v>
      </c>
      <c r="B936" s="115" t="s">
        <v>3913</v>
      </c>
      <c r="C936" s="118" t="s">
        <v>4025</v>
      </c>
      <c r="D936" s="117" t="s">
        <v>2266</v>
      </c>
      <c r="E936" s="118" t="s">
        <v>2265</v>
      </c>
      <c r="F936" s="115" t="str">
        <f t="shared" si="14"/>
        <v>岐阜県川辺町</v>
      </c>
    </row>
    <row r="937" spans="1:6">
      <c r="A937" s="115">
        <v>21</v>
      </c>
      <c r="B937" s="115" t="s">
        <v>3913</v>
      </c>
      <c r="C937" s="118" t="s">
        <v>4046</v>
      </c>
      <c r="D937" s="117" t="s">
        <v>2268</v>
      </c>
      <c r="E937" s="118" t="s">
        <v>2267</v>
      </c>
      <c r="F937" s="115" t="str">
        <f t="shared" si="14"/>
        <v>岐阜県七宗町</v>
      </c>
    </row>
    <row r="938" spans="1:6">
      <c r="A938" s="115">
        <v>21</v>
      </c>
      <c r="B938" s="115" t="s">
        <v>3913</v>
      </c>
      <c r="C938" s="118" t="s">
        <v>4026</v>
      </c>
      <c r="D938" s="117" t="s">
        <v>2270</v>
      </c>
      <c r="E938" s="118" t="s">
        <v>2269</v>
      </c>
      <c r="F938" s="115" t="str">
        <f t="shared" si="14"/>
        <v>岐阜県八百津町</v>
      </c>
    </row>
    <row r="939" spans="1:6">
      <c r="A939" s="115">
        <v>21</v>
      </c>
      <c r="B939" s="115" t="s">
        <v>3913</v>
      </c>
      <c r="C939" s="118" t="s">
        <v>4027</v>
      </c>
      <c r="D939" s="117" t="s">
        <v>2272</v>
      </c>
      <c r="E939" s="118" t="s">
        <v>2271</v>
      </c>
      <c r="F939" s="115" t="str">
        <f t="shared" si="14"/>
        <v>岐阜県白川町</v>
      </c>
    </row>
    <row r="940" spans="1:6">
      <c r="A940" s="115">
        <v>21</v>
      </c>
      <c r="B940" s="115" t="s">
        <v>3913</v>
      </c>
      <c r="C940" s="118" t="s">
        <v>4072</v>
      </c>
      <c r="D940" s="117" t="s">
        <v>2274</v>
      </c>
      <c r="E940" s="118" t="s">
        <v>2273</v>
      </c>
      <c r="F940" s="115" t="str">
        <f t="shared" si="14"/>
        <v>岐阜県東白川村</v>
      </c>
    </row>
    <row r="941" spans="1:6">
      <c r="A941" s="115">
        <v>21</v>
      </c>
      <c r="B941" s="115" t="s">
        <v>3913</v>
      </c>
      <c r="C941" s="118" t="s">
        <v>4028</v>
      </c>
      <c r="D941" s="117" t="s">
        <v>2276</v>
      </c>
      <c r="E941" s="118" t="s">
        <v>2275</v>
      </c>
      <c r="F941" s="115" t="str">
        <f t="shared" si="14"/>
        <v>岐阜県御嵩町</v>
      </c>
    </row>
    <row r="942" spans="1:6">
      <c r="A942" s="115">
        <v>21</v>
      </c>
      <c r="B942" s="115" t="s">
        <v>3913</v>
      </c>
      <c r="C942" s="118" t="s">
        <v>4054</v>
      </c>
      <c r="D942" s="117" t="s">
        <v>2278</v>
      </c>
      <c r="E942" s="118" t="s">
        <v>2277</v>
      </c>
      <c r="F942" s="115" t="str">
        <f t="shared" si="14"/>
        <v>岐阜県可児市</v>
      </c>
    </row>
    <row r="943" spans="1:6">
      <c r="A943" s="115">
        <v>21</v>
      </c>
      <c r="B943" s="115" t="s">
        <v>3913</v>
      </c>
      <c r="C943" s="118" t="s">
        <v>4032</v>
      </c>
      <c r="D943" s="117" t="s">
        <v>2280</v>
      </c>
      <c r="E943" s="118" t="s">
        <v>2279</v>
      </c>
      <c r="F943" s="115" t="str">
        <f t="shared" si="14"/>
        <v>岐阜県白川村</v>
      </c>
    </row>
    <row r="944" spans="1:6">
      <c r="A944" s="115">
        <v>21</v>
      </c>
      <c r="B944" s="115" t="s">
        <v>3913</v>
      </c>
      <c r="C944" s="118" t="s">
        <v>3944</v>
      </c>
      <c r="D944" s="117" t="s">
        <v>2282</v>
      </c>
      <c r="E944" s="118" t="s">
        <v>2281</v>
      </c>
      <c r="F944" s="115" t="str">
        <f t="shared" si="14"/>
        <v>岐阜県山県市</v>
      </c>
    </row>
    <row r="945" spans="1:6">
      <c r="A945" s="115">
        <v>21</v>
      </c>
      <c r="B945" s="115" t="s">
        <v>3913</v>
      </c>
      <c r="C945" s="118" t="s">
        <v>3945</v>
      </c>
      <c r="D945" s="117" t="s">
        <v>2284</v>
      </c>
      <c r="E945" s="118" t="s">
        <v>2283</v>
      </c>
      <c r="F945" s="115" t="str">
        <f t="shared" si="14"/>
        <v>岐阜県瑞穂市</v>
      </c>
    </row>
    <row r="946" spans="1:6">
      <c r="A946" s="115">
        <v>21</v>
      </c>
      <c r="B946" s="115" t="s">
        <v>3913</v>
      </c>
      <c r="C946" s="118" t="s">
        <v>3946</v>
      </c>
      <c r="D946" s="117" t="s">
        <v>2286</v>
      </c>
      <c r="E946" s="118" t="s">
        <v>2285</v>
      </c>
      <c r="F946" s="115" t="str">
        <f t="shared" si="14"/>
        <v>岐阜県本巣市</v>
      </c>
    </row>
    <row r="947" spans="1:6">
      <c r="A947" s="115">
        <v>21</v>
      </c>
      <c r="B947" s="115" t="s">
        <v>3913</v>
      </c>
      <c r="C947" s="118" t="s">
        <v>3947</v>
      </c>
      <c r="D947" s="117" t="s">
        <v>2288</v>
      </c>
      <c r="E947" s="118" t="s">
        <v>2287</v>
      </c>
      <c r="F947" s="115" t="str">
        <f t="shared" si="14"/>
        <v>岐阜県飛騨市</v>
      </c>
    </row>
    <row r="948" spans="1:6">
      <c r="A948" s="115">
        <v>21</v>
      </c>
      <c r="B948" s="115" t="s">
        <v>3913</v>
      </c>
      <c r="C948" s="118" t="s">
        <v>3948</v>
      </c>
      <c r="D948" s="117" t="s">
        <v>2290</v>
      </c>
      <c r="E948" s="118" t="s">
        <v>2289</v>
      </c>
      <c r="F948" s="115" t="str">
        <f t="shared" si="14"/>
        <v>岐阜県郡上市</v>
      </c>
    </row>
    <row r="949" spans="1:6">
      <c r="A949" s="115">
        <v>21</v>
      </c>
      <c r="B949" s="115" t="s">
        <v>3913</v>
      </c>
      <c r="C949" s="118" t="s">
        <v>3949</v>
      </c>
      <c r="D949" s="117" t="s">
        <v>2292</v>
      </c>
      <c r="E949" s="118" t="s">
        <v>2291</v>
      </c>
      <c r="F949" s="115" t="str">
        <f t="shared" si="14"/>
        <v>岐阜県下呂市</v>
      </c>
    </row>
    <row r="950" spans="1:6">
      <c r="A950" s="115">
        <v>21</v>
      </c>
      <c r="B950" s="115" t="s">
        <v>3913</v>
      </c>
      <c r="C950" s="118" t="s">
        <v>3950</v>
      </c>
      <c r="D950" s="117" t="s">
        <v>2294</v>
      </c>
      <c r="E950" s="118" t="s">
        <v>2293</v>
      </c>
      <c r="F950" s="115" t="str">
        <f t="shared" si="14"/>
        <v>岐阜県海津市</v>
      </c>
    </row>
    <row r="951" spans="1:6">
      <c r="A951" s="115">
        <v>22</v>
      </c>
      <c r="B951" s="115" t="s">
        <v>3914</v>
      </c>
      <c r="C951" s="118" t="s">
        <v>3976</v>
      </c>
      <c r="D951" s="117" t="s">
        <v>2296</v>
      </c>
      <c r="E951" s="118" t="s">
        <v>2295</v>
      </c>
      <c r="F951" s="115" t="str">
        <f t="shared" si="14"/>
        <v>静岡県静岡市</v>
      </c>
    </row>
    <row r="952" spans="1:6">
      <c r="A952" s="115">
        <v>22</v>
      </c>
      <c r="B952" s="115" t="s">
        <v>3914</v>
      </c>
      <c r="C952" s="118" t="s">
        <v>3977</v>
      </c>
      <c r="D952" s="117" t="s">
        <v>2298</v>
      </c>
      <c r="E952" s="118" t="s">
        <v>2297</v>
      </c>
      <c r="F952" s="115" t="str">
        <f t="shared" si="14"/>
        <v>静岡県浜松市</v>
      </c>
    </row>
    <row r="953" spans="1:6">
      <c r="A953" s="115">
        <v>22</v>
      </c>
      <c r="B953" s="115" t="s">
        <v>3914</v>
      </c>
      <c r="C953" s="118" t="s">
        <v>3978</v>
      </c>
      <c r="D953" s="117" t="s">
        <v>2300</v>
      </c>
      <c r="E953" s="118" t="s">
        <v>2299</v>
      </c>
      <c r="F953" s="115" t="str">
        <f t="shared" si="14"/>
        <v>静岡県沼津市</v>
      </c>
    </row>
    <row r="954" spans="1:6">
      <c r="A954" s="115">
        <v>22</v>
      </c>
      <c r="B954" s="115" t="s">
        <v>3914</v>
      </c>
      <c r="C954" s="118" t="s">
        <v>3980</v>
      </c>
      <c r="D954" s="117" t="s">
        <v>2302</v>
      </c>
      <c r="E954" s="118" t="s">
        <v>2301</v>
      </c>
      <c r="F954" s="115" t="str">
        <f t="shared" si="14"/>
        <v>静岡県熱海市</v>
      </c>
    </row>
    <row r="955" spans="1:6">
      <c r="A955" s="115">
        <v>22</v>
      </c>
      <c r="B955" s="115" t="s">
        <v>3914</v>
      </c>
      <c r="C955" s="118" t="s">
        <v>3981</v>
      </c>
      <c r="D955" s="117" t="s">
        <v>2304</v>
      </c>
      <c r="E955" s="118" t="s">
        <v>2303</v>
      </c>
      <c r="F955" s="115" t="str">
        <f t="shared" si="14"/>
        <v>静岡県三島市</v>
      </c>
    </row>
    <row r="956" spans="1:6">
      <c r="A956" s="115">
        <v>22</v>
      </c>
      <c r="B956" s="115" t="s">
        <v>3914</v>
      </c>
      <c r="C956" s="118" t="s">
        <v>3982</v>
      </c>
      <c r="D956" s="117" t="s">
        <v>2306</v>
      </c>
      <c r="E956" s="118" t="s">
        <v>2305</v>
      </c>
      <c r="F956" s="115" t="str">
        <f t="shared" si="14"/>
        <v>静岡県富士宮市</v>
      </c>
    </row>
    <row r="957" spans="1:6">
      <c r="A957" s="115">
        <v>22</v>
      </c>
      <c r="B957" s="115" t="s">
        <v>3914</v>
      </c>
      <c r="C957" s="118" t="s">
        <v>3983</v>
      </c>
      <c r="D957" s="117" t="s">
        <v>2308</v>
      </c>
      <c r="E957" s="118" t="s">
        <v>2307</v>
      </c>
      <c r="F957" s="115" t="str">
        <f t="shared" si="14"/>
        <v>静岡県伊東市</v>
      </c>
    </row>
    <row r="958" spans="1:6">
      <c r="A958" s="115">
        <v>22</v>
      </c>
      <c r="B958" s="115" t="s">
        <v>3914</v>
      </c>
      <c r="C958" s="118" t="s">
        <v>3984</v>
      </c>
      <c r="D958" s="117" t="s">
        <v>2310</v>
      </c>
      <c r="E958" s="118" t="s">
        <v>2309</v>
      </c>
      <c r="F958" s="115" t="str">
        <f t="shared" si="14"/>
        <v>静岡県島田市</v>
      </c>
    </row>
    <row r="959" spans="1:6">
      <c r="A959" s="115">
        <v>22</v>
      </c>
      <c r="B959" s="115" t="s">
        <v>3914</v>
      </c>
      <c r="C959" s="118" t="s">
        <v>3985</v>
      </c>
      <c r="D959" s="117" t="s">
        <v>2312</v>
      </c>
      <c r="E959" s="118" t="s">
        <v>2311</v>
      </c>
      <c r="F959" s="115" t="str">
        <f t="shared" si="14"/>
        <v>静岡県富士市</v>
      </c>
    </row>
    <row r="960" spans="1:6">
      <c r="A960" s="115">
        <v>22</v>
      </c>
      <c r="B960" s="115" t="s">
        <v>3914</v>
      </c>
      <c r="C960" s="118" t="s">
        <v>3986</v>
      </c>
      <c r="D960" s="117" t="s">
        <v>2314</v>
      </c>
      <c r="E960" s="118" t="s">
        <v>2313</v>
      </c>
      <c r="F960" s="115" t="str">
        <f t="shared" si="14"/>
        <v>静岡県磐田市</v>
      </c>
    </row>
    <row r="961" spans="1:6">
      <c r="A961" s="115">
        <v>22</v>
      </c>
      <c r="B961" s="115" t="s">
        <v>3914</v>
      </c>
      <c r="C961" s="118" t="s">
        <v>3987</v>
      </c>
      <c r="D961" s="117" t="s">
        <v>2316</v>
      </c>
      <c r="E961" s="118" t="s">
        <v>2315</v>
      </c>
      <c r="F961" s="115" t="str">
        <f t="shared" si="14"/>
        <v>静岡県焼津市</v>
      </c>
    </row>
    <row r="962" spans="1:6">
      <c r="A962" s="115">
        <v>22</v>
      </c>
      <c r="B962" s="115" t="s">
        <v>3914</v>
      </c>
      <c r="C962" s="118" t="s">
        <v>3988</v>
      </c>
      <c r="D962" s="117" t="s">
        <v>2318</v>
      </c>
      <c r="E962" s="118" t="s">
        <v>2317</v>
      </c>
      <c r="F962" s="115" t="str">
        <f t="shared" ref="F962:F1025" si="15">B962&amp;D962</f>
        <v>静岡県掛川市</v>
      </c>
    </row>
    <row r="963" spans="1:6">
      <c r="A963" s="115">
        <v>22</v>
      </c>
      <c r="B963" s="115" t="s">
        <v>3914</v>
      </c>
      <c r="C963" s="118" t="s">
        <v>3989</v>
      </c>
      <c r="D963" s="117" t="s">
        <v>2320</v>
      </c>
      <c r="E963" s="118" t="s">
        <v>2319</v>
      </c>
      <c r="F963" s="115" t="str">
        <f t="shared" si="15"/>
        <v>静岡県藤枝市</v>
      </c>
    </row>
    <row r="964" spans="1:6">
      <c r="A964" s="115">
        <v>22</v>
      </c>
      <c r="B964" s="115" t="s">
        <v>3914</v>
      </c>
      <c r="C964" s="118" t="s">
        <v>3990</v>
      </c>
      <c r="D964" s="117" t="s">
        <v>2322</v>
      </c>
      <c r="E964" s="118" t="s">
        <v>2321</v>
      </c>
      <c r="F964" s="115" t="str">
        <f t="shared" si="15"/>
        <v>静岡県御殿場市</v>
      </c>
    </row>
    <row r="965" spans="1:6">
      <c r="A965" s="115">
        <v>22</v>
      </c>
      <c r="B965" s="115" t="s">
        <v>3914</v>
      </c>
      <c r="C965" s="118" t="s">
        <v>3991</v>
      </c>
      <c r="D965" s="117" t="s">
        <v>2324</v>
      </c>
      <c r="E965" s="118" t="s">
        <v>2323</v>
      </c>
      <c r="F965" s="115" t="str">
        <f t="shared" si="15"/>
        <v>静岡県袋井市</v>
      </c>
    </row>
    <row r="966" spans="1:6">
      <c r="A966" s="115">
        <v>22</v>
      </c>
      <c r="B966" s="115" t="s">
        <v>3914</v>
      </c>
      <c r="C966" s="118" t="s">
        <v>3994</v>
      </c>
      <c r="D966" s="117" t="s">
        <v>2326</v>
      </c>
      <c r="E966" s="118" t="s">
        <v>2325</v>
      </c>
      <c r="F966" s="115" t="str">
        <f t="shared" si="15"/>
        <v>静岡県下田市</v>
      </c>
    </row>
    <row r="967" spans="1:6">
      <c r="A967" s="115">
        <v>22</v>
      </c>
      <c r="B967" s="115" t="s">
        <v>3914</v>
      </c>
      <c r="C967" s="118" t="s">
        <v>3995</v>
      </c>
      <c r="D967" s="117" t="s">
        <v>2328</v>
      </c>
      <c r="E967" s="118" t="s">
        <v>2327</v>
      </c>
      <c r="F967" s="115" t="str">
        <f t="shared" si="15"/>
        <v>静岡県裾野市</v>
      </c>
    </row>
    <row r="968" spans="1:6">
      <c r="A968" s="115">
        <v>22</v>
      </c>
      <c r="B968" s="115" t="s">
        <v>3914</v>
      </c>
      <c r="C968" s="118" t="s">
        <v>3996</v>
      </c>
      <c r="D968" s="117" t="s">
        <v>2330</v>
      </c>
      <c r="E968" s="118" t="s">
        <v>2329</v>
      </c>
      <c r="F968" s="115" t="str">
        <f t="shared" si="15"/>
        <v>静岡県湖西市</v>
      </c>
    </row>
    <row r="969" spans="1:6">
      <c r="A969" s="115">
        <v>22</v>
      </c>
      <c r="B969" s="115" t="s">
        <v>3914</v>
      </c>
      <c r="C969" s="118" t="s">
        <v>3997</v>
      </c>
      <c r="D969" s="117" t="s">
        <v>2332</v>
      </c>
      <c r="E969" s="118" t="s">
        <v>2331</v>
      </c>
      <c r="F969" s="115" t="str">
        <f t="shared" si="15"/>
        <v>静岡県東伊豆町</v>
      </c>
    </row>
    <row r="970" spans="1:6">
      <c r="A970" s="115">
        <v>22</v>
      </c>
      <c r="B970" s="115" t="s">
        <v>3914</v>
      </c>
      <c r="C970" s="118" t="s">
        <v>3998</v>
      </c>
      <c r="D970" s="117" t="s">
        <v>2334</v>
      </c>
      <c r="E970" s="118" t="s">
        <v>2333</v>
      </c>
      <c r="F970" s="115" t="str">
        <f t="shared" si="15"/>
        <v>静岡県河津町</v>
      </c>
    </row>
    <row r="971" spans="1:6">
      <c r="A971" s="115">
        <v>22</v>
      </c>
      <c r="B971" s="115" t="s">
        <v>3914</v>
      </c>
      <c r="C971" s="118" t="s">
        <v>3999</v>
      </c>
      <c r="D971" s="117" t="s">
        <v>2336</v>
      </c>
      <c r="E971" s="118" t="s">
        <v>2335</v>
      </c>
      <c r="F971" s="115" t="str">
        <f t="shared" si="15"/>
        <v>静岡県南伊豆町</v>
      </c>
    </row>
    <row r="972" spans="1:6">
      <c r="A972" s="115">
        <v>22</v>
      </c>
      <c r="B972" s="115" t="s">
        <v>3914</v>
      </c>
      <c r="C972" s="118" t="s">
        <v>4000</v>
      </c>
      <c r="D972" s="117" t="s">
        <v>2338</v>
      </c>
      <c r="E972" s="118" t="s">
        <v>2337</v>
      </c>
      <c r="F972" s="115" t="str">
        <f t="shared" si="15"/>
        <v>静岡県松崎町</v>
      </c>
    </row>
    <row r="973" spans="1:6">
      <c r="A973" s="115">
        <v>22</v>
      </c>
      <c r="B973" s="115" t="s">
        <v>3914</v>
      </c>
      <c r="C973" s="118" t="s">
        <v>4001</v>
      </c>
      <c r="D973" s="117" t="s">
        <v>2340</v>
      </c>
      <c r="E973" s="118" t="s">
        <v>2339</v>
      </c>
      <c r="F973" s="115" t="str">
        <f t="shared" si="15"/>
        <v>静岡県西伊豆町</v>
      </c>
    </row>
    <row r="974" spans="1:6">
      <c r="A974" s="115">
        <v>22</v>
      </c>
      <c r="B974" s="115" t="s">
        <v>3914</v>
      </c>
      <c r="C974" s="118" t="s">
        <v>4041</v>
      </c>
      <c r="D974" s="117" t="s">
        <v>2342</v>
      </c>
      <c r="E974" s="118" t="s">
        <v>2341</v>
      </c>
      <c r="F974" s="115" t="str">
        <f t="shared" si="15"/>
        <v>静岡県函南町</v>
      </c>
    </row>
    <row r="975" spans="1:6">
      <c r="A975" s="115">
        <v>22</v>
      </c>
      <c r="B975" s="115" t="s">
        <v>3914</v>
      </c>
      <c r="C975" s="118" t="s">
        <v>4010</v>
      </c>
      <c r="D975" s="117" t="s">
        <v>724</v>
      </c>
      <c r="E975" s="118" t="s">
        <v>2343</v>
      </c>
      <c r="F975" s="115" t="str">
        <f t="shared" si="15"/>
        <v>静岡県清水町</v>
      </c>
    </row>
    <row r="976" spans="1:6">
      <c r="A976" s="115">
        <v>22</v>
      </c>
      <c r="B976" s="115" t="s">
        <v>3914</v>
      </c>
      <c r="C976" s="118" t="s">
        <v>4062</v>
      </c>
      <c r="D976" s="117" t="s">
        <v>2345</v>
      </c>
      <c r="E976" s="118" t="s">
        <v>2344</v>
      </c>
      <c r="F976" s="115" t="str">
        <f t="shared" si="15"/>
        <v>静岡県長泉町</v>
      </c>
    </row>
    <row r="977" spans="1:6">
      <c r="A977" s="115">
        <v>22</v>
      </c>
      <c r="B977" s="115" t="s">
        <v>3914</v>
      </c>
      <c r="C977" s="118" t="s">
        <v>4053</v>
      </c>
      <c r="D977" s="117" t="s">
        <v>2347</v>
      </c>
      <c r="E977" s="118" t="s">
        <v>2346</v>
      </c>
      <c r="F977" s="115" t="str">
        <f t="shared" si="15"/>
        <v>静岡県小山町</v>
      </c>
    </row>
    <row r="978" spans="1:6">
      <c r="A978" s="115">
        <v>22</v>
      </c>
      <c r="B978" s="115" t="s">
        <v>3914</v>
      </c>
      <c r="C978" s="118" t="s">
        <v>4052</v>
      </c>
      <c r="D978" s="117" t="s">
        <v>2349</v>
      </c>
      <c r="E978" s="118" t="s">
        <v>2348</v>
      </c>
      <c r="F978" s="115" t="str">
        <f t="shared" si="15"/>
        <v>静岡県吉田町</v>
      </c>
    </row>
    <row r="979" spans="1:6">
      <c r="A979" s="115">
        <v>22</v>
      </c>
      <c r="B979" s="115" t="s">
        <v>3914</v>
      </c>
      <c r="C979" s="118" t="s">
        <v>4071</v>
      </c>
      <c r="D979" s="117" t="s">
        <v>2351</v>
      </c>
      <c r="E979" s="118" t="s">
        <v>2350</v>
      </c>
      <c r="F979" s="115" t="str">
        <f t="shared" si="15"/>
        <v>静岡県川根本町</v>
      </c>
    </row>
    <row r="980" spans="1:6">
      <c r="A980" s="115">
        <v>22</v>
      </c>
      <c r="B980" s="115" t="s">
        <v>3914</v>
      </c>
      <c r="C980" s="118" t="s">
        <v>4045</v>
      </c>
      <c r="D980" s="117" t="s">
        <v>547</v>
      </c>
      <c r="E980" s="118" t="s">
        <v>2352</v>
      </c>
      <c r="F980" s="115" t="str">
        <f t="shared" si="15"/>
        <v>静岡県森町</v>
      </c>
    </row>
    <row r="981" spans="1:6">
      <c r="A981" s="115">
        <v>22</v>
      </c>
      <c r="B981" s="115" t="s">
        <v>3914</v>
      </c>
      <c r="C981" s="118" t="s">
        <v>4060</v>
      </c>
      <c r="D981" s="117" t="s">
        <v>2354</v>
      </c>
      <c r="E981" s="118" t="s">
        <v>2353</v>
      </c>
      <c r="F981" s="115" t="str">
        <f t="shared" si="15"/>
        <v>静岡県伊豆市</v>
      </c>
    </row>
    <row r="982" spans="1:6">
      <c r="A982" s="115">
        <v>22</v>
      </c>
      <c r="B982" s="115" t="s">
        <v>3914</v>
      </c>
      <c r="C982" s="118" t="s">
        <v>4064</v>
      </c>
      <c r="D982" s="117" t="s">
        <v>2356</v>
      </c>
      <c r="E982" s="118" t="s">
        <v>2355</v>
      </c>
      <c r="F982" s="115" t="str">
        <f t="shared" si="15"/>
        <v>静岡県御前崎市</v>
      </c>
    </row>
    <row r="983" spans="1:6">
      <c r="A983" s="115">
        <v>22</v>
      </c>
      <c r="B983" s="115" t="s">
        <v>3914</v>
      </c>
      <c r="C983" s="118" t="s">
        <v>4030</v>
      </c>
      <c r="D983" s="117" t="s">
        <v>2358</v>
      </c>
      <c r="E983" s="118" t="s">
        <v>2357</v>
      </c>
      <c r="F983" s="115" t="str">
        <f t="shared" si="15"/>
        <v>静岡県菊川市</v>
      </c>
    </row>
    <row r="984" spans="1:6">
      <c r="A984" s="115">
        <v>22</v>
      </c>
      <c r="B984" s="115" t="s">
        <v>3914</v>
      </c>
      <c r="C984" s="118" t="s">
        <v>4065</v>
      </c>
      <c r="D984" s="117" t="s">
        <v>2360</v>
      </c>
      <c r="E984" s="118" t="s">
        <v>2359</v>
      </c>
      <c r="F984" s="115" t="str">
        <f t="shared" si="15"/>
        <v>静岡県伊豆の国市</v>
      </c>
    </row>
    <row r="985" spans="1:6">
      <c r="A985" s="115">
        <v>22</v>
      </c>
      <c r="B985" s="115" t="s">
        <v>3914</v>
      </c>
      <c r="C985" s="118" t="s">
        <v>4066</v>
      </c>
      <c r="D985" s="117" t="s">
        <v>2362</v>
      </c>
      <c r="E985" s="118" t="s">
        <v>2361</v>
      </c>
      <c r="F985" s="115" t="str">
        <f t="shared" si="15"/>
        <v>静岡県牧之原市</v>
      </c>
    </row>
    <row r="986" spans="1:6">
      <c r="A986" s="115">
        <v>23</v>
      </c>
      <c r="B986" s="115" t="s">
        <v>3915</v>
      </c>
      <c r="C986" s="118" t="s">
        <v>3976</v>
      </c>
      <c r="D986" s="117" t="s">
        <v>2364</v>
      </c>
      <c r="E986" s="118" t="s">
        <v>2363</v>
      </c>
      <c r="F986" s="115" t="str">
        <f t="shared" si="15"/>
        <v>愛知県名古屋市</v>
      </c>
    </row>
    <row r="987" spans="1:6">
      <c r="A987" s="115">
        <v>23</v>
      </c>
      <c r="B987" s="115" t="s">
        <v>3915</v>
      </c>
      <c r="C987" s="118" t="s">
        <v>3977</v>
      </c>
      <c r="D987" s="117" t="s">
        <v>2366</v>
      </c>
      <c r="E987" s="118" t="s">
        <v>2365</v>
      </c>
      <c r="F987" s="115" t="str">
        <f t="shared" si="15"/>
        <v>愛知県豊橋市</v>
      </c>
    </row>
    <row r="988" spans="1:6">
      <c r="A988" s="115">
        <v>23</v>
      </c>
      <c r="B988" s="115" t="s">
        <v>3915</v>
      </c>
      <c r="C988" s="118" t="s">
        <v>3978</v>
      </c>
      <c r="D988" s="117" t="s">
        <v>2368</v>
      </c>
      <c r="E988" s="118" t="s">
        <v>2367</v>
      </c>
      <c r="F988" s="115" t="str">
        <f t="shared" si="15"/>
        <v>愛知県岡崎市</v>
      </c>
    </row>
    <row r="989" spans="1:6">
      <c r="A989" s="115">
        <v>23</v>
      </c>
      <c r="B989" s="115" t="s">
        <v>3915</v>
      </c>
      <c r="C989" s="118" t="s">
        <v>3979</v>
      </c>
      <c r="D989" s="117" t="s">
        <v>2370</v>
      </c>
      <c r="E989" s="118" t="s">
        <v>2369</v>
      </c>
      <c r="F989" s="115" t="str">
        <f t="shared" si="15"/>
        <v>愛知県一宮市</v>
      </c>
    </row>
    <row r="990" spans="1:6">
      <c r="A990" s="115">
        <v>23</v>
      </c>
      <c r="B990" s="115" t="s">
        <v>3915</v>
      </c>
      <c r="C990" s="118" t="s">
        <v>3980</v>
      </c>
      <c r="D990" s="117" t="s">
        <v>2372</v>
      </c>
      <c r="E990" s="118" t="s">
        <v>2371</v>
      </c>
      <c r="F990" s="115" t="str">
        <f t="shared" si="15"/>
        <v>愛知県瀬戸市</v>
      </c>
    </row>
    <row r="991" spans="1:6">
      <c r="A991" s="115">
        <v>23</v>
      </c>
      <c r="B991" s="115" t="s">
        <v>3915</v>
      </c>
      <c r="C991" s="118" t="s">
        <v>3981</v>
      </c>
      <c r="D991" s="117" t="s">
        <v>2374</v>
      </c>
      <c r="E991" s="118" t="s">
        <v>2373</v>
      </c>
      <c r="F991" s="115" t="str">
        <f t="shared" si="15"/>
        <v>愛知県半田市</v>
      </c>
    </row>
    <row r="992" spans="1:6">
      <c r="A992" s="115">
        <v>23</v>
      </c>
      <c r="B992" s="115" t="s">
        <v>3915</v>
      </c>
      <c r="C992" s="118" t="s">
        <v>3982</v>
      </c>
      <c r="D992" s="117" t="s">
        <v>2376</v>
      </c>
      <c r="E992" s="118" t="s">
        <v>2375</v>
      </c>
      <c r="F992" s="115" t="str">
        <f t="shared" si="15"/>
        <v>愛知県春日井市</v>
      </c>
    </row>
    <row r="993" spans="1:6">
      <c r="A993" s="115">
        <v>23</v>
      </c>
      <c r="B993" s="115" t="s">
        <v>3915</v>
      </c>
      <c r="C993" s="118" t="s">
        <v>3983</v>
      </c>
      <c r="D993" s="117" t="s">
        <v>2378</v>
      </c>
      <c r="E993" s="118" t="s">
        <v>2377</v>
      </c>
      <c r="F993" s="115" t="str">
        <f t="shared" si="15"/>
        <v>愛知県豊川市</v>
      </c>
    </row>
    <row r="994" spans="1:6">
      <c r="A994" s="115">
        <v>23</v>
      </c>
      <c r="B994" s="115" t="s">
        <v>3915</v>
      </c>
      <c r="C994" s="118" t="s">
        <v>3984</v>
      </c>
      <c r="D994" s="117" t="s">
        <v>2380</v>
      </c>
      <c r="E994" s="118" t="s">
        <v>2379</v>
      </c>
      <c r="F994" s="115" t="str">
        <f t="shared" si="15"/>
        <v>愛知県津島市</v>
      </c>
    </row>
    <row r="995" spans="1:6">
      <c r="A995" s="115">
        <v>23</v>
      </c>
      <c r="B995" s="115" t="s">
        <v>3915</v>
      </c>
      <c r="C995" s="118" t="s">
        <v>3985</v>
      </c>
      <c r="D995" s="117" t="s">
        <v>2382</v>
      </c>
      <c r="E995" s="118" t="s">
        <v>2381</v>
      </c>
      <c r="F995" s="115" t="str">
        <f t="shared" si="15"/>
        <v>愛知県碧南市</v>
      </c>
    </row>
    <row r="996" spans="1:6">
      <c r="A996" s="115">
        <v>23</v>
      </c>
      <c r="B996" s="115" t="s">
        <v>3915</v>
      </c>
      <c r="C996" s="118" t="s">
        <v>3986</v>
      </c>
      <c r="D996" s="117" t="s">
        <v>2384</v>
      </c>
      <c r="E996" s="118" t="s">
        <v>2383</v>
      </c>
      <c r="F996" s="115" t="str">
        <f t="shared" si="15"/>
        <v>愛知県刈谷市</v>
      </c>
    </row>
    <row r="997" spans="1:6">
      <c r="A997" s="115">
        <v>23</v>
      </c>
      <c r="B997" s="115" t="s">
        <v>3915</v>
      </c>
      <c r="C997" s="118" t="s">
        <v>3987</v>
      </c>
      <c r="D997" s="117" t="s">
        <v>2386</v>
      </c>
      <c r="E997" s="118" t="s">
        <v>2385</v>
      </c>
      <c r="F997" s="115" t="str">
        <f t="shared" si="15"/>
        <v>愛知県豊田市</v>
      </c>
    </row>
    <row r="998" spans="1:6">
      <c r="A998" s="115">
        <v>23</v>
      </c>
      <c r="B998" s="115" t="s">
        <v>3915</v>
      </c>
      <c r="C998" s="118" t="s">
        <v>3988</v>
      </c>
      <c r="D998" s="117" t="s">
        <v>2388</v>
      </c>
      <c r="E998" s="118" t="s">
        <v>2387</v>
      </c>
      <c r="F998" s="115" t="str">
        <f t="shared" si="15"/>
        <v>愛知県安城市</v>
      </c>
    </row>
    <row r="999" spans="1:6">
      <c r="A999" s="115">
        <v>23</v>
      </c>
      <c r="B999" s="115" t="s">
        <v>3915</v>
      </c>
      <c r="C999" s="118" t="s">
        <v>3989</v>
      </c>
      <c r="D999" s="117" t="s">
        <v>2390</v>
      </c>
      <c r="E999" s="118" t="s">
        <v>2389</v>
      </c>
      <c r="F999" s="115" t="str">
        <f t="shared" si="15"/>
        <v>愛知県西尾市</v>
      </c>
    </row>
    <row r="1000" spans="1:6">
      <c r="A1000" s="115">
        <v>23</v>
      </c>
      <c r="B1000" s="115" t="s">
        <v>3915</v>
      </c>
      <c r="C1000" s="118" t="s">
        <v>3990</v>
      </c>
      <c r="D1000" s="117" t="s">
        <v>2392</v>
      </c>
      <c r="E1000" s="118" t="s">
        <v>2391</v>
      </c>
      <c r="F1000" s="115" t="str">
        <f t="shared" si="15"/>
        <v>愛知県蒲郡市</v>
      </c>
    </row>
    <row r="1001" spans="1:6">
      <c r="A1001" s="115">
        <v>23</v>
      </c>
      <c r="B1001" s="115" t="s">
        <v>3915</v>
      </c>
      <c r="C1001" s="118" t="s">
        <v>3991</v>
      </c>
      <c r="D1001" s="117" t="s">
        <v>2394</v>
      </c>
      <c r="E1001" s="118" t="s">
        <v>2393</v>
      </c>
      <c r="F1001" s="115" t="str">
        <f t="shared" si="15"/>
        <v>愛知県犬山市</v>
      </c>
    </row>
    <row r="1002" spans="1:6">
      <c r="A1002" s="115">
        <v>23</v>
      </c>
      <c r="B1002" s="115" t="s">
        <v>3915</v>
      </c>
      <c r="C1002" s="118" t="s">
        <v>3992</v>
      </c>
      <c r="D1002" s="117" t="s">
        <v>2396</v>
      </c>
      <c r="E1002" s="118" t="s">
        <v>2395</v>
      </c>
      <c r="F1002" s="115" t="str">
        <f t="shared" si="15"/>
        <v>愛知県常滑市</v>
      </c>
    </row>
    <row r="1003" spans="1:6">
      <c r="A1003" s="115">
        <v>23</v>
      </c>
      <c r="B1003" s="115" t="s">
        <v>3915</v>
      </c>
      <c r="C1003" s="118" t="s">
        <v>3993</v>
      </c>
      <c r="D1003" s="117" t="s">
        <v>2398</v>
      </c>
      <c r="E1003" s="118" t="s">
        <v>2397</v>
      </c>
      <c r="F1003" s="115" t="str">
        <f t="shared" si="15"/>
        <v>愛知県江南市</v>
      </c>
    </row>
    <row r="1004" spans="1:6">
      <c r="A1004" s="115">
        <v>23</v>
      </c>
      <c r="B1004" s="115" t="s">
        <v>3915</v>
      </c>
      <c r="C1004" s="118" t="s">
        <v>3995</v>
      </c>
      <c r="D1004" s="117" t="s">
        <v>2400</v>
      </c>
      <c r="E1004" s="118" t="s">
        <v>2399</v>
      </c>
      <c r="F1004" s="115" t="str">
        <f t="shared" si="15"/>
        <v>愛知県小牧市</v>
      </c>
    </row>
    <row r="1005" spans="1:6">
      <c r="A1005" s="115">
        <v>23</v>
      </c>
      <c r="B1005" s="115" t="s">
        <v>3915</v>
      </c>
      <c r="C1005" s="118" t="s">
        <v>3996</v>
      </c>
      <c r="D1005" s="117" t="s">
        <v>2402</v>
      </c>
      <c r="E1005" s="118" t="s">
        <v>2401</v>
      </c>
      <c r="F1005" s="115" t="str">
        <f t="shared" si="15"/>
        <v>愛知県稲沢市</v>
      </c>
    </row>
    <row r="1006" spans="1:6">
      <c r="A1006" s="115">
        <v>23</v>
      </c>
      <c r="B1006" s="115" t="s">
        <v>3915</v>
      </c>
      <c r="C1006" s="118" t="s">
        <v>3997</v>
      </c>
      <c r="D1006" s="117" t="s">
        <v>2404</v>
      </c>
      <c r="E1006" s="118" t="s">
        <v>2403</v>
      </c>
      <c r="F1006" s="115" t="str">
        <f t="shared" si="15"/>
        <v>愛知県新城市</v>
      </c>
    </row>
    <row r="1007" spans="1:6">
      <c r="A1007" s="115">
        <v>23</v>
      </c>
      <c r="B1007" s="115" t="s">
        <v>3915</v>
      </c>
      <c r="C1007" s="118" t="s">
        <v>3998</v>
      </c>
      <c r="D1007" s="117" t="s">
        <v>2406</v>
      </c>
      <c r="E1007" s="118" t="s">
        <v>2405</v>
      </c>
      <c r="F1007" s="115" t="str">
        <f t="shared" si="15"/>
        <v>愛知県東海市</v>
      </c>
    </row>
    <row r="1008" spans="1:6">
      <c r="A1008" s="115">
        <v>23</v>
      </c>
      <c r="B1008" s="115" t="s">
        <v>3915</v>
      </c>
      <c r="C1008" s="118" t="s">
        <v>3999</v>
      </c>
      <c r="D1008" s="117" t="s">
        <v>2408</v>
      </c>
      <c r="E1008" s="118" t="s">
        <v>2407</v>
      </c>
      <c r="F1008" s="115" t="str">
        <f t="shared" si="15"/>
        <v>愛知県大府市</v>
      </c>
    </row>
    <row r="1009" spans="1:6">
      <c r="A1009" s="115">
        <v>23</v>
      </c>
      <c r="B1009" s="115" t="s">
        <v>3915</v>
      </c>
      <c r="C1009" s="118" t="s">
        <v>4000</v>
      </c>
      <c r="D1009" s="117" t="s">
        <v>2410</v>
      </c>
      <c r="E1009" s="118" t="s">
        <v>2409</v>
      </c>
      <c r="F1009" s="115" t="str">
        <f t="shared" si="15"/>
        <v>愛知県知多市</v>
      </c>
    </row>
    <row r="1010" spans="1:6">
      <c r="A1010" s="115">
        <v>23</v>
      </c>
      <c r="B1010" s="115" t="s">
        <v>3915</v>
      </c>
      <c r="C1010" s="118" t="s">
        <v>4001</v>
      </c>
      <c r="D1010" s="117" t="s">
        <v>2412</v>
      </c>
      <c r="E1010" s="118" t="s">
        <v>2411</v>
      </c>
      <c r="F1010" s="115" t="str">
        <f t="shared" si="15"/>
        <v>愛知県知立市</v>
      </c>
    </row>
    <row r="1011" spans="1:6">
      <c r="A1011" s="115">
        <v>23</v>
      </c>
      <c r="B1011" s="115" t="s">
        <v>3915</v>
      </c>
      <c r="C1011" s="118" t="s">
        <v>4040</v>
      </c>
      <c r="D1011" s="117" t="s">
        <v>2414</v>
      </c>
      <c r="E1011" s="118" t="s">
        <v>2413</v>
      </c>
      <c r="F1011" s="115" t="str">
        <f t="shared" si="15"/>
        <v>愛知県尾張旭市</v>
      </c>
    </row>
    <row r="1012" spans="1:6">
      <c r="A1012" s="115">
        <v>23</v>
      </c>
      <c r="B1012" s="115" t="s">
        <v>3915</v>
      </c>
      <c r="C1012" s="118" t="s">
        <v>4002</v>
      </c>
      <c r="D1012" s="117" t="s">
        <v>2416</v>
      </c>
      <c r="E1012" s="118" t="s">
        <v>2415</v>
      </c>
      <c r="F1012" s="115" t="str">
        <f t="shared" si="15"/>
        <v>愛知県高浜市</v>
      </c>
    </row>
    <row r="1013" spans="1:6">
      <c r="A1013" s="115">
        <v>23</v>
      </c>
      <c r="B1013" s="115" t="s">
        <v>3915</v>
      </c>
      <c r="C1013" s="118" t="s">
        <v>4003</v>
      </c>
      <c r="D1013" s="117" t="s">
        <v>2418</v>
      </c>
      <c r="E1013" s="118" t="s">
        <v>2417</v>
      </c>
      <c r="F1013" s="115" t="str">
        <f t="shared" si="15"/>
        <v>愛知県岩倉市</v>
      </c>
    </row>
    <row r="1014" spans="1:6">
      <c r="A1014" s="115">
        <v>23</v>
      </c>
      <c r="B1014" s="115" t="s">
        <v>3915</v>
      </c>
      <c r="C1014" s="118" t="s">
        <v>4004</v>
      </c>
      <c r="D1014" s="117" t="s">
        <v>2420</v>
      </c>
      <c r="E1014" s="118" t="s">
        <v>2419</v>
      </c>
      <c r="F1014" s="115" t="str">
        <f t="shared" si="15"/>
        <v>愛知県豊明市</v>
      </c>
    </row>
    <row r="1015" spans="1:6">
      <c r="A1015" s="115">
        <v>23</v>
      </c>
      <c r="B1015" s="115" t="s">
        <v>3915</v>
      </c>
      <c r="C1015" s="118" t="s">
        <v>4005</v>
      </c>
      <c r="D1015" s="117" t="s">
        <v>2422</v>
      </c>
      <c r="E1015" s="118" t="s">
        <v>2421</v>
      </c>
      <c r="F1015" s="115" t="str">
        <f t="shared" si="15"/>
        <v>愛知県東郷町</v>
      </c>
    </row>
    <row r="1016" spans="1:6">
      <c r="A1016" s="115">
        <v>23</v>
      </c>
      <c r="B1016" s="115" t="s">
        <v>3915</v>
      </c>
      <c r="C1016" s="118" t="s">
        <v>4041</v>
      </c>
      <c r="D1016" s="117" t="s">
        <v>2424</v>
      </c>
      <c r="E1016" s="118" t="s">
        <v>2423</v>
      </c>
      <c r="F1016" s="115" t="str">
        <f t="shared" si="15"/>
        <v>愛知県日進市</v>
      </c>
    </row>
    <row r="1017" spans="1:6">
      <c r="A1017" s="115">
        <v>23</v>
      </c>
      <c r="B1017" s="115" t="s">
        <v>3915</v>
      </c>
      <c r="C1017" s="118" t="s">
        <v>4006</v>
      </c>
      <c r="D1017" s="117" t="s">
        <v>2426</v>
      </c>
      <c r="E1017" s="118" t="s">
        <v>2425</v>
      </c>
      <c r="F1017" s="115" t="str">
        <f t="shared" si="15"/>
        <v>愛知県長久手市</v>
      </c>
    </row>
    <row r="1018" spans="1:6">
      <c r="A1018" s="115">
        <v>23</v>
      </c>
      <c r="B1018" s="115" t="s">
        <v>3915</v>
      </c>
      <c r="C1018" s="118" t="s">
        <v>4008</v>
      </c>
      <c r="D1018" s="117" t="s">
        <v>2428</v>
      </c>
      <c r="E1018" s="118" t="s">
        <v>2427</v>
      </c>
      <c r="F1018" s="115" t="str">
        <f t="shared" si="15"/>
        <v>愛知県豊山町</v>
      </c>
    </row>
    <row r="1019" spans="1:6">
      <c r="A1019" s="115">
        <v>23</v>
      </c>
      <c r="B1019" s="115" t="s">
        <v>3915</v>
      </c>
      <c r="C1019" s="118" t="s">
        <v>4012</v>
      </c>
      <c r="D1019" s="117" t="s">
        <v>2430</v>
      </c>
      <c r="E1019" s="118" t="s">
        <v>2429</v>
      </c>
      <c r="F1019" s="115" t="str">
        <f t="shared" si="15"/>
        <v>愛知県大口町</v>
      </c>
    </row>
    <row r="1020" spans="1:6">
      <c r="A1020" s="115">
        <v>23</v>
      </c>
      <c r="B1020" s="115" t="s">
        <v>3915</v>
      </c>
      <c r="C1020" s="118" t="s">
        <v>4013</v>
      </c>
      <c r="D1020" s="117" t="s">
        <v>2432</v>
      </c>
      <c r="E1020" s="118" t="s">
        <v>2431</v>
      </c>
      <c r="F1020" s="115" t="str">
        <f t="shared" si="15"/>
        <v>愛知県扶桑町</v>
      </c>
    </row>
    <row r="1021" spans="1:6">
      <c r="A1021" s="115">
        <v>23</v>
      </c>
      <c r="B1021" s="115" t="s">
        <v>3915</v>
      </c>
      <c r="C1021" s="118" t="s">
        <v>4052</v>
      </c>
      <c r="D1021" s="117" t="s">
        <v>2434</v>
      </c>
      <c r="E1021" s="118" t="s">
        <v>2433</v>
      </c>
      <c r="F1021" s="115" t="str">
        <f t="shared" si="15"/>
        <v>愛知県大治町</v>
      </c>
    </row>
    <row r="1022" spans="1:6">
      <c r="A1022" s="115">
        <v>23</v>
      </c>
      <c r="B1022" s="115" t="s">
        <v>3915</v>
      </c>
      <c r="C1022" s="118" t="s">
        <v>4044</v>
      </c>
      <c r="D1022" s="117" t="s">
        <v>2436</v>
      </c>
      <c r="E1022" s="118" t="s">
        <v>2435</v>
      </c>
      <c r="F1022" s="115" t="str">
        <f t="shared" si="15"/>
        <v>愛知県蟹江町</v>
      </c>
    </row>
    <row r="1023" spans="1:6">
      <c r="A1023" s="115">
        <v>23</v>
      </c>
      <c r="B1023" s="115" t="s">
        <v>3915</v>
      </c>
      <c r="C1023" s="118" t="s">
        <v>4071</v>
      </c>
      <c r="D1023" s="117" t="s">
        <v>2438</v>
      </c>
      <c r="E1023" s="118" t="s">
        <v>2437</v>
      </c>
      <c r="F1023" s="115" t="str">
        <f t="shared" si="15"/>
        <v>愛知県飛島村</v>
      </c>
    </row>
    <row r="1024" spans="1:6">
      <c r="A1024" s="115">
        <v>23</v>
      </c>
      <c r="B1024" s="115" t="s">
        <v>3915</v>
      </c>
      <c r="C1024" s="118" t="s">
        <v>4018</v>
      </c>
      <c r="D1024" s="117" t="s">
        <v>2440</v>
      </c>
      <c r="E1024" s="118" t="s">
        <v>2439</v>
      </c>
      <c r="F1024" s="115" t="str">
        <f t="shared" si="15"/>
        <v>愛知県弥富市</v>
      </c>
    </row>
    <row r="1025" spans="1:6">
      <c r="A1025" s="115">
        <v>23</v>
      </c>
      <c r="B1025" s="115" t="s">
        <v>3915</v>
      </c>
      <c r="C1025" s="118" t="s">
        <v>4023</v>
      </c>
      <c r="D1025" s="117" t="s">
        <v>2442</v>
      </c>
      <c r="E1025" s="118" t="s">
        <v>2441</v>
      </c>
      <c r="F1025" s="115" t="str">
        <f t="shared" si="15"/>
        <v>愛知県阿久比町</v>
      </c>
    </row>
    <row r="1026" spans="1:6">
      <c r="A1026" s="115">
        <v>23</v>
      </c>
      <c r="B1026" s="115" t="s">
        <v>3915</v>
      </c>
      <c r="C1026" s="118" t="s">
        <v>4024</v>
      </c>
      <c r="D1026" s="117" t="s">
        <v>2444</v>
      </c>
      <c r="E1026" s="118" t="s">
        <v>2443</v>
      </c>
      <c r="F1026" s="115" t="str">
        <f t="shared" ref="F1026:F1089" si="16">B1026&amp;D1026</f>
        <v>愛知県東浦町</v>
      </c>
    </row>
    <row r="1027" spans="1:6">
      <c r="A1027" s="115">
        <v>23</v>
      </c>
      <c r="B1027" s="115" t="s">
        <v>3915</v>
      </c>
      <c r="C1027" s="118" t="s">
        <v>4045</v>
      </c>
      <c r="D1027" s="117" t="s">
        <v>2446</v>
      </c>
      <c r="E1027" s="118" t="s">
        <v>2445</v>
      </c>
      <c r="F1027" s="115" t="str">
        <f t="shared" si="16"/>
        <v>愛知県南知多町</v>
      </c>
    </row>
    <row r="1028" spans="1:6">
      <c r="A1028" s="115">
        <v>23</v>
      </c>
      <c r="B1028" s="115" t="s">
        <v>3915</v>
      </c>
      <c r="C1028" s="118" t="s">
        <v>4073</v>
      </c>
      <c r="D1028" s="117" t="s">
        <v>1985</v>
      </c>
      <c r="E1028" s="118" t="s">
        <v>2447</v>
      </c>
      <c r="F1028" s="115" t="str">
        <f t="shared" si="16"/>
        <v>愛知県美浜町</v>
      </c>
    </row>
    <row r="1029" spans="1:6">
      <c r="A1029" s="115">
        <v>23</v>
      </c>
      <c r="B1029" s="115" t="s">
        <v>3915</v>
      </c>
      <c r="C1029" s="118" t="s">
        <v>4025</v>
      </c>
      <c r="D1029" s="117" t="s">
        <v>2449</v>
      </c>
      <c r="E1029" s="118" t="s">
        <v>2448</v>
      </c>
      <c r="F1029" s="115" t="str">
        <f t="shared" si="16"/>
        <v>愛知県武豊町</v>
      </c>
    </row>
    <row r="1030" spans="1:6">
      <c r="A1030" s="115">
        <v>23</v>
      </c>
      <c r="B1030" s="115" t="s">
        <v>3915</v>
      </c>
      <c r="C1030" s="118" t="s">
        <v>4072</v>
      </c>
      <c r="D1030" s="117" t="s">
        <v>2451</v>
      </c>
      <c r="E1030" s="118" t="s">
        <v>2450</v>
      </c>
      <c r="F1030" s="115" t="str">
        <f t="shared" si="16"/>
        <v>愛知県幸田町</v>
      </c>
    </row>
    <row r="1031" spans="1:6">
      <c r="A1031" s="115">
        <v>23</v>
      </c>
      <c r="B1031" s="115" t="s">
        <v>3915</v>
      </c>
      <c r="C1031" s="118" t="s">
        <v>4054</v>
      </c>
      <c r="D1031" s="117" t="s">
        <v>2453</v>
      </c>
      <c r="E1031" s="118" t="s">
        <v>2452</v>
      </c>
      <c r="F1031" s="115" t="str">
        <f t="shared" si="16"/>
        <v>愛知県みよし市</v>
      </c>
    </row>
    <row r="1032" spans="1:6">
      <c r="A1032" s="115">
        <v>23</v>
      </c>
      <c r="B1032" s="115" t="s">
        <v>3915</v>
      </c>
      <c r="C1032" s="118" t="s">
        <v>4061</v>
      </c>
      <c r="D1032" s="117" t="s">
        <v>2455</v>
      </c>
      <c r="E1032" s="118" t="s">
        <v>2454</v>
      </c>
      <c r="F1032" s="115" t="str">
        <f t="shared" si="16"/>
        <v>愛知県設楽町</v>
      </c>
    </row>
    <row r="1033" spans="1:6">
      <c r="A1033" s="115">
        <v>23</v>
      </c>
      <c r="B1033" s="115" t="s">
        <v>3915</v>
      </c>
      <c r="C1033" s="118" t="s">
        <v>4055</v>
      </c>
      <c r="D1033" s="117" t="s">
        <v>2457</v>
      </c>
      <c r="E1033" s="118" t="s">
        <v>2456</v>
      </c>
      <c r="F1033" s="115" t="str">
        <f t="shared" si="16"/>
        <v>愛知県東栄町</v>
      </c>
    </row>
    <row r="1034" spans="1:6">
      <c r="A1034" s="115">
        <v>23</v>
      </c>
      <c r="B1034" s="115" t="s">
        <v>3915</v>
      </c>
      <c r="C1034" s="118" t="s">
        <v>4056</v>
      </c>
      <c r="D1034" s="117" t="s">
        <v>2459</v>
      </c>
      <c r="E1034" s="118" t="s">
        <v>2458</v>
      </c>
      <c r="F1034" s="115" t="str">
        <f t="shared" si="16"/>
        <v>愛知県豊根村</v>
      </c>
    </row>
    <row r="1035" spans="1:6">
      <c r="A1035" s="115">
        <v>23</v>
      </c>
      <c r="B1035" s="115" t="s">
        <v>3915</v>
      </c>
      <c r="C1035" s="118" t="s">
        <v>4067</v>
      </c>
      <c r="D1035" s="117" t="s">
        <v>2461</v>
      </c>
      <c r="E1035" s="118" t="s">
        <v>2460</v>
      </c>
      <c r="F1035" s="115" t="str">
        <f t="shared" si="16"/>
        <v>愛知県田原市</v>
      </c>
    </row>
    <row r="1036" spans="1:6">
      <c r="A1036" s="115">
        <v>23</v>
      </c>
      <c r="B1036" s="115" t="s">
        <v>3915</v>
      </c>
      <c r="C1036" s="118" t="s">
        <v>4068</v>
      </c>
      <c r="D1036" s="117" t="s">
        <v>2463</v>
      </c>
      <c r="E1036" s="118" t="s">
        <v>2462</v>
      </c>
      <c r="F1036" s="115" t="str">
        <f t="shared" si="16"/>
        <v>愛知県愛西市</v>
      </c>
    </row>
    <row r="1037" spans="1:6">
      <c r="A1037" s="115">
        <v>23</v>
      </c>
      <c r="B1037" s="115" t="s">
        <v>3915</v>
      </c>
      <c r="C1037" s="118" t="s">
        <v>4032</v>
      </c>
      <c r="D1037" s="117" t="s">
        <v>2465</v>
      </c>
      <c r="E1037" s="118" t="s">
        <v>2464</v>
      </c>
      <c r="F1037" s="115" t="str">
        <f t="shared" si="16"/>
        <v>愛知県清須市</v>
      </c>
    </row>
    <row r="1038" spans="1:6">
      <c r="A1038" s="115">
        <v>23</v>
      </c>
      <c r="B1038" s="115" t="s">
        <v>3915</v>
      </c>
      <c r="C1038" s="118" t="s">
        <v>4033</v>
      </c>
      <c r="D1038" s="117" t="s">
        <v>2467</v>
      </c>
      <c r="E1038" s="118" t="s">
        <v>2466</v>
      </c>
      <c r="F1038" s="115" t="str">
        <f t="shared" si="16"/>
        <v>愛知県北名古屋市</v>
      </c>
    </row>
    <row r="1039" spans="1:6">
      <c r="A1039" s="115">
        <v>23</v>
      </c>
      <c r="B1039" s="115" t="s">
        <v>3915</v>
      </c>
      <c r="C1039" s="118" t="s">
        <v>4034</v>
      </c>
      <c r="D1039" s="117" t="s">
        <v>2469</v>
      </c>
      <c r="E1039" s="118" t="s">
        <v>2468</v>
      </c>
      <c r="F1039" s="115" t="str">
        <f t="shared" si="16"/>
        <v>愛知県あま市</v>
      </c>
    </row>
    <row r="1040" spans="1:6">
      <c r="A1040" s="115">
        <v>24</v>
      </c>
      <c r="B1040" s="115" t="s">
        <v>3916</v>
      </c>
      <c r="C1040" s="118" t="s">
        <v>3976</v>
      </c>
      <c r="D1040" s="117" t="s">
        <v>2471</v>
      </c>
      <c r="E1040" s="118" t="s">
        <v>2470</v>
      </c>
      <c r="F1040" s="115" t="str">
        <f t="shared" si="16"/>
        <v>三重県津市</v>
      </c>
    </row>
    <row r="1041" spans="1:6">
      <c r="A1041" s="115">
        <v>24</v>
      </c>
      <c r="B1041" s="115" t="s">
        <v>3916</v>
      </c>
      <c r="C1041" s="118" t="s">
        <v>3977</v>
      </c>
      <c r="D1041" s="117" t="s">
        <v>2473</v>
      </c>
      <c r="E1041" s="118" t="s">
        <v>2472</v>
      </c>
      <c r="F1041" s="115" t="str">
        <f t="shared" si="16"/>
        <v>三重県四日市市</v>
      </c>
    </row>
    <row r="1042" spans="1:6">
      <c r="A1042" s="115">
        <v>24</v>
      </c>
      <c r="B1042" s="115" t="s">
        <v>3916</v>
      </c>
      <c r="C1042" s="118" t="s">
        <v>3978</v>
      </c>
      <c r="D1042" s="117" t="s">
        <v>2475</v>
      </c>
      <c r="E1042" s="118" t="s">
        <v>2474</v>
      </c>
      <c r="F1042" s="115" t="str">
        <f t="shared" si="16"/>
        <v>三重県伊勢市</v>
      </c>
    </row>
    <row r="1043" spans="1:6">
      <c r="A1043" s="115">
        <v>24</v>
      </c>
      <c r="B1043" s="115" t="s">
        <v>3916</v>
      </c>
      <c r="C1043" s="118" t="s">
        <v>3979</v>
      </c>
      <c r="D1043" s="117" t="s">
        <v>2477</v>
      </c>
      <c r="E1043" s="118" t="s">
        <v>2476</v>
      </c>
      <c r="F1043" s="115" t="str">
        <f t="shared" si="16"/>
        <v>三重県松阪市</v>
      </c>
    </row>
    <row r="1044" spans="1:6">
      <c r="A1044" s="115">
        <v>24</v>
      </c>
      <c r="B1044" s="115" t="s">
        <v>3916</v>
      </c>
      <c r="C1044" s="118" t="s">
        <v>3980</v>
      </c>
      <c r="D1044" s="117" t="s">
        <v>2479</v>
      </c>
      <c r="E1044" s="118" t="s">
        <v>2478</v>
      </c>
      <c r="F1044" s="115" t="str">
        <f t="shared" si="16"/>
        <v>三重県桑名市</v>
      </c>
    </row>
    <row r="1045" spans="1:6">
      <c r="A1045" s="115">
        <v>24</v>
      </c>
      <c r="B1045" s="115" t="s">
        <v>3916</v>
      </c>
      <c r="C1045" s="118" t="s">
        <v>3982</v>
      </c>
      <c r="D1045" s="117" t="s">
        <v>2481</v>
      </c>
      <c r="E1045" s="118" t="s">
        <v>2480</v>
      </c>
      <c r="F1045" s="115" t="str">
        <f t="shared" si="16"/>
        <v>三重県鈴鹿市</v>
      </c>
    </row>
    <row r="1046" spans="1:6">
      <c r="A1046" s="115">
        <v>24</v>
      </c>
      <c r="B1046" s="115" t="s">
        <v>3916</v>
      </c>
      <c r="C1046" s="118" t="s">
        <v>3983</v>
      </c>
      <c r="D1046" s="117" t="s">
        <v>2483</v>
      </c>
      <c r="E1046" s="118" t="s">
        <v>2482</v>
      </c>
      <c r="F1046" s="115" t="str">
        <f t="shared" si="16"/>
        <v>三重県名張市</v>
      </c>
    </row>
    <row r="1047" spans="1:6">
      <c r="A1047" s="115">
        <v>24</v>
      </c>
      <c r="B1047" s="115" t="s">
        <v>3916</v>
      </c>
      <c r="C1047" s="118" t="s">
        <v>3984</v>
      </c>
      <c r="D1047" s="117" t="s">
        <v>2485</v>
      </c>
      <c r="E1047" s="118" t="s">
        <v>2484</v>
      </c>
      <c r="F1047" s="115" t="str">
        <f t="shared" si="16"/>
        <v>三重県尾鷲市</v>
      </c>
    </row>
    <row r="1048" spans="1:6">
      <c r="A1048" s="115">
        <v>24</v>
      </c>
      <c r="B1048" s="115" t="s">
        <v>3916</v>
      </c>
      <c r="C1048" s="118" t="s">
        <v>3985</v>
      </c>
      <c r="D1048" s="117" t="s">
        <v>2487</v>
      </c>
      <c r="E1048" s="118" t="s">
        <v>2486</v>
      </c>
      <c r="F1048" s="115" t="str">
        <f t="shared" si="16"/>
        <v>三重県亀山市</v>
      </c>
    </row>
    <row r="1049" spans="1:6">
      <c r="A1049" s="115">
        <v>24</v>
      </c>
      <c r="B1049" s="115" t="s">
        <v>3916</v>
      </c>
      <c r="C1049" s="118" t="s">
        <v>3986</v>
      </c>
      <c r="D1049" s="117" t="s">
        <v>2489</v>
      </c>
      <c r="E1049" s="118" t="s">
        <v>2488</v>
      </c>
      <c r="F1049" s="115" t="str">
        <f t="shared" si="16"/>
        <v>三重県鳥羽市</v>
      </c>
    </row>
    <row r="1050" spans="1:6">
      <c r="A1050" s="115">
        <v>24</v>
      </c>
      <c r="B1050" s="115" t="s">
        <v>3916</v>
      </c>
      <c r="C1050" s="118" t="s">
        <v>3987</v>
      </c>
      <c r="D1050" s="117" t="s">
        <v>2491</v>
      </c>
      <c r="E1050" s="118" t="s">
        <v>2490</v>
      </c>
      <c r="F1050" s="115" t="str">
        <f t="shared" si="16"/>
        <v>三重県熊野市</v>
      </c>
    </row>
    <row r="1051" spans="1:6">
      <c r="A1051" s="115">
        <v>24</v>
      </c>
      <c r="B1051" s="115" t="s">
        <v>3916</v>
      </c>
      <c r="C1051" s="118" t="s">
        <v>3991</v>
      </c>
      <c r="D1051" s="117" t="s">
        <v>2493</v>
      </c>
      <c r="E1051" s="118" t="s">
        <v>2492</v>
      </c>
      <c r="F1051" s="115" t="str">
        <f t="shared" si="16"/>
        <v>三重県木曽岬町</v>
      </c>
    </row>
    <row r="1052" spans="1:6">
      <c r="A1052" s="115">
        <v>24</v>
      </c>
      <c r="B1052" s="115" t="s">
        <v>3916</v>
      </c>
      <c r="C1052" s="118" t="s">
        <v>3994</v>
      </c>
      <c r="D1052" s="117" t="s">
        <v>2495</v>
      </c>
      <c r="E1052" s="118" t="s">
        <v>2494</v>
      </c>
      <c r="F1052" s="115" t="str">
        <f t="shared" si="16"/>
        <v>三重県東員町</v>
      </c>
    </row>
    <row r="1053" spans="1:6">
      <c r="A1053" s="115">
        <v>24</v>
      </c>
      <c r="B1053" s="115" t="s">
        <v>3916</v>
      </c>
      <c r="C1053" s="118" t="s">
        <v>3997</v>
      </c>
      <c r="D1053" s="117" t="s">
        <v>2497</v>
      </c>
      <c r="E1053" s="118" t="s">
        <v>2496</v>
      </c>
      <c r="F1053" s="115" t="str">
        <f t="shared" si="16"/>
        <v>三重県菰野町</v>
      </c>
    </row>
    <row r="1054" spans="1:6">
      <c r="A1054" s="115">
        <v>24</v>
      </c>
      <c r="B1054" s="115" t="s">
        <v>3916</v>
      </c>
      <c r="C1054" s="118" t="s">
        <v>3999</v>
      </c>
      <c r="D1054" s="117" t="s">
        <v>1071</v>
      </c>
      <c r="E1054" s="118" t="s">
        <v>2498</v>
      </c>
      <c r="F1054" s="115" t="str">
        <f t="shared" si="16"/>
        <v>三重県朝日町</v>
      </c>
    </row>
    <row r="1055" spans="1:6">
      <c r="A1055" s="115">
        <v>24</v>
      </c>
      <c r="B1055" s="115" t="s">
        <v>3916</v>
      </c>
      <c r="C1055" s="118" t="s">
        <v>4000</v>
      </c>
      <c r="D1055" s="117" t="s">
        <v>2500</v>
      </c>
      <c r="E1055" s="118" t="s">
        <v>2499</v>
      </c>
      <c r="F1055" s="115" t="str">
        <f t="shared" si="16"/>
        <v>三重県川越町</v>
      </c>
    </row>
    <row r="1056" spans="1:6">
      <c r="A1056" s="115">
        <v>24</v>
      </c>
      <c r="B1056" s="115" t="s">
        <v>3916</v>
      </c>
      <c r="C1056" s="118" t="s">
        <v>4053</v>
      </c>
      <c r="D1056" s="117" t="s">
        <v>2502</v>
      </c>
      <c r="E1056" s="118" t="s">
        <v>2501</v>
      </c>
      <c r="F1056" s="115" t="str">
        <f t="shared" si="16"/>
        <v>三重県多気町</v>
      </c>
    </row>
    <row r="1057" spans="1:6">
      <c r="A1057" s="115">
        <v>24</v>
      </c>
      <c r="B1057" s="115" t="s">
        <v>3916</v>
      </c>
      <c r="C1057" s="118" t="s">
        <v>4011</v>
      </c>
      <c r="D1057" s="117" t="s">
        <v>1412</v>
      </c>
      <c r="E1057" s="118" t="s">
        <v>2503</v>
      </c>
      <c r="F1057" s="115" t="str">
        <f t="shared" si="16"/>
        <v>三重県明和町</v>
      </c>
    </row>
    <row r="1058" spans="1:6">
      <c r="A1058" s="115">
        <v>24</v>
      </c>
      <c r="B1058" s="115" t="s">
        <v>3916</v>
      </c>
      <c r="C1058" s="118" t="s">
        <v>4012</v>
      </c>
      <c r="D1058" s="117" t="s">
        <v>2505</v>
      </c>
      <c r="E1058" s="118" t="s">
        <v>2504</v>
      </c>
      <c r="F1058" s="115" t="str">
        <f t="shared" si="16"/>
        <v>三重県大台町</v>
      </c>
    </row>
    <row r="1059" spans="1:6">
      <c r="A1059" s="115">
        <v>24</v>
      </c>
      <c r="B1059" s="115" t="s">
        <v>3916</v>
      </c>
      <c r="C1059" s="118" t="s">
        <v>4015</v>
      </c>
      <c r="D1059" s="117" t="s">
        <v>2507</v>
      </c>
      <c r="E1059" s="118" t="s">
        <v>2506</v>
      </c>
      <c r="F1059" s="115" t="str">
        <f t="shared" si="16"/>
        <v>三重県玉城町</v>
      </c>
    </row>
    <row r="1060" spans="1:6">
      <c r="A1060" s="115">
        <v>24</v>
      </c>
      <c r="B1060" s="115" t="s">
        <v>3916</v>
      </c>
      <c r="C1060" s="118" t="s">
        <v>4018</v>
      </c>
      <c r="D1060" s="117" t="s">
        <v>2509</v>
      </c>
      <c r="E1060" s="118" t="s">
        <v>2508</v>
      </c>
      <c r="F1060" s="115" t="str">
        <f t="shared" si="16"/>
        <v>三重県度会町</v>
      </c>
    </row>
    <row r="1061" spans="1:6">
      <c r="A1061" s="115">
        <v>24</v>
      </c>
      <c r="B1061" s="115" t="s">
        <v>3916</v>
      </c>
      <c r="C1061" s="118" t="s">
        <v>4072</v>
      </c>
      <c r="D1061" s="117" t="s">
        <v>2511</v>
      </c>
      <c r="E1061" s="118" t="s">
        <v>2510</v>
      </c>
      <c r="F1061" s="115" t="str">
        <f t="shared" si="16"/>
        <v>三重県御浜町</v>
      </c>
    </row>
    <row r="1062" spans="1:6">
      <c r="A1062" s="115">
        <v>24</v>
      </c>
      <c r="B1062" s="115" t="s">
        <v>3916</v>
      </c>
      <c r="C1062" s="118" t="s">
        <v>4028</v>
      </c>
      <c r="D1062" s="117" t="s">
        <v>2513</v>
      </c>
      <c r="E1062" s="118" t="s">
        <v>2512</v>
      </c>
      <c r="F1062" s="115" t="str">
        <f t="shared" si="16"/>
        <v>三重県紀宝町</v>
      </c>
    </row>
    <row r="1063" spans="1:6">
      <c r="A1063" s="115">
        <v>24</v>
      </c>
      <c r="B1063" s="115" t="s">
        <v>3916</v>
      </c>
      <c r="C1063" s="118" t="s">
        <v>4047</v>
      </c>
      <c r="D1063" s="117" t="s">
        <v>2515</v>
      </c>
      <c r="E1063" s="118" t="s">
        <v>2514</v>
      </c>
      <c r="F1063" s="115" t="str">
        <f t="shared" si="16"/>
        <v>三重県いなべ市</v>
      </c>
    </row>
    <row r="1064" spans="1:6">
      <c r="A1064" s="115">
        <v>24</v>
      </c>
      <c r="B1064" s="115" t="s">
        <v>3916</v>
      </c>
      <c r="C1064" s="118" t="s">
        <v>4048</v>
      </c>
      <c r="D1064" s="117" t="s">
        <v>2517</v>
      </c>
      <c r="E1064" s="118" t="s">
        <v>2516</v>
      </c>
      <c r="F1064" s="115" t="str">
        <f t="shared" si="16"/>
        <v>三重県志摩市</v>
      </c>
    </row>
    <row r="1065" spans="1:6">
      <c r="A1065" s="115">
        <v>24</v>
      </c>
      <c r="B1065" s="115" t="s">
        <v>3916</v>
      </c>
      <c r="C1065" s="118" t="s">
        <v>4049</v>
      </c>
      <c r="D1065" s="117" t="s">
        <v>2519</v>
      </c>
      <c r="E1065" s="118" t="s">
        <v>2518</v>
      </c>
      <c r="F1065" s="115" t="str">
        <f t="shared" si="16"/>
        <v>三重県伊賀市</v>
      </c>
    </row>
    <row r="1066" spans="1:6">
      <c r="A1066" s="115">
        <v>24</v>
      </c>
      <c r="B1066" s="115" t="s">
        <v>3916</v>
      </c>
      <c r="C1066" s="118" t="s">
        <v>4050</v>
      </c>
      <c r="D1066" s="117" t="s">
        <v>2521</v>
      </c>
      <c r="E1066" s="118" t="s">
        <v>2520</v>
      </c>
      <c r="F1066" s="115" t="str">
        <f t="shared" si="16"/>
        <v>三重県大紀町</v>
      </c>
    </row>
    <row r="1067" spans="1:6">
      <c r="A1067" s="115">
        <v>24</v>
      </c>
      <c r="B1067" s="115" t="s">
        <v>3916</v>
      </c>
      <c r="C1067" s="118" t="s">
        <v>4061</v>
      </c>
      <c r="D1067" s="117" t="s">
        <v>2523</v>
      </c>
      <c r="E1067" s="118" t="s">
        <v>2522</v>
      </c>
      <c r="F1067" s="115" t="str">
        <f t="shared" si="16"/>
        <v>三重県南伊勢町</v>
      </c>
    </row>
    <row r="1068" spans="1:6">
      <c r="A1068" s="115">
        <v>24</v>
      </c>
      <c r="B1068" s="115" t="s">
        <v>3916</v>
      </c>
      <c r="C1068" s="118" t="s">
        <v>4055</v>
      </c>
      <c r="D1068" s="117" t="s">
        <v>2525</v>
      </c>
      <c r="E1068" s="118" t="s">
        <v>2524</v>
      </c>
      <c r="F1068" s="115" t="str">
        <f t="shared" si="16"/>
        <v>三重県紀北町</v>
      </c>
    </row>
    <row r="1069" spans="1:6">
      <c r="A1069" s="115">
        <v>25</v>
      </c>
      <c r="B1069" s="115" t="s">
        <v>3917</v>
      </c>
      <c r="C1069" s="118" t="s">
        <v>3976</v>
      </c>
      <c r="D1069" s="117" t="s">
        <v>2527</v>
      </c>
      <c r="E1069" s="118" t="s">
        <v>2526</v>
      </c>
      <c r="F1069" s="115" t="str">
        <f t="shared" si="16"/>
        <v>滋賀県大津市</v>
      </c>
    </row>
    <row r="1070" spans="1:6">
      <c r="A1070" s="115">
        <v>25</v>
      </c>
      <c r="B1070" s="115" t="s">
        <v>3917</v>
      </c>
      <c r="C1070" s="118" t="s">
        <v>3977</v>
      </c>
      <c r="D1070" s="117" t="s">
        <v>2529</v>
      </c>
      <c r="E1070" s="118" t="s">
        <v>2528</v>
      </c>
      <c r="F1070" s="115" t="str">
        <f t="shared" si="16"/>
        <v>滋賀県彦根市</v>
      </c>
    </row>
    <row r="1071" spans="1:6">
      <c r="A1071" s="115">
        <v>25</v>
      </c>
      <c r="B1071" s="115" t="s">
        <v>3917</v>
      </c>
      <c r="C1071" s="118" t="s">
        <v>3978</v>
      </c>
      <c r="D1071" s="117" t="s">
        <v>2531</v>
      </c>
      <c r="E1071" s="118" t="s">
        <v>2530</v>
      </c>
      <c r="F1071" s="115" t="str">
        <f t="shared" si="16"/>
        <v>滋賀県長浜市</v>
      </c>
    </row>
    <row r="1072" spans="1:6">
      <c r="A1072" s="115">
        <v>25</v>
      </c>
      <c r="B1072" s="115" t="s">
        <v>3917</v>
      </c>
      <c r="C1072" s="118" t="s">
        <v>3979</v>
      </c>
      <c r="D1072" s="117" t="s">
        <v>2533</v>
      </c>
      <c r="E1072" s="118" t="s">
        <v>2532</v>
      </c>
      <c r="F1072" s="115" t="str">
        <f t="shared" si="16"/>
        <v>滋賀県近江八幡市</v>
      </c>
    </row>
    <row r="1073" spans="1:6">
      <c r="A1073" s="115">
        <v>25</v>
      </c>
      <c r="B1073" s="115" t="s">
        <v>3917</v>
      </c>
      <c r="C1073" s="118" t="s">
        <v>3980</v>
      </c>
      <c r="D1073" s="117" t="s">
        <v>2535</v>
      </c>
      <c r="E1073" s="118" t="s">
        <v>2534</v>
      </c>
      <c r="F1073" s="115" t="str">
        <f t="shared" si="16"/>
        <v>滋賀県東近江市</v>
      </c>
    </row>
    <row r="1074" spans="1:6">
      <c r="A1074" s="115">
        <v>25</v>
      </c>
      <c r="B1074" s="115" t="s">
        <v>3917</v>
      </c>
      <c r="C1074" s="118" t="s">
        <v>3981</v>
      </c>
      <c r="D1074" s="117" t="s">
        <v>2537</v>
      </c>
      <c r="E1074" s="118" t="s">
        <v>2536</v>
      </c>
      <c r="F1074" s="115" t="str">
        <f t="shared" si="16"/>
        <v>滋賀県草津市</v>
      </c>
    </row>
    <row r="1075" spans="1:6">
      <c r="A1075" s="115">
        <v>25</v>
      </c>
      <c r="B1075" s="115" t="s">
        <v>3917</v>
      </c>
      <c r="C1075" s="118" t="s">
        <v>3982</v>
      </c>
      <c r="D1075" s="117" t="s">
        <v>2539</v>
      </c>
      <c r="E1075" s="118" t="s">
        <v>2538</v>
      </c>
      <c r="F1075" s="115" t="str">
        <f t="shared" si="16"/>
        <v>滋賀県守山市</v>
      </c>
    </row>
    <row r="1076" spans="1:6">
      <c r="A1076" s="115">
        <v>25</v>
      </c>
      <c r="B1076" s="115" t="s">
        <v>3917</v>
      </c>
      <c r="C1076" s="118" t="s">
        <v>3984</v>
      </c>
      <c r="D1076" s="117" t="s">
        <v>2541</v>
      </c>
      <c r="E1076" s="118" t="s">
        <v>2540</v>
      </c>
      <c r="F1076" s="115" t="str">
        <f t="shared" si="16"/>
        <v>滋賀県栗東市</v>
      </c>
    </row>
    <row r="1077" spans="1:6">
      <c r="A1077" s="115">
        <v>25</v>
      </c>
      <c r="B1077" s="115" t="s">
        <v>3917</v>
      </c>
      <c r="C1077" s="118" t="s">
        <v>3985</v>
      </c>
      <c r="D1077" s="117" t="s">
        <v>2543</v>
      </c>
      <c r="E1077" s="118" t="s">
        <v>2542</v>
      </c>
      <c r="F1077" s="115" t="str">
        <f t="shared" si="16"/>
        <v>滋賀県野洲市</v>
      </c>
    </row>
    <row r="1078" spans="1:6">
      <c r="A1078" s="115">
        <v>25</v>
      </c>
      <c r="B1078" s="115" t="s">
        <v>3917</v>
      </c>
      <c r="C1078" s="118" t="s">
        <v>3987</v>
      </c>
      <c r="D1078" s="117" t="s">
        <v>2545</v>
      </c>
      <c r="E1078" s="118" t="s">
        <v>2544</v>
      </c>
      <c r="F1078" s="115" t="str">
        <f t="shared" si="16"/>
        <v>滋賀県湖南市</v>
      </c>
    </row>
    <row r="1079" spans="1:6">
      <c r="A1079" s="115">
        <v>25</v>
      </c>
      <c r="B1079" s="115" t="s">
        <v>3917</v>
      </c>
      <c r="C1079" s="118" t="s">
        <v>3989</v>
      </c>
      <c r="D1079" s="117" t="s">
        <v>2547</v>
      </c>
      <c r="E1079" s="118" t="s">
        <v>2546</v>
      </c>
      <c r="F1079" s="115" t="str">
        <f t="shared" si="16"/>
        <v>滋賀県甲賀市</v>
      </c>
    </row>
    <row r="1080" spans="1:6">
      <c r="A1080" s="115">
        <v>25</v>
      </c>
      <c r="B1080" s="115" t="s">
        <v>3917</v>
      </c>
      <c r="C1080" s="118" t="s">
        <v>3996</v>
      </c>
      <c r="D1080" s="117" t="s">
        <v>2549</v>
      </c>
      <c r="E1080" s="118" t="s">
        <v>2548</v>
      </c>
      <c r="F1080" s="115" t="str">
        <f t="shared" si="16"/>
        <v>滋賀県日野町</v>
      </c>
    </row>
    <row r="1081" spans="1:6">
      <c r="A1081" s="115">
        <v>25</v>
      </c>
      <c r="B1081" s="115" t="s">
        <v>3917</v>
      </c>
      <c r="C1081" s="118" t="s">
        <v>3997</v>
      </c>
      <c r="D1081" s="117" t="s">
        <v>2551</v>
      </c>
      <c r="E1081" s="118" t="s">
        <v>2550</v>
      </c>
      <c r="F1081" s="115" t="str">
        <f t="shared" si="16"/>
        <v>滋賀県竜王町</v>
      </c>
    </row>
    <row r="1082" spans="1:6">
      <c r="A1082" s="115">
        <v>25</v>
      </c>
      <c r="B1082" s="115" t="s">
        <v>3917</v>
      </c>
      <c r="C1082" s="118" t="s">
        <v>4002</v>
      </c>
      <c r="D1082" s="117" t="s">
        <v>2553</v>
      </c>
      <c r="E1082" s="118" t="s">
        <v>2552</v>
      </c>
      <c r="F1082" s="115" t="str">
        <f t="shared" si="16"/>
        <v>滋賀県愛荘町</v>
      </c>
    </row>
    <row r="1083" spans="1:6">
      <c r="A1083" s="115">
        <v>25</v>
      </c>
      <c r="B1083" s="115" t="s">
        <v>3917</v>
      </c>
      <c r="C1083" s="118" t="s">
        <v>4004</v>
      </c>
      <c r="D1083" s="117" t="s">
        <v>2555</v>
      </c>
      <c r="E1083" s="118" t="s">
        <v>2554</v>
      </c>
      <c r="F1083" s="115" t="str">
        <f t="shared" si="16"/>
        <v>滋賀県豊郷町</v>
      </c>
    </row>
    <row r="1084" spans="1:6">
      <c r="A1084" s="115">
        <v>25</v>
      </c>
      <c r="B1084" s="115" t="s">
        <v>3917</v>
      </c>
      <c r="C1084" s="118" t="s">
        <v>4005</v>
      </c>
      <c r="D1084" s="117" t="s">
        <v>2557</v>
      </c>
      <c r="E1084" s="118" t="s">
        <v>2556</v>
      </c>
      <c r="F1084" s="115" t="str">
        <f t="shared" si="16"/>
        <v>滋賀県甲良町</v>
      </c>
    </row>
    <row r="1085" spans="1:6">
      <c r="A1085" s="115">
        <v>25</v>
      </c>
      <c r="B1085" s="115" t="s">
        <v>3917</v>
      </c>
      <c r="C1085" s="118" t="s">
        <v>4041</v>
      </c>
      <c r="D1085" s="117" t="s">
        <v>2559</v>
      </c>
      <c r="E1085" s="118" t="s">
        <v>2558</v>
      </c>
      <c r="F1085" s="115" t="str">
        <f t="shared" si="16"/>
        <v>滋賀県多賀町</v>
      </c>
    </row>
    <row r="1086" spans="1:6">
      <c r="A1086" s="115">
        <v>25</v>
      </c>
      <c r="B1086" s="115" t="s">
        <v>3917</v>
      </c>
      <c r="C1086" s="118" t="s">
        <v>4006</v>
      </c>
      <c r="D1086" s="117" t="s">
        <v>2561</v>
      </c>
      <c r="E1086" s="118" t="s">
        <v>2560</v>
      </c>
      <c r="F1086" s="115" t="str">
        <f t="shared" si="16"/>
        <v>滋賀県米原市</v>
      </c>
    </row>
    <row r="1087" spans="1:6">
      <c r="A1087" s="115">
        <v>25</v>
      </c>
      <c r="B1087" s="115" t="s">
        <v>3917</v>
      </c>
      <c r="C1087" s="118" t="s">
        <v>4042</v>
      </c>
      <c r="D1087" s="117" t="s">
        <v>2563</v>
      </c>
      <c r="E1087" s="118" t="s">
        <v>2562</v>
      </c>
      <c r="F1087" s="115" t="str">
        <f t="shared" si="16"/>
        <v>滋賀県高島市</v>
      </c>
    </row>
    <row r="1088" spans="1:6">
      <c r="A1088" s="115">
        <v>26</v>
      </c>
      <c r="B1088" s="115" t="s">
        <v>3918</v>
      </c>
      <c r="C1088" s="118" t="s">
        <v>3976</v>
      </c>
      <c r="D1088" s="117" t="s">
        <v>2565</v>
      </c>
      <c r="E1088" s="118" t="s">
        <v>2564</v>
      </c>
      <c r="F1088" s="115" t="str">
        <f t="shared" si="16"/>
        <v>京都府京都市</v>
      </c>
    </row>
    <row r="1089" spans="1:6">
      <c r="A1089" s="115">
        <v>26</v>
      </c>
      <c r="B1089" s="115" t="s">
        <v>3918</v>
      </c>
      <c r="C1089" s="118" t="s">
        <v>3977</v>
      </c>
      <c r="D1089" s="117" t="s">
        <v>2567</v>
      </c>
      <c r="E1089" s="118" t="s">
        <v>2566</v>
      </c>
      <c r="F1089" s="115" t="str">
        <f t="shared" si="16"/>
        <v>京都府福知山市</v>
      </c>
    </row>
    <row r="1090" spans="1:6">
      <c r="A1090" s="115">
        <v>26</v>
      </c>
      <c r="B1090" s="115" t="s">
        <v>3918</v>
      </c>
      <c r="C1090" s="118" t="s">
        <v>3978</v>
      </c>
      <c r="D1090" s="117" t="s">
        <v>2569</v>
      </c>
      <c r="E1090" s="118" t="s">
        <v>2568</v>
      </c>
      <c r="F1090" s="115" t="str">
        <f t="shared" ref="F1090:F1153" si="17">B1090&amp;D1090</f>
        <v>京都府舞鶴市</v>
      </c>
    </row>
    <row r="1091" spans="1:6">
      <c r="A1091" s="115">
        <v>26</v>
      </c>
      <c r="B1091" s="115" t="s">
        <v>3918</v>
      </c>
      <c r="C1091" s="118" t="s">
        <v>3979</v>
      </c>
      <c r="D1091" s="117" t="s">
        <v>2571</v>
      </c>
      <c r="E1091" s="118" t="s">
        <v>2570</v>
      </c>
      <c r="F1091" s="115" t="str">
        <f t="shared" si="17"/>
        <v>京都府綾部市</v>
      </c>
    </row>
    <row r="1092" spans="1:6">
      <c r="A1092" s="115">
        <v>26</v>
      </c>
      <c r="B1092" s="115" t="s">
        <v>3918</v>
      </c>
      <c r="C1092" s="118" t="s">
        <v>3980</v>
      </c>
      <c r="D1092" s="117" t="s">
        <v>2573</v>
      </c>
      <c r="E1092" s="118" t="s">
        <v>2572</v>
      </c>
      <c r="F1092" s="115" t="str">
        <f t="shared" si="17"/>
        <v>京都府宇治市</v>
      </c>
    </row>
    <row r="1093" spans="1:6">
      <c r="A1093" s="115">
        <v>26</v>
      </c>
      <c r="B1093" s="115" t="s">
        <v>3918</v>
      </c>
      <c r="C1093" s="118" t="s">
        <v>3981</v>
      </c>
      <c r="D1093" s="117" t="s">
        <v>2575</v>
      </c>
      <c r="E1093" s="118" t="s">
        <v>2574</v>
      </c>
      <c r="F1093" s="115" t="str">
        <f t="shared" si="17"/>
        <v>京都府宮津市</v>
      </c>
    </row>
    <row r="1094" spans="1:6">
      <c r="A1094" s="115">
        <v>26</v>
      </c>
      <c r="B1094" s="115" t="s">
        <v>3918</v>
      </c>
      <c r="C1094" s="118" t="s">
        <v>3982</v>
      </c>
      <c r="D1094" s="117" t="s">
        <v>2577</v>
      </c>
      <c r="E1094" s="118" t="s">
        <v>2576</v>
      </c>
      <c r="F1094" s="115" t="str">
        <f t="shared" si="17"/>
        <v>京都府亀岡市</v>
      </c>
    </row>
    <row r="1095" spans="1:6">
      <c r="A1095" s="115">
        <v>26</v>
      </c>
      <c r="B1095" s="115" t="s">
        <v>3918</v>
      </c>
      <c r="C1095" s="118" t="s">
        <v>3983</v>
      </c>
      <c r="D1095" s="117" t="s">
        <v>2579</v>
      </c>
      <c r="E1095" s="118" t="s">
        <v>2578</v>
      </c>
      <c r="F1095" s="115" t="str">
        <f t="shared" si="17"/>
        <v>京都府城陽市</v>
      </c>
    </row>
    <row r="1096" spans="1:6">
      <c r="A1096" s="115">
        <v>26</v>
      </c>
      <c r="B1096" s="115" t="s">
        <v>3918</v>
      </c>
      <c r="C1096" s="118" t="s">
        <v>3984</v>
      </c>
      <c r="D1096" s="117" t="s">
        <v>2581</v>
      </c>
      <c r="E1096" s="118" t="s">
        <v>2580</v>
      </c>
      <c r="F1096" s="115" t="str">
        <f t="shared" si="17"/>
        <v>京都府向日市</v>
      </c>
    </row>
    <row r="1097" spans="1:6">
      <c r="A1097" s="115">
        <v>26</v>
      </c>
      <c r="B1097" s="115" t="s">
        <v>3918</v>
      </c>
      <c r="C1097" s="118" t="s">
        <v>3985</v>
      </c>
      <c r="D1097" s="117" t="s">
        <v>2583</v>
      </c>
      <c r="E1097" s="118" t="s">
        <v>2582</v>
      </c>
      <c r="F1097" s="115" t="str">
        <f t="shared" si="17"/>
        <v>京都府長岡京市</v>
      </c>
    </row>
    <row r="1098" spans="1:6">
      <c r="A1098" s="115">
        <v>26</v>
      </c>
      <c r="B1098" s="115" t="s">
        <v>3918</v>
      </c>
      <c r="C1098" s="118" t="s">
        <v>3988</v>
      </c>
      <c r="D1098" s="117" t="s">
        <v>2585</v>
      </c>
      <c r="E1098" s="118" t="s">
        <v>2584</v>
      </c>
      <c r="F1098" s="115" t="str">
        <f t="shared" si="17"/>
        <v>京都府大山崎町</v>
      </c>
    </row>
    <row r="1099" spans="1:6">
      <c r="A1099" s="115">
        <v>26</v>
      </c>
      <c r="B1099" s="115" t="s">
        <v>3918</v>
      </c>
      <c r="C1099" s="118" t="s">
        <v>3989</v>
      </c>
      <c r="D1099" s="117" t="s">
        <v>2587</v>
      </c>
      <c r="E1099" s="118" t="s">
        <v>2586</v>
      </c>
      <c r="F1099" s="115" t="str">
        <f t="shared" si="17"/>
        <v>京都府久御山町</v>
      </c>
    </row>
    <row r="1100" spans="1:6">
      <c r="A1100" s="115">
        <v>26</v>
      </c>
      <c r="B1100" s="115" t="s">
        <v>3918</v>
      </c>
      <c r="C1100" s="118" t="s">
        <v>3990</v>
      </c>
      <c r="D1100" s="117" t="s">
        <v>2589</v>
      </c>
      <c r="E1100" s="118" t="s">
        <v>2588</v>
      </c>
      <c r="F1100" s="115" t="str">
        <f t="shared" si="17"/>
        <v>京都府八幡市</v>
      </c>
    </row>
    <row r="1101" spans="1:6">
      <c r="A1101" s="115">
        <v>26</v>
      </c>
      <c r="B1101" s="115" t="s">
        <v>3918</v>
      </c>
      <c r="C1101" s="118" t="s">
        <v>3991</v>
      </c>
      <c r="D1101" s="117" t="s">
        <v>2591</v>
      </c>
      <c r="E1101" s="118" t="s">
        <v>2590</v>
      </c>
      <c r="F1101" s="115" t="str">
        <f t="shared" si="17"/>
        <v>京都府京田辺市</v>
      </c>
    </row>
    <row r="1102" spans="1:6">
      <c r="A1102" s="115">
        <v>26</v>
      </c>
      <c r="B1102" s="115" t="s">
        <v>3918</v>
      </c>
      <c r="C1102" s="118" t="s">
        <v>3992</v>
      </c>
      <c r="D1102" s="117" t="s">
        <v>2593</v>
      </c>
      <c r="E1102" s="118" t="s">
        <v>2592</v>
      </c>
      <c r="F1102" s="115" t="str">
        <f t="shared" si="17"/>
        <v>京都府井手町</v>
      </c>
    </row>
    <row r="1103" spans="1:6">
      <c r="A1103" s="115">
        <v>26</v>
      </c>
      <c r="B1103" s="115" t="s">
        <v>3918</v>
      </c>
      <c r="C1103" s="118" t="s">
        <v>3993</v>
      </c>
      <c r="D1103" s="117" t="s">
        <v>2595</v>
      </c>
      <c r="E1103" s="118" t="s">
        <v>2594</v>
      </c>
      <c r="F1103" s="115" t="str">
        <f t="shared" si="17"/>
        <v>京都府宇治田原町</v>
      </c>
    </row>
    <row r="1104" spans="1:6">
      <c r="A1104" s="115">
        <v>26</v>
      </c>
      <c r="B1104" s="115" t="s">
        <v>3918</v>
      </c>
      <c r="C1104" s="118" t="s">
        <v>3997</v>
      </c>
      <c r="D1104" s="117" t="s">
        <v>2597</v>
      </c>
      <c r="E1104" s="118" t="s">
        <v>2596</v>
      </c>
      <c r="F1104" s="115" t="str">
        <f t="shared" si="17"/>
        <v>京都府笠置町</v>
      </c>
    </row>
    <row r="1105" spans="1:6">
      <c r="A1105" s="115">
        <v>26</v>
      </c>
      <c r="B1105" s="115" t="s">
        <v>3918</v>
      </c>
      <c r="C1105" s="118" t="s">
        <v>3998</v>
      </c>
      <c r="D1105" s="117" t="s">
        <v>2599</v>
      </c>
      <c r="E1105" s="118" t="s">
        <v>2598</v>
      </c>
      <c r="F1105" s="115" t="str">
        <f t="shared" si="17"/>
        <v>京都府和束町</v>
      </c>
    </row>
    <row r="1106" spans="1:6">
      <c r="A1106" s="115">
        <v>26</v>
      </c>
      <c r="B1106" s="115" t="s">
        <v>3918</v>
      </c>
      <c r="C1106" s="118" t="s">
        <v>3999</v>
      </c>
      <c r="D1106" s="117" t="s">
        <v>2601</v>
      </c>
      <c r="E1106" s="118" t="s">
        <v>2600</v>
      </c>
      <c r="F1106" s="115" t="str">
        <f t="shared" si="17"/>
        <v>京都府精華町</v>
      </c>
    </row>
    <row r="1107" spans="1:6">
      <c r="A1107" s="115">
        <v>26</v>
      </c>
      <c r="B1107" s="115" t="s">
        <v>3918</v>
      </c>
      <c r="C1107" s="118" t="s">
        <v>4000</v>
      </c>
      <c r="D1107" s="117" t="s">
        <v>2603</v>
      </c>
      <c r="E1107" s="118" t="s">
        <v>2602</v>
      </c>
      <c r="F1107" s="115" t="str">
        <f t="shared" si="17"/>
        <v>京都府南山城村</v>
      </c>
    </row>
    <row r="1108" spans="1:6">
      <c r="A1108" s="115">
        <v>26</v>
      </c>
      <c r="B1108" s="115" t="s">
        <v>3918</v>
      </c>
      <c r="C1108" s="118" t="s">
        <v>4011</v>
      </c>
      <c r="D1108" s="117" t="s">
        <v>2605</v>
      </c>
      <c r="E1108" s="118" t="s">
        <v>2604</v>
      </c>
      <c r="F1108" s="115" t="str">
        <f t="shared" si="17"/>
        <v>京都府伊根町</v>
      </c>
    </row>
    <row r="1109" spans="1:6">
      <c r="A1109" s="115">
        <v>26</v>
      </c>
      <c r="B1109" s="115" t="s">
        <v>3918</v>
      </c>
      <c r="C1109" s="118" t="s">
        <v>4051</v>
      </c>
      <c r="D1109" s="117" t="s">
        <v>2607</v>
      </c>
      <c r="E1109" s="118" t="s">
        <v>2606</v>
      </c>
      <c r="F1109" s="115" t="str">
        <f t="shared" si="17"/>
        <v>京都府京丹波町</v>
      </c>
    </row>
    <row r="1110" spans="1:6">
      <c r="A1110" s="115">
        <v>26</v>
      </c>
      <c r="B1110" s="115" t="s">
        <v>3918</v>
      </c>
      <c r="C1110" s="118" t="s">
        <v>4052</v>
      </c>
      <c r="D1110" s="117" t="s">
        <v>2609</v>
      </c>
      <c r="E1110" s="118" t="s">
        <v>2608</v>
      </c>
      <c r="F1110" s="115" t="str">
        <f t="shared" si="17"/>
        <v>京都府与謝野町</v>
      </c>
    </row>
    <row r="1111" spans="1:6">
      <c r="A1111" s="115">
        <v>26</v>
      </c>
      <c r="B1111" s="115" t="s">
        <v>3918</v>
      </c>
      <c r="C1111" s="118" t="s">
        <v>4017</v>
      </c>
      <c r="D1111" s="117" t="s">
        <v>2611</v>
      </c>
      <c r="E1111" s="118" t="s">
        <v>2610</v>
      </c>
      <c r="F1111" s="115" t="str">
        <f t="shared" si="17"/>
        <v>京都府京丹後市</v>
      </c>
    </row>
    <row r="1112" spans="1:6">
      <c r="A1112" s="115">
        <v>26</v>
      </c>
      <c r="B1112" s="115" t="s">
        <v>3918</v>
      </c>
      <c r="C1112" s="118" t="s">
        <v>4071</v>
      </c>
      <c r="D1112" s="117" t="s">
        <v>2613</v>
      </c>
      <c r="E1112" s="118" t="s">
        <v>2612</v>
      </c>
      <c r="F1112" s="115" t="str">
        <f t="shared" si="17"/>
        <v>京都府南丹市</v>
      </c>
    </row>
    <row r="1113" spans="1:6">
      <c r="A1113" s="115">
        <v>26</v>
      </c>
      <c r="B1113" s="115" t="s">
        <v>3918</v>
      </c>
      <c r="C1113" s="118" t="s">
        <v>4018</v>
      </c>
      <c r="D1113" s="117" t="s">
        <v>2615</v>
      </c>
      <c r="E1113" s="118" t="s">
        <v>2614</v>
      </c>
      <c r="F1113" s="115" t="str">
        <f t="shared" si="17"/>
        <v>京都府木津川市</v>
      </c>
    </row>
    <row r="1114" spans="1:6">
      <c r="A1114" s="115">
        <v>27</v>
      </c>
      <c r="B1114" s="115" t="s">
        <v>3919</v>
      </c>
      <c r="C1114" s="118" t="s">
        <v>3976</v>
      </c>
      <c r="D1114" s="117" t="s">
        <v>2617</v>
      </c>
      <c r="E1114" s="118" t="s">
        <v>2616</v>
      </c>
      <c r="F1114" s="115" t="str">
        <f t="shared" si="17"/>
        <v>大阪府大阪市</v>
      </c>
    </row>
    <row r="1115" spans="1:6">
      <c r="A1115" s="115">
        <v>27</v>
      </c>
      <c r="B1115" s="115" t="s">
        <v>3919</v>
      </c>
      <c r="C1115" s="118" t="s">
        <v>3977</v>
      </c>
      <c r="D1115" s="117" t="s">
        <v>2619</v>
      </c>
      <c r="E1115" s="118" t="s">
        <v>2618</v>
      </c>
      <c r="F1115" s="115" t="str">
        <f t="shared" si="17"/>
        <v>大阪府堺市</v>
      </c>
    </row>
    <row r="1116" spans="1:6">
      <c r="A1116" s="115">
        <v>27</v>
      </c>
      <c r="B1116" s="115" t="s">
        <v>3919</v>
      </c>
      <c r="C1116" s="118" t="s">
        <v>3978</v>
      </c>
      <c r="D1116" s="117" t="s">
        <v>2621</v>
      </c>
      <c r="E1116" s="118" t="s">
        <v>2620</v>
      </c>
      <c r="F1116" s="115" t="str">
        <f t="shared" si="17"/>
        <v>大阪府岸和田市</v>
      </c>
    </row>
    <row r="1117" spans="1:6">
      <c r="A1117" s="115">
        <v>27</v>
      </c>
      <c r="B1117" s="115" t="s">
        <v>3919</v>
      </c>
      <c r="C1117" s="118" t="s">
        <v>3979</v>
      </c>
      <c r="D1117" s="117" t="s">
        <v>2623</v>
      </c>
      <c r="E1117" s="118" t="s">
        <v>2622</v>
      </c>
      <c r="F1117" s="115" t="str">
        <f t="shared" si="17"/>
        <v>大阪府豊中市</v>
      </c>
    </row>
    <row r="1118" spans="1:6">
      <c r="A1118" s="115">
        <v>27</v>
      </c>
      <c r="B1118" s="115" t="s">
        <v>3919</v>
      </c>
      <c r="C1118" s="118" t="s">
        <v>3980</v>
      </c>
      <c r="D1118" s="117" t="s">
        <v>2625</v>
      </c>
      <c r="E1118" s="118" t="s">
        <v>2624</v>
      </c>
      <c r="F1118" s="115" t="str">
        <f t="shared" si="17"/>
        <v>大阪府池田市</v>
      </c>
    </row>
    <row r="1119" spans="1:6">
      <c r="A1119" s="115">
        <v>27</v>
      </c>
      <c r="B1119" s="115" t="s">
        <v>3919</v>
      </c>
      <c r="C1119" s="118" t="s">
        <v>3981</v>
      </c>
      <c r="D1119" s="117" t="s">
        <v>2627</v>
      </c>
      <c r="E1119" s="118" t="s">
        <v>2626</v>
      </c>
      <c r="F1119" s="115" t="str">
        <f t="shared" si="17"/>
        <v>大阪府吹田市</v>
      </c>
    </row>
    <row r="1120" spans="1:6">
      <c r="A1120" s="115">
        <v>27</v>
      </c>
      <c r="B1120" s="115" t="s">
        <v>3919</v>
      </c>
      <c r="C1120" s="118" t="s">
        <v>3982</v>
      </c>
      <c r="D1120" s="117" t="s">
        <v>2629</v>
      </c>
      <c r="E1120" s="118" t="s">
        <v>2628</v>
      </c>
      <c r="F1120" s="115" t="str">
        <f t="shared" si="17"/>
        <v>大阪府泉大津市</v>
      </c>
    </row>
    <row r="1121" spans="1:6">
      <c r="A1121" s="115">
        <v>27</v>
      </c>
      <c r="B1121" s="115" t="s">
        <v>3919</v>
      </c>
      <c r="C1121" s="118" t="s">
        <v>3983</v>
      </c>
      <c r="D1121" s="117" t="s">
        <v>2631</v>
      </c>
      <c r="E1121" s="118" t="s">
        <v>2630</v>
      </c>
      <c r="F1121" s="115" t="str">
        <f t="shared" si="17"/>
        <v>大阪府高槻市</v>
      </c>
    </row>
    <row r="1122" spans="1:6">
      <c r="A1122" s="115">
        <v>27</v>
      </c>
      <c r="B1122" s="115" t="s">
        <v>3919</v>
      </c>
      <c r="C1122" s="118" t="s">
        <v>3984</v>
      </c>
      <c r="D1122" s="117" t="s">
        <v>2633</v>
      </c>
      <c r="E1122" s="118" t="s">
        <v>2632</v>
      </c>
      <c r="F1122" s="115" t="str">
        <f t="shared" si="17"/>
        <v>大阪府貝塚市</v>
      </c>
    </row>
    <row r="1123" spans="1:6">
      <c r="A1123" s="115">
        <v>27</v>
      </c>
      <c r="B1123" s="115" t="s">
        <v>3919</v>
      </c>
      <c r="C1123" s="118" t="s">
        <v>3985</v>
      </c>
      <c r="D1123" s="117" t="s">
        <v>2635</v>
      </c>
      <c r="E1123" s="118" t="s">
        <v>2634</v>
      </c>
      <c r="F1123" s="115" t="str">
        <f t="shared" si="17"/>
        <v>大阪府守口市</v>
      </c>
    </row>
    <row r="1124" spans="1:6">
      <c r="A1124" s="115">
        <v>27</v>
      </c>
      <c r="B1124" s="115" t="s">
        <v>3919</v>
      </c>
      <c r="C1124" s="118" t="s">
        <v>3986</v>
      </c>
      <c r="D1124" s="117" t="s">
        <v>2637</v>
      </c>
      <c r="E1124" s="118" t="s">
        <v>2636</v>
      </c>
      <c r="F1124" s="115" t="str">
        <f t="shared" si="17"/>
        <v>大阪府枚方市</v>
      </c>
    </row>
    <row r="1125" spans="1:6">
      <c r="A1125" s="115">
        <v>27</v>
      </c>
      <c r="B1125" s="115" t="s">
        <v>3919</v>
      </c>
      <c r="C1125" s="118" t="s">
        <v>3987</v>
      </c>
      <c r="D1125" s="117" t="s">
        <v>2639</v>
      </c>
      <c r="E1125" s="118" t="s">
        <v>2638</v>
      </c>
      <c r="F1125" s="115" t="str">
        <f t="shared" si="17"/>
        <v>大阪府茨木市</v>
      </c>
    </row>
    <row r="1126" spans="1:6">
      <c r="A1126" s="115">
        <v>27</v>
      </c>
      <c r="B1126" s="115" t="s">
        <v>3919</v>
      </c>
      <c r="C1126" s="118" t="s">
        <v>3988</v>
      </c>
      <c r="D1126" s="117" t="s">
        <v>2641</v>
      </c>
      <c r="E1126" s="118" t="s">
        <v>2640</v>
      </c>
      <c r="F1126" s="115" t="str">
        <f t="shared" si="17"/>
        <v>大阪府八尾市</v>
      </c>
    </row>
    <row r="1127" spans="1:6">
      <c r="A1127" s="115">
        <v>27</v>
      </c>
      <c r="B1127" s="115" t="s">
        <v>3919</v>
      </c>
      <c r="C1127" s="118" t="s">
        <v>3989</v>
      </c>
      <c r="D1127" s="117" t="s">
        <v>2643</v>
      </c>
      <c r="E1127" s="118" t="s">
        <v>2642</v>
      </c>
      <c r="F1127" s="115" t="str">
        <f t="shared" si="17"/>
        <v>大阪府泉佐野市</v>
      </c>
    </row>
    <row r="1128" spans="1:6">
      <c r="A1128" s="115">
        <v>27</v>
      </c>
      <c r="B1128" s="115" t="s">
        <v>3919</v>
      </c>
      <c r="C1128" s="118" t="s">
        <v>3990</v>
      </c>
      <c r="D1128" s="117" t="s">
        <v>2645</v>
      </c>
      <c r="E1128" s="118" t="s">
        <v>2644</v>
      </c>
      <c r="F1128" s="115" t="str">
        <f t="shared" si="17"/>
        <v>大阪府富田林市</v>
      </c>
    </row>
    <row r="1129" spans="1:6">
      <c r="A1129" s="115">
        <v>27</v>
      </c>
      <c r="B1129" s="115" t="s">
        <v>3919</v>
      </c>
      <c r="C1129" s="118" t="s">
        <v>3991</v>
      </c>
      <c r="D1129" s="117" t="s">
        <v>2647</v>
      </c>
      <c r="E1129" s="118" t="s">
        <v>2646</v>
      </c>
      <c r="F1129" s="115" t="str">
        <f t="shared" si="17"/>
        <v>大阪府寝屋川市</v>
      </c>
    </row>
    <row r="1130" spans="1:6">
      <c r="A1130" s="115">
        <v>27</v>
      </c>
      <c r="B1130" s="115" t="s">
        <v>3919</v>
      </c>
      <c r="C1130" s="118" t="s">
        <v>3992</v>
      </c>
      <c r="D1130" s="117" t="s">
        <v>2649</v>
      </c>
      <c r="E1130" s="118" t="s">
        <v>2648</v>
      </c>
      <c r="F1130" s="115" t="str">
        <f t="shared" si="17"/>
        <v>大阪府河内長野市</v>
      </c>
    </row>
    <row r="1131" spans="1:6">
      <c r="A1131" s="115">
        <v>27</v>
      </c>
      <c r="B1131" s="115" t="s">
        <v>3919</v>
      </c>
      <c r="C1131" s="118" t="s">
        <v>3993</v>
      </c>
      <c r="D1131" s="117" t="s">
        <v>2651</v>
      </c>
      <c r="E1131" s="118" t="s">
        <v>2650</v>
      </c>
      <c r="F1131" s="115" t="str">
        <f t="shared" si="17"/>
        <v>大阪府松原市</v>
      </c>
    </row>
    <row r="1132" spans="1:6">
      <c r="A1132" s="115">
        <v>27</v>
      </c>
      <c r="B1132" s="115" t="s">
        <v>3919</v>
      </c>
      <c r="C1132" s="118" t="s">
        <v>3994</v>
      </c>
      <c r="D1132" s="117" t="s">
        <v>2653</v>
      </c>
      <c r="E1132" s="118" t="s">
        <v>2652</v>
      </c>
      <c r="F1132" s="115" t="str">
        <f t="shared" si="17"/>
        <v>大阪府大東市</v>
      </c>
    </row>
    <row r="1133" spans="1:6">
      <c r="A1133" s="115">
        <v>27</v>
      </c>
      <c r="B1133" s="115" t="s">
        <v>3919</v>
      </c>
      <c r="C1133" s="118" t="s">
        <v>3995</v>
      </c>
      <c r="D1133" s="117" t="s">
        <v>2655</v>
      </c>
      <c r="E1133" s="118" t="s">
        <v>2654</v>
      </c>
      <c r="F1133" s="115" t="str">
        <f t="shared" si="17"/>
        <v>大阪府和泉市</v>
      </c>
    </row>
    <row r="1134" spans="1:6">
      <c r="A1134" s="115">
        <v>27</v>
      </c>
      <c r="B1134" s="115" t="s">
        <v>3919</v>
      </c>
      <c r="C1134" s="118" t="s">
        <v>3996</v>
      </c>
      <c r="D1134" s="117" t="s">
        <v>2657</v>
      </c>
      <c r="E1134" s="118" t="s">
        <v>2656</v>
      </c>
      <c r="F1134" s="115" t="str">
        <f t="shared" si="17"/>
        <v>大阪府箕面市</v>
      </c>
    </row>
    <row r="1135" spans="1:6">
      <c r="A1135" s="115">
        <v>27</v>
      </c>
      <c r="B1135" s="115" t="s">
        <v>3919</v>
      </c>
      <c r="C1135" s="118" t="s">
        <v>3997</v>
      </c>
      <c r="D1135" s="117" t="s">
        <v>2659</v>
      </c>
      <c r="E1135" s="118" t="s">
        <v>2658</v>
      </c>
      <c r="F1135" s="115" t="str">
        <f t="shared" si="17"/>
        <v>大阪府柏原市</v>
      </c>
    </row>
    <row r="1136" spans="1:6">
      <c r="A1136" s="115">
        <v>27</v>
      </c>
      <c r="B1136" s="115" t="s">
        <v>3919</v>
      </c>
      <c r="C1136" s="118" t="s">
        <v>3998</v>
      </c>
      <c r="D1136" s="117" t="s">
        <v>2661</v>
      </c>
      <c r="E1136" s="118" t="s">
        <v>2660</v>
      </c>
      <c r="F1136" s="115" t="str">
        <f t="shared" si="17"/>
        <v>大阪府羽曳野市</v>
      </c>
    </row>
    <row r="1137" spans="1:6">
      <c r="A1137" s="115">
        <v>27</v>
      </c>
      <c r="B1137" s="115" t="s">
        <v>3919</v>
      </c>
      <c r="C1137" s="118" t="s">
        <v>3999</v>
      </c>
      <c r="D1137" s="117" t="s">
        <v>2663</v>
      </c>
      <c r="E1137" s="118" t="s">
        <v>2662</v>
      </c>
      <c r="F1137" s="115" t="str">
        <f t="shared" si="17"/>
        <v>大阪府門真市</v>
      </c>
    </row>
    <row r="1138" spans="1:6">
      <c r="A1138" s="115">
        <v>27</v>
      </c>
      <c r="B1138" s="115" t="s">
        <v>3919</v>
      </c>
      <c r="C1138" s="118" t="s">
        <v>4000</v>
      </c>
      <c r="D1138" s="117" t="s">
        <v>2665</v>
      </c>
      <c r="E1138" s="118" t="s">
        <v>2664</v>
      </c>
      <c r="F1138" s="115" t="str">
        <f t="shared" si="17"/>
        <v>大阪府摂津市</v>
      </c>
    </row>
    <row r="1139" spans="1:6">
      <c r="A1139" s="115">
        <v>27</v>
      </c>
      <c r="B1139" s="115" t="s">
        <v>3919</v>
      </c>
      <c r="C1139" s="118" t="s">
        <v>4001</v>
      </c>
      <c r="D1139" s="117" t="s">
        <v>2667</v>
      </c>
      <c r="E1139" s="118" t="s">
        <v>2666</v>
      </c>
      <c r="F1139" s="115" t="str">
        <f t="shared" si="17"/>
        <v>大阪府高石市</v>
      </c>
    </row>
    <row r="1140" spans="1:6">
      <c r="A1140" s="115">
        <v>27</v>
      </c>
      <c r="B1140" s="115" t="s">
        <v>3919</v>
      </c>
      <c r="C1140" s="118" t="s">
        <v>4040</v>
      </c>
      <c r="D1140" s="117" t="s">
        <v>2669</v>
      </c>
      <c r="E1140" s="118" t="s">
        <v>2668</v>
      </c>
      <c r="F1140" s="115" t="str">
        <f t="shared" si="17"/>
        <v>大阪府藤井寺市</v>
      </c>
    </row>
    <row r="1141" spans="1:6">
      <c r="A1141" s="115">
        <v>27</v>
      </c>
      <c r="B1141" s="115" t="s">
        <v>3919</v>
      </c>
      <c r="C1141" s="118" t="s">
        <v>4002</v>
      </c>
      <c r="D1141" s="117" t="s">
        <v>2671</v>
      </c>
      <c r="E1141" s="118" t="s">
        <v>2670</v>
      </c>
      <c r="F1141" s="115" t="str">
        <f t="shared" si="17"/>
        <v>大阪府東大阪市</v>
      </c>
    </row>
    <row r="1142" spans="1:6">
      <c r="A1142" s="115">
        <v>27</v>
      </c>
      <c r="B1142" s="115" t="s">
        <v>3919</v>
      </c>
      <c r="C1142" s="118" t="s">
        <v>4003</v>
      </c>
      <c r="D1142" s="117" t="s">
        <v>2673</v>
      </c>
      <c r="E1142" s="118" t="s">
        <v>2672</v>
      </c>
      <c r="F1142" s="115" t="str">
        <f t="shared" si="17"/>
        <v>大阪府泉南市</v>
      </c>
    </row>
    <row r="1143" spans="1:6">
      <c r="A1143" s="115">
        <v>27</v>
      </c>
      <c r="B1143" s="115" t="s">
        <v>3919</v>
      </c>
      <c r="C1143" s="118" t="s">
        <v>4004</v>
      </c>
      <c r="D1143" s="117" t="s">
        <v>2675</v>
      </c>
      <c r="E1143" s="118" t="s">
        <v>2674</v>
      </c>
      <c r="F1143" s="115" t="str">
        <f t="shared" si="17"/>
        <v>大阪府四條畷市</v>
      </c>
    </row>
    <row r="1144" spans="1:6">
      <c r="A1144" s="115">
        <v>27</v>
      </c>
      <c r="B1144" s="115" t="s">
        <v>3919</v>
      </c>
      <c r="C1144" s="118" t="s">
        <v>4005</v>
      </c>
      <c r="D1144" s="117" t="s">
        <v>2677</v>
      </c>
      <c r="E1144" s="118" t="s">
        <v>2676</v>
      </c>
      <c r="F1144" s="115" t="str">
        <f t="shared" si="17"/>
        <v>大阪府交野市</v>
      </c>
    </row>
    <row r="1145" spans="1:6">
      <c r="A1145" s="115">
        <v>27</v>
      </c>
      <c r="B1145" s="115" t="s">
        <v>3919</v>
      </c>
      <c r="C1145" s="118" t="s">
        <v>4041</v>
      </c>
      <c r="D1145" s="117" t="s">
        <v>2679</v>
      </c>
      <c r="E1145" s="118" t="s">
        <v>2678</v>
      </c>
      <c r="F1145" s="115" t="str">
        <f t="shared" si="17"/>
        <v>大阪府島本町</v>
      </c>
    </row>
    <row r="1146" spans="1:6">
      <c r="A1146" s="115">
        <v>27</v>
      </c>
      <c r="B1146" s="115" t="s">
        <v>3919</v>
      </c>
      <c r="C1146" s="118" t="s">
        <v>4006</v>
      </c>
      <c r="D1146" s="117" t="s">
        <v>2681</v>
      </c>
      <c r="E1146" s="118" t="s">
        <v>2680</v>
      </c>
      <c r="F1146" s="115" t="str">
        <f t="shared" si="17"/>
        <v>大阪府豊能町</v>
      </c>
    </row>
    <row r="1147" spans="1:6">
      <c r="A1147" s="115">
        <v>27</v>
      </c>
      <c r="B1147" s="115" t="s">
        <v>3919</v>
      </c>
      <c r="C1147" s="118" t="s">
        <v>4007</v>
      </c>
      <c r="D1147" s="117" t="s">
        <v>2683</v>
      </c>
      <c r="E1147" s="118" t="s">
        <v>2682</v>
      </c>
      <c r="F1147" s="115" t="str">
        <f t="shared" si="17"/>
        <v>大阪府能勢町</v>
      </c>
    </row>
    <row r="1148" spans="1:6">
      <c r="A1148" s="115">
        <v>27</v>
      </c>
      <c r="B1148" s="115" t="s">
        <v>3919</v>
      </c>
      <c r="C1148" s="118" t="s">
        <v>4008</v>
      </c>
      <c r="D1148" s="117" t="s">
        <v>2685</v>
      </c>
      <c r="E1148" s="118" t="s">
        <v>2684</v>
      </c>
      <c r="F1148" s="115" t="str">
        <f t="shared" si="17"/>
        <v>大阪府忠岡町</v>
      </c>
    </row>
    <row r="1149" spans="1:6">
      <c r="A1149" s="115">
        <v>27</v>
      </c>
      <c r="B1149" s="115" t="s">
        <v>3919</v>
      </c>
      <c r="C1149" s="118" t="s">
        <v>4009</v>
      </c>
      <c r="D1149" s="117" t="s">
        <v>2687</v>
      </c>
      <c r="E1149" s="118" t="s">
        <v>2686</v>
      </c>
      <c r="F1149" s="115" t="str">
        <f t="shared" si="17"/>
        <v>大阪府熊取町</v>
      </c>
    </row>
    <row r="1150" spans="1:6">
      <c r="A1150" s="115">
        <v>27</v>
      </c>
      <c r="B1150" s="115" t="s">
        <v>3919</v>
      </c>
      <c r="C1150" s="118" t="s">
        <v>4010</v>
      </c>
      <c r="D1150" s="117" t="s">
        <v>2689</v>
      </c>
      <c r="E1150" s="118" t="s">
        <v>2688</v>
      </c>
      <c r="F1150" s="115" t="str">
        <f t="shared" si="17"/>
        <v>大阪府田尻町</v>
      </c>
    </row>
    <row r="1151" spans="1:6">
      <c r="A1151" s="115">
        <v>27</v>
      </c>
      <c r="B1151" s="115" t="s">
        <v>3919</v>
      </c>
      <c r="C1151" s="118" t="s">
        <v>4062</v>
      </c>
      <c r="D1151" s="117" t="s">
        <v>2691</v>
      </c>
      <c r="E1151" s="118" t="s">
        <v>2690</v>
      </c>
      <c r="F1151" s="115" t="str">
        <f t="shared" si="17"/>
        <v>大阪府阪南市</v>
      </c>
    </row>
    <row r="1152" spans="1:6">
      <c r="A1152" s="115">
        <v>27</v>
      </c>
      <c r="B1152" s="115" t="s">
        <v>3919</v>
      </c>
      <c r="C1152" s="118" t="s">
        <v>4053</v>
      </c>
      <c r="D1152" s="117" t="s">
        <v>2693</v>
      </c>
      <c r="E1152" s="118" t="s">
        <v>2692</v>
      </c>
      <c r="F1152" s="115" t="str">
        <f t="shared" si="17"/>
        <v>大阪府岬町</v>
      </c>
    </row>
    <row r="1153" spans="1:6">
      <c r="A1153" s="115">
        <v>27</v>
      </c>
      <c r="B1153" s="115" t="s">
        <v>3919</v>
      </c>
      <c r="C1153" s="118" t="s">
        <v>4011</v>
      </c>
      <c r="D1153" s="117" t="s">
        <v>2695</v>
      </c>
      <c r="E1153" s="118" t="s">
        <v>2694</v>
      </c>
      <c r="F1153" s="115" t="str">
        <f t="shared" si="17"/>
        <v>大阪府太子町</v>
      </c>
    </row>
    <row r="1154" spans="1:6">
      <c r="A1154" s="115">
        <v>27</v>
      </c>
      <c r="B1154" s="115" t="s">
        <v>3919</v>
      </c>
      <c r="C1154" s="118" t="s">
        <v>4012</v>
      </c>
      <c r="D1154" s="117" t="s">
        <v>2697</v>
      </c>
      <c r="E1154" s="118" t="s">
        <v>2696</v>
      </c>
      <c r="F1154" s="115" t="str">
        <f t="shared" ref="F1154:F1217" si="18">B1154&amp;D1154</f>
        <v>大阪府河南町</v>
      </c>
    </row>
    <row r="1155" spans="1:6">
      <c r="A1155" s="115">
        <v>27</v>
      </c>
      <c r="B1155" s="115" t="s">
        <v>3919</v>
      </c>
      <c r="C1155" s="118" t="s">
        <v>4013</v>
      </c>
      <c r="D1155" s="117" t="s">
        <v>2699</v>
      </c>
      <c r="E1155" s="118" t="s">
        <v>2698</v>
      </c>
      <c r="F1155" s="115" t="str">
        <f t="shared" si="18"/>
        <v>大阪府千早赤阪村</v>
      </c>
    </row>
    <row r="1156" spans="1:6">
      <c r="A1156" s="115">
        <v>27</v>
      </c>
      <c r="B1156" s="115" t="s">
        <v>3919</v>
      </c>
      <c r="C1156" s="118" t="s">
        <v>4014</v>
      </c>
      <c r="D1156" s="117" t="s">
        <v>2701</v>
      </c>
      <c r="E1156" s="118" t="s">
        <v>2700</v>
      </c>
      <c r="F1156" s="115" t="str">
        <f t="shared" si="18"/>
        <v>大阪府大阪狭山市</v>
      </c>
    </row>
    <row r="1157" spans="1:6">
      <c r="A1157" s="115">
        <v>28</v>
      </c>
      <c r="B1157" s="115" t="s">
        <v>3920</v>
      </c>
      <c r="C1157" s="118" t="s">
        <v>3976</v>
      </c>
      <c r="D1157" s="117" t="s">
        <v>2703</v>
      </c>
      <c r="E1157" s="118" t="s">
        <v>2702</v>
      </c>
      <c r="F1157" s="115" t="str">
        <f t="shared" si="18"/>
        <v>兵庫県神戸市</v>
      </c>
    </row>
    <row r="1158" spans="1:6">
      <c r="A1158" s="115">
        <v>28</v>
      </c>
      <c r="B1158" s="115" t="s">
        <v>3920</v>
      </c>
      <c r="C1158" s="118" t="s">
        <v>3977</v>
      </c>
      <c r="D1158" s="117" t="s">
        <v>2705</v>
      </c>
      <c r="E1158" s="118" t="s">
        <v>2704</v>
      </c>
      <c r="F1158" s="115" t="str">
        <f t="shared" si="18"/>
        <v>兵庫県姫路市</v>
      </c>
    </row>
    <row r="1159" spans="1:6">
      <c r="A1159" s="115">
        <v>28</v>
      </c>
      <c r="B1159" s="115" t="s">
        <v>3920</v>
      </c>
      <c r="C1159" s="118" t="s">
        <v>3978</v>
      </c>
      <c r="D1159" s="117" t="s">
        <v>2707</v>
      </c>
      <c r="E1159" s="118" t="s">
        <v>2706</v>
      </c>
      <c r="F1159" s="115" t="str">
        <f t="shared" si="18"/>
        <v>兵庫県尼崎市</v>
      </c>
    </row>
    <row r="1160" spans="1:6">
      <c r="A1160" s="115">
        <v>28</v>
      </c>
      <c r="B1160" s="115" t="s">
        <v>3920</v>
      </c>
      <c r="C1160" s="118" t="s">
        <v>3979</v>
      </c>
      <c r="D1160" s="117" t="s">
        <v>2709</v>
      </c>
      <c r="E1160" s="118" t="s">
        <v>2708</v>
      </c>
      <c r="F1160" s="115" t="str">
        <f t="shared" si="18"/>
        <v>兵庫県明石市</v>
      </c>
    </row>
    <row r="1161" spans="1:6">
      <c r="A1161" s="115">
        <v>28</v>
      </c>
      <c r="B1161" s="115" t="s">
        <v>3920</v>
      </c>
      <c r="C1161" s="118" t="s">
        <v>3980</v>
      </c>
      <c r="D1161" s="117" t="s">
        <v>2711</v>
      </c>
      <c r="E1161" s="118" t="s">
        <v>2710</v>
      </c>
      <c r="F1161" s="115" t="str">
        <f t="shared" si="18"/>
        <v>兵庫県西宮市</v>
      </c>
    </row>
    <row r="1162" spans="1:6">
      <c r="A1162" s="115">
        <v>28</v>
      </c>
      <c r="B1162" s="115" t="s">
        <v>3920</v>
      </c>
      <c r="C1162" s="118" t="s">
        <v>3981</v>
      </c>
      <c r="D1162" s="117" t="s">
        <v>2713</v>
      </c>
      <c r="E1162" s="118" t="s">
        <v>2712</v>
      </c>
      <c r="F1162" s="115" t="str">
        <f t="shared" si="18"/>
        <v>兵庫県洲本市</v>
      </c>
    </row>
    <row r="1163" spans="1:6">
      <c r="A1163" s="115">
        <v>28</v>
      </c>
      <c r="B1163" s="115" t="s">
        <v>3920</v>
      </c>
      <c r="C1163" s="118" t="s">
        <v>3982</v>
      </c>
      <c r="D1163" s="117" t="s">
        <v>2715</v>
      </c>
      <c r="E1163" s="118" t="s">
        <v>2714</v>
      </c>
      <c r="F1163" s="115" t="str">
        <f t="shared" si="18"/>
        <v>兵庫県芦屋市</v>
      </c>
    </row>
    <row r="1164" spans="1:6">
      <c r="A1164" s="115">
        <v>28</v>
      </c>
      <c r="B1164" s="115" t="s">
        <v>3920</v>
      </c>
      <c r="C1164" s="118" t="s">
        <v>3983</v>
      </c>
      <c r="D1164" s="117" t="s">
        <v>2717</v>
      </c>
      <c r="E1164" s="118" t="s">
        <v>2716</v>
      </c>
      <c r="F1164" s="115" t="str">
        <f t="shared" si="18"/>
        <v>兵庫県伊丹市</v>
      </c>
    </row>
    <row r="1165" spans="1:6">
      <c r="A1165" s="115">
        <v>28</v>
      </c>
      <c r="B1165" s="115" t="s">
        <v>3920</v>
      </c>
      <c r="C1165" s="118" t="s">
        <v>3984</v>
      </c>
      <c r="D1165" s="117" t="s">
        <v>2719</v>
      </c>
      <c r="E1165" s="118" t="s">
        <v>2718</v>
      </c>
      <c r="F1165" s="115" t="str">
        <f t="shared" si="18"/>
        <v>兵庫県相生市</v>
      </c>
    </row>
    <row r="1166" spans="1:6">
      <c r="A1166" s="115">
        <v>28</v>
      </c>
      <c r="B1166" s="115" t="s">
        <v>3920</v>
      </c>
      <c r="C1166" s="118" t="s">
        <v>3986</v>
      </c>
      <c r="D1166" s="117" t="s">
        <v>2721</v>
      </c>
      <c r="E1166" s="118" t="s">
        <v>2720</v>
      </c>
      <c r="F1166" s="115" t="str">
        <f t="shared" si="18"/>
        <v>兵庫県加古川市</v>
      </c>
    </row>
    <row r="1167" spans="1:6">
      <c r="A1167" s="115">
        <v>28</v>
      </c>
      <c r="B1167" s="115" t="s">
        <v>3920</v>
      </c>
      <c r="C1167" s="118" t="s">
        <v>3988</v>
      </c>
      <c r="D1167" s="117" t="s">
        <v>2723</v>
      </c>
      <c r="E1167" s="118" t="s">
        <v>2722</v>
      </c>
      <c r="F1167" s="115" t="str">
        <f t="shared" si="18"/>
        <v>兵庫県赤穂市</v>
      </c>
    </row>
    <row r="1168" spans="1:6">
      <c r="A1168" s="115">
        <v>28</v>
      </c>
      <c r="B1168" s="115" t="s">
        <v>3920</v>
      </c>
      <c r="C1168" s="118" t="s">
        <v>3989</v>
      </c>
      <c r="D1168" s="117" t="s">
        <v>2725</v>
      </c>
      <c r="E1168" s="118" t="s">
        <v>2724</v>
      </c>
      <c r="F1168" s="115" t="str">
        <f t="shared" si="18"/>
        <v>兵庫県西脇市</v>
      </c>
    </row>
    <row r="1169" spans="1:6">
      <c r="A1169" s="115">
        <v>28</v>
      </c>
      <c r="B1169" s="115" t="s">
        <v>3920</v>
      </c>
      <c r="C1169" s="118" t="s">
        <v>3990</v>
      </c>
      <c r="D1169" s="117" t="s">
        <v>2727</v>
      </c>
      <c r="E1169" s="118" t="s">
        <v>2726</v>
      </c>
      <c r="F1169" s="115" t="str">
        <f t="shared" si="18"/>
        <v>兵庫県宝塚市</v>
      </c>
    </row>
    <row r="1170" spans="1:6">
      <c r="A1170" s="115">
        <v>28</v>
      </c>
      <c r="B1170" s="115" t="s">
        <v>3920</v>
      </c>
      <c r="C1170" s="118" t="s">
        <v>3991</v>
      </c>
      <c r="D1170" s="117" t="s">
        <v>2729</v>
      </c>
      <c r="E1170" s="118" t="s">
        <v>2728</v>
      </c>
      <c r="F1170" s="115" t="str">
        <f t="shared" si="18"/>
        <v>兵庫県三木市</v>
      </c>
    </row>
    <row r="1171" spans="1:6">
      <c r="A1171" s="115">
        <v>28</v>
      </c>
      <c r="B1171" s="115" t="s">
        <v>3920</v>
      </c>
      <c r="C1171" s="118" t="s">
        <v>3992</v>
      </c>
      <c r="D1171" s="117" t="s">
        <v>2731</v>
      </c>
      <c r="E1171" s="118" t="s">
        <v>2730</v>
      </c>
      <c r="F1171" s="115" t="str">
        <f t="shared" si="18"/>
        <v>兵庫県高砂市</v>
      </c>
    </row>
    <row r="1172" spans="1:6">
      <c r="A1172" s="115">
        <v>28</v>
      </c>
      <c r="B1172" s="115" t="s">
        <v>3920</v>
      </c>
      <c r="C1172" s="118" t="s">
        <v>3993</v>
      </c>
      <c r="D1172" s="117" t="s">
        <v>2733</v>
      </c>
      <c r="E1172" s="118" t="s">
        <v>2732</v>
      </c>
      <c r="F1172" s="115" t="str">
        <f t="shared" si="18"/>
        <v>兵庫県川西市</v>
      </c>
    </row>
    <row r="1173" spans="1:6">
      <c r="A1173" s="115">
        <v>28</v>
      </c>
      <c r="B1173" s="115" t="s">
        <v>3920</v>
      </c>
      <c r="C1173" s="118" t="s">
        <v>3994</v>
      </c>
      <c r="D1173" s="117" t="s">
        <v>2735</v>
      </c>
      <c r="E1173" s="118" t="s">
        <v>2734</v>
      </c>
      <c r="F1173" s="115" t="str">
        <f t="shared" si="18"/>
        <v>兵庫県小野市</v>
      </c>
    </row>
    <row r="1174" spans="1:6">
      <c r="A1174" s="115">
        <v>28</v>
      </c>
      <c r="B1174" s="115" t="s">
        <v>3920</v>
      </c>
      <c r="C1174" s="118" t="s">
        <v>3995</v>
      </c>
      <c r="D1174" s="117" t="s">
        <v>2737</v>
      </c>
      <c r="E1174" s="118" t="s">
        <v>2736</v>
      </c>
      <c r="F1174" s="115" t="str">
        <f t="shared" si="18"/>
        <v>兵庫県三田市</v>
      </c>
    </row>
    <row r="1175" spans="1:6">
      <c r="A1175" s="115">
        <v>28</v>
      </c>
      <c r="B1175" s="115" t="s">
        <v>3920</v>
      </c>
      <c r="C1175" s="118" t="s">
        <v>3996</v>
      </c>
      <c r="D1175" s="117" t="s">
        <v>2739</v>
      </c>
      <c r="E1175" s="118" t="s">
        <v>2738</v>
      </c>
      <c r="F1175" s="115" t="str">
        <f t="shared" si="18"/>
        <v>兵庫県加西市</v>
      </c>
    </row>
    <row r="1176" spans="1:6">
      <c r="A1176" s="115">
        <v>28</v>
      </c>
      <c r="B1176" s="115" t="s">
        <v>3920</v>
      </c>
      <c r="C1176" s="118" t="s">
        <v>3997</v>
      </c>
      <c r="D1176" s="117" t="s">
        <v>2741</v>
      </c>
      <c r="E1176" s="118" t="s">
        <v>2740</v>
      </c>
      <c r="F1176" s="115" t="str">
        <f t="shared" si="18"/>
        <v>兵庫県猪名川町</v>
      </c>
    </row>
    <row r="1177" spans="1:6">
      <c r="A1177" s="115">
        <v>28</v>
      </c>
      <c r="B1177" s="115" t="s">
        <v>3920</v>
      </c>
      <c r="C1177" s="118" t="s">
        <v>3999</v>
      </c>
      <c r="D1177" s="117" t="s">
        <v>2743</v>
      </c>
      <c r="E1177" s="118" t="s">
        <v>2742</v>
      </c>
      <c r="F1177" s="115" t="str">
        <f t="shared" si="18"/>
        <v>兵庫県加東市</v>
      </c>
    </row>
    <row r="1178" spans="1:6">
      <c r="A1178" s="115">
        <v>28</v>
      </c>
      <c r="B1178" s="115" t="s">
        <v>3920</v>
      </c>
      <c r="C1178" s="118" t="s">
        <v>4040</v>
      </c>
      <c r="D1178" s="117" t="s">
        <v>2745</v>
      </c>
      <c r="E1178" s="118" t="s">
        <v>2744</v>
      </c>
      <c r="F1178" s="115" t="str">
        <f t="shared" si="18"/>
        <v>兵庫県多可町</v>
      </c>
    </row>
    <row r="1179" spans="1:6">
      <c r="A1179" s="115">
        <v>28</v>
      </c>
      <c r="B1179" s="115" t="s">
        <v>3920</v>
      </c>
      <c r="C1179" s="118" t="s">
        <v>4005</v>
      </c>
      <c r="D1179" s="117" t="s">
        <v>2747</v>
      </c>
      <c r="E1179" s="118" t="s">
        <v>2746</v>
      </c>
      <c r="F1179" s="115" t="str">
        <f t="shared" si="18"/>
        <v>兵庫県稲美町</v>
      </c>
    </row>
    <row r="1180" spans="1:6">
      <c r="A1180" s="115">
        <v>28</v>
      </c>
      <c r="B1180" s="115" t="s">
        <v>3920</v>
      </c>
      <c r="C1180" s="118" t="s">
        <v>4041</v>
      </c>
      <c r="D1180" s="117" t="s">
        <v>2749</v>
      </c>
      <c r="E1180" s="118" t="s">
        <v>2748</v>
      </c>
      <c r="F1180" s="115" t="str">
        <f t="shared" si="18"/>
        <v>兵庫県播磨町</v>
      </c>
    </row>
    <row r="1181" spans="1:6">
      <c r="A1181" s="115">
        <v>28</v>
      </c>
      <c r="B1181" s="115" t="s">
        <v>3920</v>
      </c>
      <c r="C1181" s="118" t="s">
        <v>4010</v>
      </c>
      <c r="D1181" s="117" t="s">
        <v>2751</v>
      </c>
      <c r="E1181" s="118" t="s">
        <v>2750</v>
      </c>
      <c r="F1181" s="115" t="str">
        <f t="shared" si="18"/>
        <v>兵庫県市川町</v>
      </c>
    </row>
    <row r="1182" spans="1:6">
      <c r="A1182" s="115">
        <v>28</v>
      </c>
      <c r="B1182" s="115" t="s">
        <v>3920</v>
      </c>
      <c r="C1182" s="118" t="s">
        <v>4053</v>
      </c>
      <c r="D1182" s="117" t="s">
        <v>2753</v>
      </c>
      <c r="E1182" s="118" t="s">
        <v>2752</v>
      </c>
      <c r="F1182" s="115" t="str">
        <f t="shared" si="18"/>
        <v>兵庫県福崎町</v>
      </c>
    </row>
    <row r="1183" spans="1:6">
      <c r="A1183" s="115">
        <v>28</v>
      </c>
      <c r="B1183" s="115" t="s">
        <v>3920</v>
      </c>
      <c r="C1183" s="118" t="s">
        <v>4011</v>
      </c>
      <c r="D1183" s="117" t="s">
        <v>2755</v>
      </c>
      <c r="E1183" s="118" t="s">
        <v>2754</v>
      </c>
      <c r="F1183" s="115" t="str">
        <f t="shared" si="18"/>
        <v>兵庫県神河町</v>
      </c>
    </row>
    <row r="1184" spans="1:6">
      <c r="A1184" s="115">
        <v>28</v>
      </c>
      <c r="B1184" s="115" t="s">
        <v>3920</v>
      </c>
      <c r="C1184" s="118" t="s">
        <v>4013</v>
      </c>
      <c r="D1184" s="117" t="s">
        <v>2695</v>
      </c>
      <c r="E1184" s="118" t="s">
        <v>2756</v>
      </c>
      <c r="F1184" s="115" t="str">
        <f t="shared" si="18"/>
        <v>兵庫県太子町</v>
      </c>
    </row>
    <row r="1185" spans="1:6">
      <c r="A1185" s="115">
        <v>28</v>
      </c>
      <c r="B1185" s="115" t="s">
        <v>3920</v>
      </c>
      <c r="C1185" s="118" t="s">
        <v>4014</v>
      </c>
      <c r="D1185" s="117" t="s">
        <v>2758</v>
      </c>
      <c r="E1185" s="118" t="s">
        <v>2757</v>
      </c>
      <c r="F1185" s="115" t="str">
        <f t="shared" si="18"/>
        <v>兵庫県たつの市</v>
      </c>
    </row>
    <row r="1186" spans="1:6">
      <c r="A1186" s="115">
        <v>28</v>
      </c>
      <c r="B1186" s="115" t="s">
        <v>3920</v>
      </c>
      <c r="C1186" s="118" t="s">
        <v>4042</v>
      </c>
      <c r="D1186" s="117" t="s">
        <v>2760</v>
      </c>
      <c r="E1186" s="118" t="s">
        <v>2759</v>
      </c>
      <c r="F1186" s="115" t="str">
        <f t="shared" si="18"/>
        <v>兵庫県上郡町</v>
      </c>
    </row>
    <row r="1187" spans="1:6">
      <c r="A1187" s="115">
        <v>28</v>
      </c>
      <c r="B1187" s="115" t="s">
        <v>3920</v>
      </c>
      <c r="C1187" s="118" t="s">
        <v>4016</v>
      </c>
      <c r="D1187" s="117" t="s">
        <v>2762</v>
      </c>
      <c r="E1187" s="118" t="s">
        <v>2761</v>
      </c>
      <c r="F1187" s="115" t="str">
        <f t="shared" si="18"/>
        <v>兵庫県佐用町</v>
      </c>
    </row>
    <row r="1188" spans="1:6">
      <c r="A1188" s="115">
        <v>28</v>
      </c>
      <c r="B1188" s="115" t="s">
        <v>3920</v>
      </c>
      <c r="C1188" s="118" t="s">
        <v>4044</v>
      </c>
      <c r="D1188" s="117" t="s">
        <v>2764</v>
      </c>
      <c r="E1188" s="118" t="s">
        <v>2763</v>
      </c>
      <c r="F1188" s="115" t="str">
        <f t="shared" si="18"/>
        <v>兵庫県宍粟市</v>
      </c>
    </row>
    <row r="1189" spans="1:6">
      <c r="A1189" s="115">
        <v>28</v>
      </c>
      <c r="B1189" s="115" t="s">
        <v>3920</v>
      </c>
      <c r="C1189" s="118" t="s">
        <v>4022</v>
      </c>
      <c r="D1189" s="117" t="s">
        <v>2766</v>
      </c>
      <c r="E1189" s="118" t="s">
        <v>2765</v>
      </c>
      <c r="F1189" s="115" t="str">
        <f t="shared" si="18"/>
        <v>兵庫県香美町</v>
      </c>
    </row>
    <row r="1190" spans="1:6">
      <c r="A1190" s="115">
        <v>28</v>
      </c>
      <c r="B1190" s="115" t="s">
        <v>3920</v>
      </c>
      <c r="C1190" s="118" t="s">
        <v>4025</v>
      </c>
      <c r="D1190" s="117" t="s">
        <v>2768</v>
      </c>
      <c r="E1190" s="118" t="s">
        <v>2767</v>
      </c>
      <c r="F1190" s="115" t="str">
        <f t="shared" si="18"/>
        <v>兵庫県新温泉町</v>
      </c>
    </row>
    <row r="1191" spans="1:6">
      <c r="A1191" s="115">
        <v>28</v>
      </c>
      <c r="B1191" s="115" t="s">
        <v>3920</v>
      </c>
      <c r="C1191" s="118" t="s">
        <v>4027</v>
      </c>
      <c r="D1191" s="117" t="s">
        <v>2770</v>
      </c>
      <c r="E1191" s="118" t="s">
        <v>2769</v>
      </c>
      <c r="F1191" s="115" t="str">
        <f t="shared" si="18"/>
        <v>兵庫県養父市</v>
      </c>
    </row>
    <row r="1192" spans="1:6">
      <c r="A1192" s="115">
        <v>28</v>
      </c>
      <c r="B1192" s="115" t="s">
        <v>3920</v>
      </c>
      <c r="C1192" s="118" t="s">
        <v>4047</v>
      </c>
      <c r="D1192" s="117" t="s">
        <v>2772</v>
      </c>
      <c r="E1192" s="118" t="s">
        <v>2771</v>
      </c>
      <c r="F1192" s="115" t="str">
        <f t="shared" si="18"/>
        <v>兵庫県朝来市</v>
      </c>
    </row>
    <row r="1193" spans="1:6">
      <c r="A1193" s="115">
        <v>28</v>
      </c>
      <c r="B1193" s="115" t="s">
        <v>3920</v>
      </c>
      <c r="C1193" s="118" t="s">
        <v>4050</v>
      </c>
      <c r="D1193" s="117" t="s">
        <v>2774</v>
      </c>
      <c r="E1193" s="118" t="s">
        <v>2773</v>
      </c>
      <c r="F1193" s="115" t="str">
        <f t="shared" si="18"/>
        <v>兵庫県丹波市</v>
      </c>
    </row>
    <row r="1194" spans="1:6">
      <c r="A1194" s="115">
        <v>28</v>
      </c>
      <c r="B1194" s="115" t="s">
        <v>3920</v>
      </c>
      <c r="C1194" s="118" t="s">
        <v>4058</v>
      </c>
      <c r="D1194" s="117" t="s">
        <v>3859</v>
      </c>
      <c r="E1194" s="118" t="s">
        <v>2775</v>
      </c>
      <c r="F1194" s="115" t="str">
        <f t="shared" si="18"/>
        <v>兵庫県丹波篠山市</v>
      </c>
    </row>
    <row r="1195" spans="1:6">
      <c r="A1195" s="115">
        <v>28</v>
      </c>
      <c r="B1195" s="115" t="s">
        <v>3920</v>
      </c>
      <c r="C1195" s="118" t="s">
        <v>4067</v>
      </c>
      <c r="D1195" s="117" t="s">
        <v>2777</v>
      </c>
      <c r="E1195" s="118" t="s">
        <v>2776</v>
      </c>
      <c r="F1195" s="115" t="str">
        <f t="shared" si="18"/>
        <v>兵庫県淡路市</v>
      </c>
    </row>
    <row r="1196" spans="1:6">
      <c r="A1196" s="115">
        <v>28</v>
      </c>
      <c r="B1196" s="115" t="s">
        <v>3920</v>
      </c>
      <c r="C1196" s="118" t="s">
        <v>4035</v>
      </c>
      <c r="D1196" s="117" t="s">
        <v>2779</v>
      </c>
      <c r="E1196" s="118" t="s">
        <v>2778</v>
      </c>
      <c r="F1196" s="115" t="str">
        <f t="shared" si="18"/>
        <v>兵庫県南あわじ市</v>
      </c>
    </row>
    <row r="1197" spans="1:6">
      <c r="A1197" s="115">
        <v>28</v>
      </c>
      <c r="B1197" s="115" t="s">
        <v>3920</v>
      </c>
      <c r="C1197" s="118" t="s">
        <v>4069</v>
      </c>
      <c r="D1197" s="117" t="s">
        <v>2781</v>
      </c>
      <c r="E1197" s="118" t="s">
        <v>2780</v>
      </c>
      <c r="F1197" s="115" t="str">
        <f t="shared" si="18"/>
        <v>兵庫県豊岡市</v>
      </c>
    </row>
    <row r="1198" spans="1:6">
      <c r="A1198" s="115">
        <v>29</v>
      </c>
      <c r="B1198" s="115" t="s">
        <v>3921</v>
      </c>
      <c r="C1198" s="118" t="s">
        <v>3976</v>
      </c>
      <c r="D1198" s="117" t="s">
        <v>2783</v>
      </c>
      <c r="E1198" s="118" t="s">
        <v>2782</v>
      </c>
      <c r="F1198" s="115" t="str">
        <f t="shared" si="18"/>
        <v>奈良県奈良市</v>
      </c>
    </row>
    <row r="1199" spans="1:6">
      <c r="A1199" s="115">
        <v>29</v>
      </c>
      <c r="B1199" s="115" t="s">
        <v>3921</v>
      </c>
      <c r="C1199" s="118" t="s">
        <v>3977</v>
      </c>
      <c r="D1199" s="117" t="s">
        <v>2785</v>
      </c>
      <c r="E1199" s="118" t="s">
        <v>2784</v>
      </c>
      <c r="F1199" s="115" t="str">
        <f t="shared" si="18"/>
        <v>奈良県大和高田市</v>
      </c>
    </row>
    <row r="1200" spans="1:6">
      <c r="A1200" s="115">
        <v>29</v>
      </c>
      <c r="B1200" s="115" t="s">
        <v>3921</v>
      </c>
      <c r="C1200" s="118" t="s">
        <v>3978</v>
      </c>
      <c r="D1200" s="117" t="s">
        <v>2787</v>
      </c>
      <c r="E1200" s="118" t="s">
        <v>2786</v>
      </c>
      <c r="F1200" s="115" t="str">
        <f t="shared" si="18"/>
        <v>奈良県大和郡山市</v>
      </c>
    </row>
    <row r="1201" spans="1:6">
      <c r="A1201" s="115">
        <v>29</v>
      </c>
      <c r="B1201" s="115" t="s">
        <v>3921</v>
      </c>
      <c r="C1201" s="118" t="s">
        <v>3979</v>
      </c>
      <c r="D1201" s="117" t="s">
        <v>2789</v>
      </c>
      <c r="E1201" s="118" t="s">
        <v>2788</v>
      </c>
      <c r="F1201" s="115" t="str">
        <f t="shared" si="18"/>
        <v>奈良県天理市</v>
      </c>
    </row>
    <row r="1202" spans="1:6">
      <c r="A1202" s="115">
        <v>29</v>
      </c>
      <c r="B1202" s="115" t="s">
        <v>3921</v>
      </c>
      <c r="C1202" s="118" t="s">
        <v>3980</v>
      </c>
      <c r="D1202" s="117" t="s">
        <v>2791</v>
      </c>
      <c r="E1202" s="118" t="s">
        <v>2790</v>
      </c>
      <c r="F1202" s="115" t="str">
        <f t="shared" si="18"/>
        <v>奈良県橿原市</v>
      </c>
    </row>
    <row r="1203" spans="1:6">
      <c r="A1203" s="115">
        <v>29</v>
      </c>
      <c r="B1203" s="115" t="s">
        <v>3921</v>
      </c>
      <c r="C1203" s="118" t="s">
        <v>3981</v>
      </c>
      <c r="D1203" s="117" t="s">
        <v>2793</v>
      </c>
      <c r="E1203" s="118" t="s">
        <v>2792</v>
      </c>
      <c r="F1203" s="115" t="str">
        <f t="shared" si="18"/>
        <v>奈良県桜井市</v>
      </c>
    </row>
    <row r="1204" spans="1:6">
      <c r="A1204" s="115">
        <v>29</v>
      </c>
      <c r="B1204" s="115" t="s">
        <v>3921</v>
      </c>
      <c r="C1204" s="118" t="s">
        <v>3982</v>
      </c>
      <c r="D1204" s="117" t="s">
        <v>2795</v>
      </c>
      <c r="E1204" s="118" t="s">
        <v>2794</v>
      </c>
      <c r="F1204" s="115" t="str">
        <f t="shared" si="18"/>
        <v>奈良県五條市</v>
      </c>
    </row>
    <row r="1205" spans="1:6">
      <c r="A1205" s="115">
        <v>29</v>
      </c>
      <c r="B1205" s="115" t="s">
        <v>3921</v>
      </c>
      <c r="C1205" s="118" t="s">
        <v>3983</v>
      </c>
      <c r="D1205" s="117" t="s">
        <v>2797</v>
      </c>
      <c r="E1205" s="118" t="s">
        <v>2796</v>
      </c>
      <c r="F1205" s="115" t="str">
        <f t="shared" si="18"/>
        <v>奈良県御所市</v>
      </c>
    </row>
    <row r="1206" spans="1:6">
      <c r="A1206" s="115">
        <v>29</v>
      </c>
      <c r="B1206" s="115" t="s">
        <v>3921</v>
      </c>
      <c r="C1206" s="118" t="s">
        <v>3984</v>
      </c>
      <c r="D1206" s="117" t="s">
        <v>2799</v>
      </c>
      <c r="E1206" s="118" t="s">
        <v>2798</v>
      </c>
      <c r="F1206" s="115" t="str">
        <f t="shared" si="18"/>
        <v>奈良県生駒市</v>
      </c>
    </row>
    <row r="1207" spans="1:6">
      <c r="A1207" s="115">
        <v>29</v>
      </c>
      <c r="B1207" s="115" t="s">
        <v>3921</v>
      </c>
      <c r="C1207" s="118" t="s">
        <v>3987</v>
      </c>
      <c r="D1207" s="117" t="s">
        <v>2801</v>
      </c>
      <c r="E1207" s="118" t="s">
        <v>2800</v>
      </c>
      <c r="F1207" s="115" t="str">
        <f t="shared" si="18"/>
        <v>奈良県山添村</v>
      </c>
    </row>
    <row r="1208" spans="1:6">
      <c r="A1208" s="115">
        <v>29</v>
      </c>
      <c r="B1208" s="115" t="s">
        <v>3921</v>
      </c>
      <c r="C1208" s="118" t="s">
        <v>3988</v>
      </c>
      <c r="D1208" s="117" t="s">
        <v>2803</v>
      </c>
      <c r="E1208" s="118" t="s">
        <v>2802</v>
      </c>
      <c r="F1208" s="115" t="str">
        <f t="shared" si="18"/>
        <v>奈良県平群町</v>
      </c>
    </row>
    <row r="1209" spans="1:6">
      <c r="A1209" s="115">
        <v>29</v>
      </c>
      <c r="B1209" s="115" t="s">
        <v>3921</v>
      </c>
      <c r="C1209" s="118" t="s">
        <v>3989</v>
      </c>
      <c r="D1209" s="117" t="s">
        <v>2805</v>
      </c>
      <c r="E1209" s="118" t="s">
        <v>2804</v>
      </c>
      <c r="F1209" s="115" t="str">
        <f t="shared" si="18"/>
        <v>奈良県三郷町</v>
      </c>
    </row>
    <row r="1210" spans="1:6">
      <c r="A1210" s="115">
        <v>29</v>
      </c>
      <c r="B1210" s="115" t="s">
        <v>3921</v>
      </c>
      <c r="C1210" s="118" t="s">
        <v>3990</v>
      </c>
      <c r="D1210" s="117" t="s">
        <v>2807</v>
      </c>
      <c r="E1210" s="118" t="s">
        <v>2806</v>
      </c>
      <c r="F1210" s="115" t="str">
        <f t="shared" si="18"/>
        <v>奈良県斑鳩町</v>
      </c>
    </row>
    <row r="1211" spans="1:6">
      <c r="A1211" s="115">
        <v>29</v>
      </c>
      <c r="B1211" s="115" t="s">
        <v>3921</v>
      </c>
      <c r="C1211" s="118" t="s">
        <v>3991</v>
      </c>
      <c r="D1211" s="117" t="s">
        <v>2809</v>
      </c>
      <c r="E1211" s="118" t="s">
        <v>2808</v>
      </c>
      <c r="F1211" s="115" t="str">
        <f t="shared" si="18"/>
        <v>奈良県安堵町</v>
      </c>
    </row>
    <row r="1212" spans="1:6">
      <c r="A1212" s="115">
        <v>29</v>
      </c>
      <c r="B1212" s="115" t="s">
        <v>3921</v>
      </c>
      <c r="C1212" s="118" t="s">
        <v>3992</v>
      </c>
      <c r="D1212" s="117" t="s">
        <v>1087</v>
      </c>
      <c r="E1212" s="118" t="s">
        <v>2810</v>
      </c>
      <c r="F1212" s="115" t="str">
        <f t="shared" si="18"/>
        <v>奈良県川西町</v>
      </c>
    </row>
    <row r="1213" spans="1:6">
      <c r="A1213" s="115">
        <v>29</v>
      </c>
      <c r="B1213" s="115" t="s">
        <v>3921</v>
      </c>
      <c r="C1213" s="118" t="s">
        <v>3993</v>
      </c>
      <c r="D1213" s="117" t="s">
        <v>2812</v>
      </c>
      <c r="E1213" s="118" t="s">
        <v>2811</v>
      </c>
      <c r="F1213" s="115" t="str">
        <f t="shared" si="18"/>
        <v>奈良県三宅町</v>
      </c>
    </row>
    <row r="1214" spans="1:6">
      <c r="A1214" s="115">
        <v>29</v>
      </c>
      <c r="B1214" s="115" t="s">
        <v>3921</v>
      </c>
      <c r="C1214" s="118" t="s">
        <v>3994</v>
      </c>
      <c r="D1214" s="117" t="s">
        <v>2814</v>
      </c>
      <c r="E1214" s="118" t="s">
        <v>2813</v>
      </c>
      <c r="F1214" s="115" t="str">
        <f t="shared" si="18"/>
        <v>奈良県田原本町</v>
      </c>
    </row>
    <row r="1215" spans="1:6">
      <c r="A1215" s="115">
        <v>29</v>
      </c>
      <c r="B1215" s="115" t="s">
        <v>3921</v>
      </c>
      <c r="C1215" s="118" t="s">
        <v>3999</v>
      </c>
      <c r="D1215" s="117" t="s">
        <v>2816</v>
      </c>
      <c r="E1215" s="118" t="s">
        <v>2815</v>
      </c>
      <c r="F1215" s="115" t="str">
        <f t="shared" si="18"/>
        <v>奈良県曽爾村</v>
      </c>
    </row>
    <row r="1216" spans="1:6">
      <c r="A1216" s="115">
        <v>29</v>
      </c>
      <c r="B1216" s="115" t="s">
        <v>3921</v>
      </c>
      <c r="C1216" s="118" t="s">
        <v>4000</v>
      </c>
      <c r="D1216" s="117" t="s">
        <v>2818</v>
      </c>
      <c r="E1216" s="118" t="s">
        <v>2817</v>
      </c>
      <c r="F1216" s="115" t="str">
        <f t="shared" si="18"/>
        <v>奈良県御杖村</v>
      </c>
    </row>
    <row r="1217" spans="1:6">
      <c r="A1217" s="115">
        <v>29</v>
      </c>
      <c r="B1217" s="115" t="s">
        <v>3921</v>
      </c>
      <c r="C1217" s="118" t="s">
        <v>4001</v>
      </c>
      <c r="D1217" s="117" t="s">
        <v>2820</v>
      </c>
      <c r="E1217" s="118" t="s">
        <v>2819</v>
      </c>
      <c r="F1217" s="115" t="str">
        <f t="shared" si="18"/>
        <v>奈良県高取町</v>
      </c>
    </row>
    <row r="1218" spans="1:6">
      <c r="A1218" s="115">
        <v>29</v>
      </c>
      <c r="B1218" s="115" t="s">
        <v>3921</v>
      </c>
      <c r="C1218" s="118" t="s">
        <v>4040</v>
      </c>
      <c r="D1218" s="117" t="s">
        <v>2822</v>
      </c>
      <c r="E1218" s="118" t="s">
        <v>2821</v>
      </c>
      <c r="F1218" s="115" t="str">
        <f t="shared" ref="F1218:F1281" si="19">B1218&amp;D1218</f>
        <v>奈良県明日香村</v>
      </c>
    </row>
    <row r="1219" spans="1:6">
      <c r="A1219" s="115">
        <v>29</v>
      </c>
      <c r="B1219" s="115" t="s">
        <v>3921</v>
      </c>
      <c r="C1219" s="118" t="s">
        <v>4004</v>
      </c>
      <c r="D1219" s="117" t="s">
        <v>2824</v>
      </c>
      <c r="E1219" s="118" t="s">
        <v>2823</v>
      </c>
      <c r="F1219" s="115" t="str">
        <f t="shared" si="19"/>
        <v>奈良県香芝市</v>
      </c>
    </row>
    <row r="1220" spans="1:6">
      <c r="A1220" s="115">
        <v>29</v>
      </c>
      <c r="B1220" s="115" t="s">
        <v>3921</v>
      </c>
      <c r="C1220" s="118" t="s">
        <v>4005</v>
      </c>
      <c r="D1220" s="117" t="s">
        <v>2826</v>
      </c>
      <c r="E1220" s="118" t="s">
        <v>2825</v>
      </c>
      <c r="F1220" s="115" t="str">
        <f t="shared" si="19"/>
        <v>奈良県上牧町</v>
      </c>
    </row>
    <row r="1221" spans="1:6">
      <c r="A1221" s="115">
        <v>29</v>
      </c>
      <c r="B1221" s="115" t="s">
        <v>3921</v>
      </c>
      <c r="C1221" s="118" t="s">
        <v>4041</v>
      </c>
      <c r="D1221" s="117" t="s">
        <v>2828</v>
      </c>
      <c r="E1221" s="118" t="s">
        <v>2827</v>
      </c>
      <c r="F1221" s="115" t="str">
        <f t="shared" si="19"/>
        <v>奈良県王寺町</v>
      </c>
    </row>
    <row r="1222" spans="1:6">
      <c r="A1222" s="115">
        <v>29</v>
      </c>
      <c r="B1222" s="115" t="s">
        <v>3921</v>
      </c>
      <c r="C1222" s="118" t="s">
        <v>4006</v>
      </c>
      <c r="D1222" s="117" t="s">
        <v>2830</v>
      </c>
      <c r="E1222" s="118" t="s">
        <v>2829</v>
      </c>
      <c r="F1222" s="115" t="str">
        <f t="shared" si="19"/>
        <v>奈良県広陵町</v>
      </c>
    </row>
    <row r="1223" spans="1:6">
      <c r="A1223" s="115">
        <v>29</v>
      </c>
      <c r="B1223" s="115" t="s">
        <v>3921</v>
      </c>
      <c r="C1223" s="118" t="s">
        <v>4007</v>
      </c>
      <c r="D1223" s="117" t="s">
        <v>2832</v>
      </c>
      <c r="E1223" s="118" t="s">
        <v>2831</v>
      </c>
      <c r="F1223" s="115" t="str">
        <f t="shared" si="19"/>
        <v>奈良県河合町</v>
      </c>
    </row>
    <row r="1224" spans="1:6">
      <c r="A1224" s="115">
        <v>29</v>
      </c>
      <c r="B1224" s="115" t="s">
        <v>3921</v>
      </c>
      <c r="C1224" s="118" t="s">
        <v>4008</v>
      </c>
      <c r="D1224" s="117" t="s">
        <v>2834</v>
      </c>
      <c r="E1224" s="118" t="s">
        <v>2833</v>
      </c>
      <c r="F1224" s="115" t="str">
        <f t="shared" si="19"/>
        <v>奈良県吉野町</v>
      </c>
    </row>
    <row r="1225" spans="1:6">
      <c r="A1225" s="115">
        <v>29</v>
      </c>
      <c r="B1225" s="115" t="s">
        <v>3921</v>
      </c>
      <c r="C1225" s="118" t="s">
        <v>4009</v>
      </c>
      <c r="D1225" s="117" t="s">
        <v>2836</v>
      </c>
      <c r="E1225" s="118" t="s">
        <v>2835</v>
      </c>
      <c r="F1225" s="115" t="str">
        <f t="shared" si="19"/>
        <v>奈良県大淀町</v>
      </c>
    </row>
    <row r="1226" spans="1:6">
      <c r="A1226" s="115">
        <v>29</v>
      </c>
      <c r="B1226" s="115" t="s">
        <v>3921</v>
      </c>
      <c r="C1226" s="118" t="s">
        <v>4010</v>
      </c>
      <c r="D1226" s="117" t="s">
        <v>2838</v>
      </c>
      <c r="E1226" s="118" t="s">
        <v>2837</v>
      </c>
      <c r="F1226" s="115" t="str">
        <f t="shared" si="19"/>
        <v>奈良県下市町</v>
      </c>
    </row>
    <row r="1227" spans="1:6">
      <c r="A1227" s="115">
        <v>29</v>
      </c>
      <c r="B1227" s="115" t="s">
        <v>3921</v>
      </c>
      <c r="C1227" s="118" t="s">
        <v>4062</v>
      </c>
      <c r="D1227" s="117" t="s">
        <v>2840</v>
      </c>
      <c r="E1227" s="118" t="s">
        <v>2839</v>
      </c>
      <c r="F1227" s="115" t="str">
        <f t="shared" si="19"/>
        <v>奈良県黒滝村</v>
      </c>
    </row>
    <row r="1228" spans="1:6">
      <c r="A1228" s="115">
        <v>29</v>
      </c>
      <c r="B1228" s="115" t="s">
        <v>3921</v>
      </c>
      <c r="C1228" s="118" t="s">
        <v>4011</v>
      </c>
      <c r="D1228" s="117" t="s">
        <v>2842</v>
      </c>
      <c r="E1228" s="118" t="s">
        <v>2841</v>
      </c>
      <c r="F1228" s="115" t="str">
        <f t="shared" si="19"/>
        <v>奈良県天川村</v>
      </c>
    </row>
    <row r="1229" spans="1:6">
      <c r="A1229" s="115">
        <v>29</v>
      </c>
      <c r="B1229" s="115" t="s">
        <v>3921</v>
      </c>
      <c r="C1229" s="118" t="s">
        <v>4012</v>
      </c>
      <c r="D1229" s="117" t="s">
        <v>2844</v>
      </c>
      <c r="E1229" s="118" t="s">
        <v>2843</v>
      </c>
      <c r="F1229" s="115" t="str">
        <f t="shared" si="19"/>
        <v>奈良県野迫川村</v>
      </c>
    </row>
    <row r="1230" spans="1:6">
      <c r="A1230" s="115">
        <v>29</v>
      </c>
      <c r="B1230" s="115" t="s">
        <v>3921</v>
      </c>
      <c r="C1230" s="118" t="s">
        <v>4014</v>
      </c>
      <c r="D1230" s="117" t="s">
        <v>2846</v>
      </c>
      <c r="E1230" s="118" t="s">
        <v>2845</v>
      </c>
      <c r="F1230" s="115" t="str">
        <f t="shared" si="19"/>
        <v>奈良県十津川村</v>
      </c>
    </row>
    <row r="1231" spans="1:6">
      <c r="A1231" s="115">
        <v>29</v>
      </c>
      <c r="B1231" s="115" t="s">
        <v>3921</v>
      </c>
      <c r="C1231" s="118" t="s">
        <v>4015</v>
      </c>
      <c r="D1231" s="117" t="s">
        <v>2848</v>
      </c>
      <c r="E1231" s="118" t="s">
        <v>2847</v>
      </c>
      <c r="F1231" s="115" t="str">
        <f t="shared" si="19"/>
        <v>奈良県下北山村</v>
      </c>
    </row>
    <row r="1232" spans="1:6">
      <c r="A1232" s="115">
        <v>29</v>
      </c>
      <c r="B1232" s="115" t="s">
        <v>3921</v>
      </c>
      <c r="C1232" s="118" t="s">
        <v>4042</v>
      </c>
      <c r="D1232" s="117" t="s">
        <v>2850</v>
      </c>
      <c r="E1232" s="118" t="s">
        <v>2849</v>
      </c>
      <c r="F1232" s="115" t="str">
        <f t="shared" si="19"/>
        <v>奈良県上北山村</v>
      </c>
    </row>
    <row r="1233" spans="1:6">
      <c r="A1233" s="115">
        <v>29</v>
      </c>
      <c r="B1233" s="115" t="s">
        <v>3921</v>
      </c>
      <c r="C1233" s="118" t="s">
        <v>4016</v>
      </c>
      <c r="D1233" s="117" t="s">
        <v>2100</v>
      </c>
      <c r="E1233" s="118" t="s">
        <v>2851</v>
      </c>
      <c r="F1233" s="115" t="str">
        <f t="shared" si="19"/>
        <v>奈良県川上村</v>
      </c>
    </row>
    <row r="1234" spans="1:6">
      <c r="A1234" s="115">
        <v>29</v>
      </c>
      <c r="B1234" s="115" t="s">
        <v>3921</v>
      </c>
      <c r="C1234" s="118" t="s">
        <v>4043</v>
      </c>
      <c r="D1234" s="117" t="s">
        <v>2853</v>
      </c>
      <c r="E1234" s="118" t="s">
        <v>2852</v>
      </c>
      <c r="F1234" s="115" t="str">
        <f t="shared" si="19"/>
        <v>奈良県東吉野村</v>
      </c>
    </row>
    <row r="1235" spans="1:6">
      <c r="A1235" s="115">
        <v>29</v>
      </c>
      <c r="B1235" s="115" t="s">
        <v>3921</v>
      </c>
      <c r="C1235" s="118" t="s">
        <v>4044</v>
      </c>
      <c r="D1235" s="117" t="s">
        <v>2855</v>
      </c>
      <c r="E1235" s="118" t="s">
        <v>2854</v>
      </c>
      <c r="F1235" s="115" t="str">
        <f t="shared" si="19"/>
        <v>奈良県葛城市</v>
      </c>
    </row>
    <row r="1236" spans="1:6">
      <c r="A1236" s="115">
        <v>29</v>
      </c>
      <c r="B1236" s="115" t="s">
        <v>3921</v>
      </c>
      <c r="C1236" s="118" t="s">
        <v>4017</v>
      </c>
      <c r="D1236" s="117" t="s">
        <v>2857</v>
      </c>
      <c r="E1236" s="118" t="s">
        <v>2856</v>
      </c>
      <c r="F1236" s="115" t="str">
        <f t="shared" si="19"/>
        <v>奈良県宇陀市</v>
      </c>
    </row>
    <row r="1237" spans="1:6">
      <c r="A1237" s="115">
        <v>30</v>
      </c>
      <c r="B1237" s="115" t="s">
        <v>3922</v>
      </c>
      <c r="C1237" s="118" t="s">
        <v>3976</v>
      </c>
      <c r="D1237" s="117" t="s">
        <v>2859</v>
      </c>
      <c r="E1237" s="118" t="s">
        <v>2858</v>
      </c>
      <c r="F1237" s="115" t="str">
        <f t="shared" si="19"/>
        <v>和歌山県和歌山市</v>
      </c>
    </row>
    <row r="1238" spans="1:6">
      <c r="A1238" s="115">
        <v>30</v>
      </c>
      <c r="B1238" s="115" t="s">
        <v>3922</v>
      </c>
      <c r="C1238" s="118" t="s">
        <v>3977</v>
      </c>
      <c r="D1238" s="117" t="s">
        <v>2861</v>
      </c>
      <c r="E1238" s="118" t="s">
        <v>2860</v>
      </c>
      <c r="F1238" s="115" t="str">
        <f t="shared" si="19"/>
        <v>和歌山県海南市</v>
      </c>
    </row>
    <row r="1239" spans="1:6">
      <c r="A1239" s="115">
        <v>30</v>
      </c>
      <c r="B1239" s="115" t="s">
        <v>3922</v>
      </c>
      <c r="C1239" s="118" t="s">
        <v>3978</v>
      </c>
      <c r="D1239" s="117" t="s">
        <v>2863</v>
      </c>
      <c r="E1239" s="118" t="s">
        <v>2862</v>
      </c>
      <c r="F1239" s="115" t="str">
        <f t="shared" si="19"/>
        <v>和歌山県橋本市</v>
      </c>
    </row>
    <row r="1240" spans="1:6">
      <c r="A1240" s="115">
        <v>30</v>
      </c>
      <c r="B1240" s="115" t="s">
        <v>3922</v>
      </c>
      <c r="C1240" s="118" t="s">
        <v>3979</v>
      </c>
      <c r="D1240" s="117" t="s">
        <v>2865</v>
      </c>
      <c r="E1240" s="118" t="s">
        <v>2864</v>
      </c>
      <c r="F1240" s="115" t="str">
        <f t="shared" si="19"/>
        <v>和歌山県有田市</v>
      </c>
    </row>
    <row r="1241" spans="1:6">
      <c r="A1241" s="115">
        <v>30</v>
      </c>
      <c r="B1241" s="115" t="s">
        <v>3922</v>
      </c>
      <c r="C1241" s="118" t="s">
        <v>3980</v>
      </c>
      <c r="D1241" s="117" t="s">
        <v>2867</v>
      </c>
      <c r="E1241" s="118" t="s">
        <v>2866</v>
      </c>
      <c r="F1241" s="115" t="str">
        <f t="shared" si="19"/>
        <v>和歌山県御坊市</v>
      </c>
    </row>
    <row r="1242" spans="1:6">
      <c r="A1242" s="115">
        <v>30</v>
      </c>
      <c r="B1242" s="115" t="s">
        <v>3922</v>
      </c>
      <c r="C1242" s="118" t="s">
        <v>3981</v>
      </c>
      <c r="D1242" s="117" t="s">
        <v>2869</v>
      </c>
      <c r="E1242" s="118" t="s">
        <v>2868</v>
      </c>
      <c r="F1242" s="115" t="str">
        <f t="shared" si="19"/>
        <v>和歌山県田辺市</v>
      </c>
    </row>
    <row r="1243" spans="1:6">
      <c r="A1243" s="115">
        <v>30</v>
      </c>
      <c r="B1243" s="115" t="s">
        <v>3922</v>
      </c>
      <c r="C1243" s="118" t="s">
        <v>3982</v>
      </c>
      <c r="D1243" s="117" t="s">
        <v>2871</v>
      </c>
      <c r="E1243" s="118" t="s">
        <v>2870</v>
      </c>
      <c r="F1243" s="115" t="str">
        <f t="shared" si="19"/>
        <v>和歌山県新宮市</v>
      </c>
    </row>
    <row r="1244" spans="1:6">
      <c r="A1244" s="115">
        <v>30</v>
      </c>
      <c r="B1244" s="115" t="s">
        <v>3922</v>
      </c>
      <c r="C1244" s="118" t="s">
        <v>3985</v>
      </c>
      <c r="D1244" s="117" t="s">
        <v>2873</v>
      </c>
      <c r="E1244" s="118" t="s">
        <v>2872</v>
      </c>
      <c r="F1244" s="115" t="str">
        <f t="shared" si="19"/>
        <v>和歌山県紀美野町</v>
      </c>
    </row>
    <row r="1245" spans="1:6">
      <c r="A1245" s="115">
        <v>30</v>
      </c>
      <c r="B1245" s="115" t="s">
        <v>3922</v>
      </c>
      <c r="C1245" s="118" t="s">
        <v>3987</v>
      </c>
      <c r="D1245" s="117" t="s">
        <v>2875</v>
      </c>
      <c r="E1245" s="118" t="s">
        <v>2874</v>
      </c>
      <c r="F1245" s="115" t="str">
        <f t="shared" si="19"/>
        <v>和歌山県紀の川市</v>
      </c>
    </row>
    <row r="1246" spans="1:6">
      <c r="A1246" s="115">
        <v>30</v>
      </c>
      <c r="B1246" s="115" t="s">
        <v>3922</v>
      </c>
      <c r="C1246" s="118" t="s">
        <v>3992</v>
      </c>
      <c r="D1246" s="117" t="s">
        <v>2877</v>
      </c>
      <c r="E1246" s="118" t="s">
        <v>2876</v>
      </c>
      <c r="F1246" s="115" t="str">
        <f t="shared" si="19"/>
        <v>和歌山県岩出市</v>
      </c>
    </row>
    <row r="1247" spans="1:6">
      <c r="A1247" s="115">
        <v>30</v>
      </c>
      <c r="B1247" s="115" t="s">
        <v>3922</v>
      </c>
      <c r="C1247" s="118" t="s">
        <v>3993</v>
      </c>
      <c r="D1247" s="117" t="s">
        <v>2879</v>
      </c>
      <c r="E1247" s="118" t="s">
        <v>2878</v>
      </c>
      <c r="F1247" s="115" t="str">
        <f t="shared" si="19"/>
        <v>和歌山県かつらぎ町</v>
      </c>
    </row>
    <row r="1248" spans="1:6">
      <c r="A1248" s="115">
        <v>30</v>
      </c>
      <c r="B1248" s="115" t="s">
        <v>3922</v>
      </c>
      <c r="C1248" s="118" t="s">
        <v>3995</v>
      </c>
      <c r="D1248" s="117" t="s">
        <v>2881</v>
      </c>
      <c r="E1248" s="118" t="s">
        <v>2880</v>
      </c>
      <c r="F1248" s="115" t="str">
        <f t="shared" si="19"/>
        <v>和歌山県九度山町</v>
      </c>
    </row>
    <row r="1249" spans="1:6">
      <c r="A1249" s="115">
        <v>30</v>
      </c>
      <c r="B1249" s="115" t="s">
        <v>3922</v>
      </c>
      <c r="C1249" s="118" t="s">
        <v>3996</v>
      </c>
      <c r="D1249" s="117" t="s">
        <v>2883</v>
      </c>
      <c r="E1249" s="118" t="s">
        <v>2882</v>
      </c>
      <c r="F1249" s="115" t="str">
        <f t="shared" si="19"/>
        <v>和歌山県高野町</v>
      </c>
    </row>
    <row r="1250" spans="1:6">
      <c r="A1250" s="115">
        <v>30</v>
      </c>
      <c r="B1250" s="115" t="s">
        <v>3922</v>
      </c>
      <c r="C1250" s="118" t="s">
        <v>3998</v>
      </c>
      <c r="D1250" s="117" t="s">
        <v>2885</v>
      </c>
      <c r="E1250" s="118" t="s">
        <v>2884</v>
      </c>
      <c r="F1250" s="115" t="str">
        <f t="shared" si="19"/>
        <v>和歌山県湯浅町</v>
      </c>
    </row>
    <row r="1251" spans="1:6">
      <c r="A1251" s="115">
        <v>30</v>
      </c>
      <c r="B1251" s="115" t="s">
        <v>3922</v>
      </c>
      <c r="C1251" s="118" t="s">
        <v>3999</v>
      </c>
      <c r="D1251" s="117" t="s">
        <v>2887</v>
      </c>
      <c r="E1251" s="118" t="s">
        <v>2886</v>
      </c>
      <c r="F1251" s="115" t="str">
        <f t="shared" si="19"/>
        <v>和歌山県広川町</v>
      </c>
    </row>
    <row r="1252" spans="1:6">
      <c r="A1252" s="115">
        <v>30</v>
      </c>
      <c r="B1252" s="115" t="s">
        <v>3922</v>
      </c>
      <c r="C1252" s="118" t="s">
        <v>4000</v>
      </c>
      <c r="D1252" s="117" t="s">
        <v>2889</v>
      </c>
      <c r="E1252" s="118" t="s">
        <v>2888</v>
      </c>
      <c r="F1252" s="115" t="str">
        <f t="shared" si="19"/>
        <v>和歌山県有田川町</v>
      </c>
    </row>
    <row r="1253" spans="1:6">
      <c r="A1253" s="115">
        <v>30</v>
      </c>
      <c r="B1253" s="115" t="s">
        <v>3922</v>
      </c>
      <c r="C1253" s="118" t="s">
        <v>4002</v>
      </c>
      <c r="D1253" s="117" t="s">
        <v>1985</v>
      </c>
      <c r="E1253" s="118" t="s">
        <v>2890</v>
      </c>
      <c r="F1253" s="115" t="str">
        <f t="shared" si="19"/>
        <v>和歌山県美浜町</v>
      </c>
    </row>
    <row r="1254" spans="1:6">
      <c r="A1254" s="115">
        <v>30</v>
      </c>
      <c r="B1254" s="115" t="s">
        <v>3922</v>
      </c>
      <c r="C1254" s="118" t="s">
        <v>4003</v>
      </c>
      <c r="D1254" s="117" t="s">
        <v>702</v>
      </c>
      <c r="E1254" s="118" t="s">
        <v>2891</v>
      </c>
      <c r="F1254" s="115" t="str">
        <f t="shared" si="19"/>
        <v>和歌山県日高町</v>
      </c>
    </row>
    <row r="1255" spans="1:6">
      <c r="A1255" s="115">
        <v>30</v>
      </c>
      <c r="B1255" s="115" t="s">
        <v>3922</v>
      </c>
      <c r="C1255" s="118" t="s">
        <v>4004</v>
      </c>
      <c r="D1255" s="117" t="s">
        <v>2893</v>
      </c>
      <c r="E1255" s="118" t="s">
        <v>2892</v>
      </c>
      <c r="F1255" s="115" t="str">
        <f t="shared" si="19"/>
        <v>和歌山県由良町</v>
      </c>
    </row>
    <row r="1256" spans="1:6">
      <c r="A1256" s="115">
        <v>30</v>
      </c>
      <c r="B1256" s="115" t="s">
        <v>3922</v>
      </c>
      <c r="C1256" s="118" t="s">
        <v>4041</v>
      </c>
      <c r="D1256" s="117" t="s">
        <v>2895</v>
      </c>
      <c r="E1256" s="118" t="s">
        <v>2894</v>
      </c>
      <c r="F1256" s="115" t="str">
        <f t="shared" si="19"/>
        <v>和歌山県日高川町</v>
      </c>
    </row>
    <row r="1257" spans="1:6">
      <c r="A1257" s="115">
        <v>30</v>
      </c>
      <c r="B1257" s="115" t="s">
        <v>3922</v>
      </c>
      <c r="C1257" s="118" t="s">
        <v>4008</v>
      </c>
      <c r="D1257" s="117" t="s">
        <v>2897</v>
      </c>
      <c r="E1257" s="118" t="s">
        <v>2896</v>
      </c>
      <c r="F1257" s="115" t="str">
        <f t="shared" si="19"/>
        <v>和歌山県みなべ町</v>
      </c>
    </row>
    <row r="1258" spans="1:6">
      <c r="A1258" s="115">
        <v>30</v>
      </c>
      <c r="B1258" s="115" t="s">
        <v>3922</v>
      </c>
      <c r="C1258" s="118" t="s">
        <v>4010</v>
      </c>
      <c r="D1258" s="117" t="s">
        <v>2899</v>
      </c>
      <c r="E1258" s="118" t="s">
        <v>2898</v>
      </c>
      <c r="F1258" s="115" t="str">
        <f t="shared" si="19"/>
        <v>和歌山県印南町</v>
      </c>
    </row>
    <row r="1259" spans="1:6">
      <c r="A1259" s="115">
        <v>30</v>
      </c>
      <c r="B1259" s="115" t="s">
        <v>3922</v>
      </c>
      <c r="C1259" s="118" t="s">
        <v>4062</v>
      </c>
      <c r="D1259" s="117" t="s">
        <v>2901</v>
      </c>
      <c r="E1259" s="118" t="s">
        <v>2900</v>
      </c>
      <c r="F1259" s="115" t="str">
        <f t="shared" si="19"/>
        <v>和歌山県白浜町</v>
      </c>
    </row>
    <row r="1260" spans="1:6">
      <c r="A1260" s="115">
        <v>30</v>
      </c>
      <c r="B1260" s="115" t="s">
        <v>3922</v>
      </c>
      <c r="C1260" s="118" t="s">
        <v>4013</v>
      </c>
      <c r="D1260" s="117" t="s">
        <v>2903</v>
      </c>
      <c r="E1260" s="118" t="s">
        <v>2902</v>
      </c>
      <c r="F1260" s="115" t="str">
        <f t="shared" si="19"/>
        <v>和歌山県上富田町</v>
      </c>
    </row>
    <row r="1261" spans="1:6">
      <c r="A1261" s="115">
        <v>30</v>
      </c>
      <c r="B1261" s="115" t="s">
        <v>3922</v>
      </c>
      <c r="C1261" s="118" t="s">
        <v>4015</v>
      </c>
      <c r="D1261" s="117" t="s">
        <v>2905</v>
      </c>
      <c r="E1261" s="118" t="s">
        <v>2904</v>
      </c>
      <c r="F1261" s="115" t="str">
        <f t="shared" si="19"/>
        <v>和歌山県すさみ町</v>
      </c>
    </row>
    <row r="1262" spans="1:6">
      <c r="A1262" s="115">
        <v>30</v>
      </c>
      <c r="B1262" s="115" t="s">
        <v>3922</v>
      </c>
      <c r="C1262" s="118" t="s">
        <v>4042</v>
      </c>
      <c r="D1262" s="117" t="s">
        <v>2907</v>
      </c>
      <c r="E1262" s="118" t="s">
        <v>2906</v>
      </c>
      <c r="F1262" s="115" t="str">
        <f t="shared" si="19"/>
        <v>和歌山県串本町</v>
      </c>
    </row>
    <row r="1263" spans="1:6">
      <c r="A1263" s="115">
        <v>30</v>
      </c>
      <c r="B1263" s="115" t="s">
        <v>3922</v>
      </c>
      <c r="C1263" s="118" t="s">
        <v>4016</v>
      </c>
      <c r="D1263" s="117" t="s">
        <v>2909</v>
      </c>
      <c r="E1263" s="118" t="s">
        <v>2908</v>
      </c>
      <c r="F1263" s="115" t="str">
        <f t="shared" si="19"/>
        <v>和歌山県那智勝浦町</v>
      </c>
    </row>
    <row r="1264" spans="1:6">
      <c r="A1264" s="115">
        <v>30</v>
      </c>
      <c r="B1264" s="115" t="s">
        <v>3922</v>
      </c>
      <c r="C1264" s="118" t="s">
        <v>4043</v>
      </c>
      <c r="D1264" s="117" t="s">
        <v>2911</v>
      </c>
      <c r="E1264" s="118" t="s">
        <v>2910</v>
      </c>
      <c r="F1264" s="115" t="str">
        <f t="shared" si="19"/>
        <v>和歌山県太地町</v>
      </c>
    </row>
    <row r="1265" spans="1:6">
      <c r="A1265" s="115">
        <v>30</v>
      </c>
      <c r="B1265" s="115" t="s">
        <v>3922</v>
      </c>
      <c r="C1265" s="118" t="s">
        <v>4052</v>
      </c>
      <c r="D1265" s="117" t="s">
        <v>2913</v>
      </c>
      <c r="E1265" s="118" t="s">
        <v>2912</v>
      </c>
      <c r="F1265" s="115" t="str">
        <f t="shared" si="19"/>
        <v>和歌山県古座川町</v>
      </c>
    </row>
    <row r="1266" spans="1:6">
      <c r="A1266" s="115">
        <v>30</v>
      </c>
      <c r="B1266" s="115" t="s">
        <v>3922</v>
      </c>
      <c r="C1266" s="118" t="s">
        <v>4071</v>
      </c>
      <c r="D1266" s="117" t="s">
        <v>2915</v>
      </c>
      <c r="E1266" s="118" t="s">
        <v>2914</v>
      </c>
      <c r="F1266" s="115" t="str">
        <f t="shared" si="19"/>
        <v>和歌山県北山村</v>
      </c>
    </row>
    <row r="1267" spans="1:6">
      <c r="A1267" s="115">
        <v>31</v>
      </c>
      <c r="B1267" s="115" t="s">
        <v>3923</v>
      </c>
      <c r="C1267" s="118" t="s">
        <v>3976</v>
      </c>
      <c r="D1267" s="117" t="s">
        <v>2917</v>
      </c>
      <c r="E1267" s="118" t="s">
        <v>2916</v>
      </c>
      <c r="F1267" s="115" t="str">
        <f t="shared" si="19"/>
        <v>鳥取県鳥取市</v>
      </c>
    </row>
    <row r="1268" spans="1:6">
      <c r="A1268" s="115">
        <v>31</v>
      </c>
      <c r="B1268" s="115" t="s">
        <v>3923</v>
      </c>
      <c r="C1268" s="118" t="s">
        <v>3977</v>
      </c>
      <c r="D1268" s="117" t="s">
        <v>2919</v>
      </c>
      <c r="E1268" s="118" t="s">
        <v>2918</v>
      </c>
      <c r="F1268" s="115" t="str">
        <f t="shared" si="19"/>
        <v>鳥取県米子市</v>
      </c>
    </row>
    <row r="1269" spans="1:6">
      <c r="A1269" s="115">
        <v>31</v>
      </c>
      <c r="B1269" s="115" t="s">
        <v>3923</v>
      </c>
      <c r="C1269" s="118" t="s">
        <v>3978</v>
      </c>
      <c r="D1269" s="117" t="s">
        <v>2921</v>
      </c>
      <c r="E1269" s="118" t="s">
        <v>2920</v>
      </c>
      <c r="F1269" s="115" t="str">
        <f t="shared" si="19"/>
        <v>鳥取県倉吉市</v>
      </c>
    </row>
    <row r="1270" spans="1:6">
      <c r="A1270" s="115">
        <v>31</v>
      </c>
      <c r="B1270" s="115" t="s">
        <v>3923</v>
      </c>
      <c r="C1270" s="118" t="s">
        <v>3979</v>
      </c>
      <c r="D1270" s="117" t="s">
        <v>2923</v>
      </c>
      <c r="E1270" s="118" t="s">
        <v>2922</v>
      </c>
      <c r="F1270" s="115" t="str">
        <f t="shared" si="19"/>
        <v>鳥取県境港市</v>
      </c>
    </row>
    <row r="1271" spans="1:6">
      <c r="A1271" s="115">
        <v>31</v>
      </c>
      <c r="B1271" s="115" t="s">
        <v>3923</v>
      </c>
      <c r="C1271" s="118" t="s">
        <v>3981</v>
      </c>
      <c r="D1271" s="117" t="s">
        <v>2925</v>
      </c>
      <c r="E1271" s="118" t="s">
        <v>2924</v>
      </c>
      <c r="F1271" s="115" t="str">
        <f t="shared" si="19"/>
        <v>鳥取県岩美町</v>
      </c>
    </row>
    <row r="1272" spans="1:6">
      <c r="A1272" s="115">
        <v>31</v>
      </c>
      <c r="B1272" s="115" t="s">
        <v>3923</v>
      </c>
      <c r="C1272" s="118" t="s">
        <v>3983</v>
      </c>
      <c r="D1272" s="117" t="s">
        <v>2927</v>
      </c>
      <c r="E1272" s="118" t="s">
        <v>2926</v>
      </c>
      <c r="F1272" s="115" t="str">
        <f t="shared" si="19"/>
        <v>鳥取県八頭町</v>
      </c>
    </row>
    <row r="1273" spans="1:6">
      <c r="A1273" s="115">
        <v>31</v>
      </c>
      <c r="B1273" s="115" t="s">
        <v>3923</v>
      </c>
      <c r="C1273" s="118" t="s">
        <v>3987</v>
      </c>
      <c r="D1273" s="117" t="s">
        <v>2929</v>
      </c>
      <c r="E1273" s="118" t="s">
        <v>2928</v>
      </c>
      <c r="F1273" s="115" t="str">
        <f t="shared" si="19"/>
        <v>鳥取県若桜町</v>
      </c>
    </row>
    <row r="1274" spans="1:6">
      <c r="A1274" s="115">
        <v>31</v>
      </c>
      <c r="B1274" s="115" t="s">
        <v>3923</v>
      </c>
      <c r="C1274" s="118" t="s">
        <v>3990</v>
      </c>
      <c r="D1274" s="117" t="s">
        <v>2931</v>
      </c>
      <c r="E1274" s="118" t="s">
        <v>2930</v>
      </c>
      <c r="F1274" s="115" t="str">
        <f t="shared" si="19"/>
        <v>鳥取県智頭町</v>
      </c>
    </row>
    <row r="1275" spans="1:6">
      <c r="A1275" s="115">
        <v>31</v>
      </c>
      <c r="B1275" s="115" t="s">
        <v>3923</v>
      </c>
      <c r="C1275" s="118" t="s">
        <v>3994</v>
      </c>
      <c r="D1275" s="117" t="s">
        <v>2933</v>
      </c>
      <c r="E1275" s="118" t="s">
        <v>2932</v>
      </c>
      <c r="F1275" s="115" t="str">
        <f t="shared" si="19"/>
        <v>鳥取県湯梨浜町</v>
      </c>
    </row>
    <row r="1276" spans="1:6">
      <c r="A1276" s="115">
        <v>31</v>
      </c>
      <c r="B1276" s="115" t="s">
        <v>3923</v>
      </c>
      <c r="C1276" s="118" t="s">
        <v>3997</v>
      </c>
      <c r="D1276" s="117" t="s">
        <v>2935</v>
      </c>
      <c r="E1276" s="118" t="s">
        <v>2934</v>
      </c>
      <c r="F1276" s="115" t="str">
        <f t="shared" si="19"/>
        <v>鳥取県三朝町</v>
      </c>
    </row>
    <row r="1277" spans="1:6">
      <c r="A1277" s="115">
        <v>31</v>
      </c>
      <c r="B1277" s="115" t="s">
        <v>3923</v>
      </c>
      <c r="C1277" s="118" t="s">
        <v>3999</v>
      </c>
      <c r="D1277" s="117" t="s">
        <v>2937</v>
      </c>
      <c r="E1277" s="118" t="s">
        <v>2936</v>
      </c>
      <c r="F1277" s="115" t="str">
        <f t="shared" si="19"/>
        <v>鳥取県北栄町</v>
      </c>
    </row>
    <row r="1278" spans="1:6">
      <c r="A1278" s="115">
        <v>31</v>
      </c>
      <c r="B1278" s="115" t="s">
        <v>3923</v>
      </c>
      <c r="C1278" s="118" t="s">
        <v>4001</v>
      </c>
      <c r="D1278" s="117" t="s">
        <v>2939</v>
      </c>
      <c r="E1278" s="118" t="s">
        <v>2938</v>
      </c>
      <c r="F1278" s="115" t="str">
        <f t="shared" si="19"/>
        <v>鳥取県琴浦町</v>
      </c>
    </row>
    <row r="1279" spans="1:6">
      <c r="A1279" s="115">
        <v>31</v>
      </c>
      <c r="B1279" s="115" t="s">
        <v>3923</v>
      </c>
      <c r="C1279" s="118" t="s">
        <v>4002</v>
      </c>
      <c r="D1279" s="117" t="s">
        <v>840</v>
      </c>
      <c r="E1279" s="118" t="s">
        <v>2940</v>
      </c>
      <c r="F1279" s="115" t="str">
        <f t="shared" si="19"/>
        <v>鳥取県南部町</v>
      </c>
    </row>
    <row r="1280" spans="1:6">
      <c r="A1280" s="115">
        <v>31</v>
      </c>
      <c r="B1280" s="115" t="s">
        <v>3923</v>
      </c>
      <c r="C1280" s="118" t="s">
        <v>4004</v>
      </c>
      <c r="D1280" s="117" t="s">
        <v>2942</v>
      </c>
      <c r="E1280" s="118" t="s">
        <v>2941</v>
      </c>
      <c r="F1280" s="115" t="str">
        <f t="shared" si="19"/>
        <v>鳥取県伯耆町</v>
      </c>
    </row>
    <row r="1281" spans="1:6">
      <c r="A1281" s="115">
        <v>31</v>
      </c>
      <c r="B1281" s="115" t="s">
        <v>3923</v>
      </c>
      <c r="C1281" s="118" t="s">
        <v>4005</v>
      </c>
      <c r="D1281" s="117" t="s">
        <v>2944</v>
      </c>
      <c r="E1281" s="118" t="s">
        <v>2943</v>
      </c>
      <c r="F1281" s="115" t="str">
        <f t="shared" si="19"/>
        <v>鳥取県日吉津村</v>
      </c>
    </row>
    <row r="1282" spans="1:6">
      <c r="A1282" s="115">
        <v>31</v>
      </c>
      <c r="B1282" s="115" t="s">
        <v>3923</v>
      </c>
      <c r="C1282" s="118" t="s">
        <v>4006</v>
      </c>
      <c r="D1282" s="117" t="s">
        <v>2946</v>
      </c>
      <c r="E1282" s="118" t="s">
        <v>2945</v>
      </c>
      <c r="F1282" s="115" t="str">
        <f t="shared" ref="F1282:F1345" si="20">B1282&amp;D1282</f>
        <v>鳥取県大山町</v>
      </c>
    </row>
    <row r="1283" spans="1:6">
      <c r="A1283" s="115">
        <v>31</v>
      </c>
      <c r="B1283" s="115" t="s">
        <v>3923</v>
      </c>
      <c r="C1283" s="118" t="s">
        <v>4009</v>
      </c>
      <c r="D1283" s="117" t="s">
        <v>2948</v>
      </c>
      <c r="E1283" s="118" t="s">
        <v>2947</v>
      </c>
      <c r="F1283" s="115" t="str">
        <f t="shared" si="20"/>
        <v>鳥取県日南町</v>
      </c>
    </row>
    <row r="1284" spans="1:6">
      <c r="A1284" s="115">
        <v>31</v>
      </c>
      <c r="B1284" s="115" t="s">
        <v>3923</v>
      </c>
      <c r="C1284" s="118" t="s">
        <v>4010</v>
      </c>
      <c r="D1284" s="117" t="s">
        <v>2549</v>
      </c>
      <c r="E1284" s="118" t="s">
        <v>2949</v>
      </c>
      <c r="F1284" s="115" t="str">
        <f t="shared" si="20"/>
        <v>鳥取県日野町</v>
      </c>
    </row>
    <row r="1285" spans="1:6">
      <c r="A1285" s="115">
        <v>31</v>
      </c>
      <c r="B1285" s="115" t="s">
        <v>3923</v>
      </c>
      <c r="C1285" s="118" t="s">
        <v>4062</v>
      </c>
      <c r="D1285" s="117" t="s">
        <v>2951</v>
      </c>
      <c r="E1285" s="118" t="s">
        <v>2950</v>
      </c>
      <c r="F1285" s="115" t="str">
        <f t="shared" si="20"/>
        <v>鳥取県江府町</v>
      </c>
    </row>
    <row r="1286" spans="1:6">
      <c r="A1286" s="115">
        <v>32</v>
      </c>
      <c r="B1286" s="115" t="s">
        <v>3924</v>
      </c>
      <c r="C1286" s="118" t="s">
        <v>3976</v>
      </c>
      <c r="D1286" s="117" t="s">
        <v>2953</v>
      </c>
      <c r="E1286" s="118" t="s">
        <v>2952</v>
      </c>
      <c r="F1286" s="115" t="str">
        <f t="shared" si="20"/>
        <v>島根県松江市</v>
      </c>
    </row>
    <row r="1287" spans="1:6">
      <c r="A1287" s="115">
        <v>32</v>
      </c>
      <c r="B1287" s="115" t="s">
        <v>3924</v>
      </c>
      <c r="C1287" s="118" t="s">
        <v>3977</v>
      </c>
      <c r="D1287" s="117" t="s">
        <v>2955</v>
      </c>
      <c r="E1287" s="118" t="s">
        <v>2954</v>
      </c>
      <c r="F1287" s="115" t="str">
        <f t="shared" si="20"/>
        <v>島根県浜田市</v>
      </c>
    </row>
    <row r="1288" spans="1:6">
      <c r="A1288" s="115">
        <v>32</v>
      </c>
      <c r="B1288" s="115" t="s">
        <v>3924</v>
      </c>
      <c r="C1288" s="118" t="s">
        <v>3978</v>
      </c>
      <c r="D1288" s="117" t="s">
        <v>2957</v>
      </c>
      <c r="E1288" s="118" t="s">
        <v>2956</v>
      </c>
      <c r="F1288" s="115" t="str">
        <f t="shared" si="20"/>
        <v>島根県出雲市</v>
      </c>
    </row>
    <row r="1289" spans="1:6">
      <c r="A1289" s="115">
        <v>32</v>
      </c>
      <c r="B1289" s="115" t="s">
        <v>3924</v>
      </c>
      <c r="C1289" s="118" t="s">
        <v>3979</v>
      </c>
      <c r="D1289" s="117" t="s">
        <v>2959</v>
      </c>
      <c r="E1289" s="118" t="s">
        <v>2958</v>
      </c>
      <c r="F1289" s="115" t="str">
        <f t="shared" si="20"/>
        <v>島根県益田市</v>
      </c>
    </row>
    <row r="1290" spans="1:6">
      <c r="A1290" s="115">
        <v>32</v>
      </c>
      <c r="B1290" s="115" t="s">
        <v>3924</v>
      </c>
      <c r="C1290" s="118" t="s">
        <v>3980</v>
      </c>
      <c r="D1290" s="117" t="s">
        <v>2961</v>
      </c>
      <c r="E1290" s="118" t="s">
        <v>2960</v>
      </c>
      <c r="F1290" s="115" t="str">
        <f t="shared" si="20"/>
        <v>島根県大田市</v>
      </c>
    </row>
    <row r="1291" spans="1:6">
      <c r="A1291" s="115">
        <v>32</v>
      </c>
      <c r="B1291" s="115" t="s">
        <v>3924</v>
      </c>
      <c r="C1291" s="118" t="s">
        <v>3981</v>
      </c>
      <c r="D1291" s="117" t="s">
        <v>2963</v>
      </c>
      <c r="E1291" s="118" t="s">
        <v>2962</v>
      </c>
      <c r="F1291" s="115" t="str">
        <f t="shared" si="20"/>
        <v>島根県安来市</v>
      </c>
    </row>
    <row r="1292" spans="1:6">
      <c r="A1292" s="115">
        <v>32</v>
      </c>
      <c r="B1292" s="115" t="s">
        <v>3924</v>
      </c>
      <c r="C1292" s="118" t="s">
        <v>3982</v>
      </c>
      <c r="D1292" s="117" t="s">
        <v>2965</v>
      </c>
      <c r="E1292" s="118" t="s">
        <v>2964</v>
      </c>
      <c r="F1292" s="115" t="str">
        <f t="shared" si="20"/>
        <v>島根県江津市</v>
      </c>
    </row>
    <row r="1293" spans="1:6">
      <c r="A1293" s="115">
        <v>32</v>
      </c>
      <c r="B1293" s="115" t="s">
        <v>3924</v>
      </c>
      <c r="C1293" s="118" t="s">
        <v>4009</v>
      </c>
      <c r="D1293" s="117" t="s">
        <v>2967</v>
      </c>
      <c r="E1293" s="118" t="s">
        <v>2966</v>
      </c>
      <c r="F1293" s="115" t="str">
        <f t="shared" si="20"/>
        <v>島根県川本町</v>
      </c>
    </row>
    <row r="1294" spans="1:6">
      <c r="A1294" s="115">
        <v>32</v>
      </c>
      <c r="B1294" s="115" t="s">
        <v>3924</v>
      </c>
      <c r="C1294" s="118" t="s">
        <v>4052</v>
      </c>
      <c r="D1294" s="117" t="s">
        <v>2969</v>
      </c>
      <c r="E1294" s="118" t="s">
        <v>2968</v>
      </c>
      <c r="F1294" s="115" t="str">
        <f t="shared" si="20"/>
        <v>島根県津和野町</v>
      </c>
    </row>
    <row r="1295" spans="1:6">
      <c r="A1295" s="115">
        <v>32</v>
      </c>
      <c r="B1295" s="115" t="s">
        <v>3924</v>
      </c>
      <c r="C1295" s="118" t="s">
        <v>4022</v>
      </c>
      <c r="D1295" s="117" t="s">
        <v>2971</v>
      </c>
      <c r="E1295" s="118" t="s">
        <v>2970</v>
      </c>
      <c r="F1295" s="115" t="str">
        <f t="shared" si="20"/>
        <v>島根県海士町</v>
      </c>
    </row>
    <row r="1296" spans="1:6">
      <c r="A1296" s="115">
        <v>32</v>
      </c>
      <c r="B1296" s="115" t="s">
        <v>3924</v>
      </c>
      <c r="C1296" s="118" t="s">
        <v>4023</v>
      </c>
      <c r="D1296" s="117" t="s">
        <v>2973</v>
      </c>
      <c r="E1296" s="118" t="s">
        <v>2972</v>
      </c>
      <c r="F1296" s="115" t="str">
        <f t="shared" si="20"/>
        <v>島根県西ノ島町</v>
      </c>
    </row>
    <row r="1297" spans="1:6">
      <c r="A1297" s="115">
        <v>32</v>
      </c>
      <c r="B1297" s="115" t="s">
        <v>3924</v>
      </c>
      <c r="C1297" s="118" t="s">
        <v>4024</v>
      </c>
      <c r="D1297" s="117" t="s">
        <v>2975</v>
      </c>
      <c r="E1297" s="118" t="s">
        <v>2974</v>
      </c>
      <c r="F1297" s="115" t="str">
        <f t="shared" si="20"/>
        <v>島根県知夫村</v>
      </c>
    </row>
    <row r="1298" spans="1:6">
      <c r="A1298" s="115">
        <v>32</v>
      </c>
      <c r="B1298" s="115" t="s">
        <v>3924</v>
      </c>
      <c r="C1298" s="118" t="s">
        <v>4073</v>
      </c>
      <c r="D1298" s="117" t="s">
        <v>2977</v>
      </c>
      <c r="E1298" s="118" t="s">
        <v>2976</v>
      </c>
      <c r="F1298" s="115" t="str">
        <f t="shared" si="20"/>
        <v>島根県雲南市</v>
      </c>
    </row>
    <row r="1299" spans="1:6">
      <c r="A1299" s="115">
        <v>32</v>
      </c>
      <c r="B1299" s="115" t="s">
        <v>3924</v>
      </c>
      <c r="C1299" s="118" t="s">
        <v>4060</v>
      </c>
      <c r="D1299" s="117" t="s">
        <v>2979</v>
      </c>
      <c r="E1299" s="118" t="s">
        <v>2978</v>
      </c>
      <c r="F1299" s="115" t="str">
        <f t="shared" si="20"/>
        <v>島根県奥出雲町</v>
      </c>
    </row>
    <row r="1300" spans="1:6">
      <c r="A1300" s="115">
        <v>32</v>
      </c>
      <c r="B1300" s="115" t="s">
        <v>3924</v>
      </c>
      <c r="C1300" s="118" t="s">
        <v>4064</v>
      </c>
      <c r="D1300" s="117" t="s">
        <v>2981</v>
      </c>
      <c r="E1300" s="118" t="s">
        <v>2980</v>
      </c>
      <c r="F1300" s="115" t="str">
        <f t="shared" si="20"/>
        <v>島根県飯南町</v>
      </c>
    </row>
    <row r="1301" spans="1:6">
      <c r="A1301" s="115">
        <v>32</v>
      </c>
      <c r="B1301" s="115" t="s">
        <v>3924</v>
      </c>
      <c r="C1301" s="118" t="s">
        <v>4030</v>
      </c>
      <c r="D1301" s="117" t="s">
        <v>1033</v>
      </c>
      <c r="E1301" s="118" t="s">
        <v>2982</v>
      </c>
      <c r="F1301" s="115" t="str">
        <f t="shared" si="20"/>
        <v>島根県美郷町</v>
      </c>
    </row>
    <row r="1302" spans="1:6">
      <c r="A1302" s="115">
        <v>32</v>
      </c>
      <c r="B1302" s="115" t="s">
        <v>3924</v>
      </c>
      <c r="C1302" s="118" t="s">
        <v>4065</v>
      </c>
      <c r="D1302" s="117" t="s">
        <v>2984</v>
      </c>
      <c r="E1302" s="118" t="s">
        <v>2983</v>
      </c>
      <c r="F1302" s="115" t="str">
        <f t="shared" si="20"/>
        <v>島根県邑南町</v>
      </c>
    </row>
    <row r="1303" spans="1:6">
      <c r="A1303" s="115">
        <v>32</v>
      </c>
      <c r="B1303" s="115" t="s">
        <v>3924</v>
      </c>
      <c r="C1303" s="118" t="s">
        <v>4066</v>
      </c>
      <c r="D1303" s="117" t="s">
        <v>2986</v>
      </c>
      <c r="E1303" s="118" t="s">
        <v>2985</v>
      </c>
      <c r="F1303" s="115" t="str">
        <f t="shared" si="20"/>
        <v>島根県吉賀町</v>
      </c>
    </row>
    <row r="1304" spans="1:6">
      <c r="A1304" s="115">
        <v>32</v>
      </c>
      <c r="B1304" s="115" t="s">
        <v>3924</v>
      </c>
      <c r="C1304" s="118" t="s">
        <v>4067</v>
      </c>
      <c r="D1304" s="117" t="s">
        <v>2988</v>
      </c>
      <c r="E1304" s="118" t="s">
        <v>2987</v>
      </c>
      <c r="F1304" s="115" t="str">
        <f t="shared" si="20"/>
        <v>島根県隠岐の島町</v>
      </c>
    </row>
    <row r="1305" spans="1:6">
      <c r="A1305" s="115">
        <v>33</v>
      </c>
      <c r="B1305" s="115" t="s">
        <v>3925</v>
      </c>
      <c r="C1305" s="118" t="s">
        <v>3976</v>
      </c>
      <c r="D1305" s="117" t="s">
        <v>2990</v>
      </c>
      <c r="E1305" s="118" t="s">
        <v>2989</v>
      </c>
      <c r="F1305" s="115" t="str">
        <f t="shared" si="20"/>
        <v>岡山県岡山市</v>
      </c>
    </row>
    <row r="1306" spans="1:6">
      <c r="A1306" s="115">
        <v>33</v>
      </c>
      <c r="B1306" s="115" t="s">
        <v>3925</v>
      </c>
      <c r="C1306" s="118" t="s">
        <v>3977</v>
      </c>
      <c r="D1306" s="117" t="s">
        <v>2992</v>
      </c>
      <c r="E1306" s="118" t="s">
        <v>2991</v>
      </c>
      <c r="F1306" s="115" t="str">
        <f t="shared" si="20"/>
        <v>岡山県倉敷市</v>
      </c>
    </row>
    <row r="1307" spans="1:6">
      <c r="A1307" s="115">
        <v>33</v>
      </c>
      <c r="B1307" s="115" t="s">
        <v>3925</v>
      </c>
      <c r="C1307" s="118" t="s">
        <v>3978</v>
      </c>
      <c r="D1307" s="117" t="s">
        <v>2994</v>
      </c>
      <c r="E1307" s="118" t="s">
        <v>2993</v>
      </c>
      <c r="F1307" s="115" t="str">
        <f t="shared" si="20"/>
        <v>岡山県津山市</v>
      </c>
    </row>
    <row r="1308" spans="1:6">
      <c r="A1308" s="115">
        <v>33</v>
      </c>
      <c r="B1308" s="115" t="s">
        <v>3925</v>
      </c>
      <c r="C1308" s="118" t="s">
        <v>3979</v>
      </c>
      <c r="D1308" s="117" t="s">
        <v>2996</v>
      </c>
      <c r="E1308" s="118" t="s">
        <v>2995</v>
      </c>
      <c r="F1308" s="115" t="str">
        <f t="shared" si="20"/>
        <v>岡山県玉野市</v>
      </c>
    </row>
    <row r="1309" spans="1:6">
      <c r="A1309" s="115">
        <v>33</v>
      </c>
      <c r="B1309" s="115" t="s">
        <v>3925</v>
      </c>
      <c r="C1309" s="118" t="s">
        <v>3980</v>
      </c>
      <c r="D1309" s="117" t="s">
        <v>2998</v>
      </c>
      <c r="E1309" s="118" t="s">
        <v>2997</v>
      </c>
      <c r="F1309" s="115" t="str">
        <f t="shared" si="20"/>
        <v>岡山県笠岡市</v>
      </c>
    </row>
    <row r="1310" spans="1:6">
      <c r="A1310" s="115">
        <v>33</v>
      </c>
      <c r="B1310" s="115" t="s">
        <v>3925</v>
      </c>
      <c r="C1310" s="118" t="s">
        <v>3981</v>
      </c>
      <c r="D1310" s="117" t="s">
        <v>3000</v>
      </c>
      <c r="E1310" s="118" t="s">
        <v>2999</v>
      </c>
      <c r="F1310" s="115" t="str">
        <f t="shared" si="20"/>
        <v>岡山県井原市</v>
      </c>
    </row>
    <row r="1311" spans="1:6">
      <c r="A1311" s="115">
        <v>33</v>
      </c>
      <c r="B1311" s="115" t="s">
        <v>3925</v>
      </c>
      <c r="C1311" s="118" t="s">
        <v>3982</v>
      </c>
      <c r="D1311" s="117" t="s">
        <v>3002</v>
      </c>
      <c r="E1311" s="118" t="s">
        <v>3001</v>
      </c>
      <c r="F1311" s="115" t="str">
        <f t="shared" si="20"/>
        <v>岡山県備前市</v>
      </c>
    </row>
    <row r="1312" spans="1:6">
      <c r="A1312" s="115">
        <v>33</v>
      </c>
      <c r="B1312" s="115" t="s">
        <v>3925</v>
      </c>
      <c r="C1312" s="118" t="s">
        <v>3983</v>
      </c>
      <c r="D1312" s="117" t="s">
        <v>3004</v>
      </c>
      <c r="E1312" s="118" t="s">
        <v>3003</v>
      </c>
      <c r="F1312" s="115" t="str">
        <f t="shared" si="20"/>
        <v>岡山県総社市</v>
      </c>
    </row>
    <row r="1313" spans="1:6">
      <c r="A1313" s="115">
        <v>33</v>
      </c>
      <c r="B1313" s="115" t="s">
        <v>3925</v>
      </c>
      <c r="C1313" s="118" t="s">
        <v>3984</v>
      </c>
      <c r="D1313" s="117" t="s">
        <v>3006</v>
      </c>
      <c r="E1313" s="118" t="s">
        <v>3005</v>
      </c>
      <c r="F1313" s="115" t="str">
        <f t="shared" si="20"/>
        <v>岡山県高梁市</v>
      </c>
    </row>
    <row r="1314" spans="1:6">
      <c r="A1314" s="115">
        <v>33</v>
      </c>
      <c r="B1314" s="115" t="s">
        <v>3925</v>
      </c>
      <c r="C1314" s="118" t="s">
        <v>3985</v>
      </c>
      <c r="D1314" s="117" t="s">
        <v>3008</v>
      </c>
      <c r="E1314" s="118" t="s">
        <v>3007</v>
      </c>
      <c r="F1314" s="115" t="str">
        <f t="shared" si="20"/>
        <v>岡山県新見市</v>
      </c>
    </row>
    <row r="1315" spans="1:6">
      <c r="A1315" s="115">
        <v>33</v>
      </c>
      <c r="B1315" s="115" t="s">
        <v>3925</v>
      </c>
      <c r="C1315" s="118" t="s">
        <v>3996</v>
      </c>
      <c r="D1315" s="117" t="s">
        <v>3010</v>
      </c>
      <c r="E1315" s="118" t="s">
        <v>3009</v>
      </c>
      <c r="F1315" s="115" t="str">
        <f t="shared" si="20"/>
        <v>岡山県和気町</v>
      </c>
    </row>
    <row r="1316" spans="1:6">
      <c r="A1316" s="115">
        <v>33</v>
      </c>
      <c r="B1316" s="115" t="s">
        <v>3925</v>
      </c>
      <c r="C1316" s="118" t="s">
        <v>4003</v>
      </c>
      <c r="D1316" s="117" t="s">
        <v>3012</v>
      </c>
      <c r="E1316" s="118" t="s">
        <v>3011</v>
      </c>
      <c r="F1316" s="115" t="str">
        <f t="shared" si="20"/>
        <v>岡山県早島町</v>
      </c>
    </row>
    <row r="1317" spans="1:6">
      <c r="A1317" s="115">
        <v>33</v>
      </c>
      <c r="B1317" s="115" t="s">
        <v>3925</v>
      </c>
      <c r="C1317" s="118" t="s">
        <v>4009</v>
      </c>
      <c r="D1317" s="117" t="s">
        <v>3014</v>
      </c>
      <c r="E1317" s="118" t="s">
        <v>3013</v>
      </c>
      <c r="F1317" s="115" t="str">
        <f t="shared" si="20"/>
        <v>岡山県里庄町</v>
      </c>
    </row>
    <row r="1318" spans="1:6">
      <c r="A1318" s="115">
        <v>33</v>
      </c>
      <c r="B1318" s="115" t="s">
        <v>3925</v>
      </c>
      <c r="C1318" s="118" t="s">
        <v>4010</v>
      </c>
      <c r="D1318" s="117" t="s">
        <v>3016</v>
      </c>
      <c r="E1318" s="118" t="s">
        <v>3015</v>
      </c>
      <c r="F1318" s="115" t="str">
        <f t="shared" si="20"/>
        <v>岡山県矢掛町</v>
      </c>
    </row>
    <row r="1319" spans="1:6">
      <c r="A1319" s="115">
        <v>33</v>
      </c>
      <c r="B1319" s="115" t="s">
        <v>3925</v>
      </c>
      <c r="C1319" s="118" t="s">
        <v>4021</v>
      </c>
      <c r="D1319" s="117" t="s">
        <v>3018</v>
      </c>
      <c r="E1319" s="118" t="s">
        <v>3017</v>
      </c>
      <c r="F1319" s="115" t="str">
        <f t="shared" si="20"/>
        <v>岡山県新庄村</v>
      </c>
    </row>
    <row r="1320" spans="1:6">
      <c r="A1320" s="115">
        <v>33</v>
      </c>
      <c r="B1320" s="115" t="s">
        <v>3925</v>
      </c>
      <c r="C1320" s="118" t="s">
        <v>4028</v>
      </c>
      <c r="D1320" s="117" t="s">
        <v>3020</v>
      </c>
      <c r="E1320" s="118" t="s">
        <v>3019</v>
      </c>
      <c r="F1320" s="115" t="str">
        <f t="shared" si="20"/>
        <v>岡山県勝央町</v>
      </c>
    </row>
    <row r="1321" spans="1:6">
      <c r="A1321" s="115">
        <v>33</v>
      </c>
      <c r="B1321" s="115" t="s">
        <v>3925</v>
      </c>
      <c r="C1321" s="118" t="s">
        <v>4054</v>
      </c>
      <c r="D1321" s="117" t="s">
        <v>3022</v>
      </c>
      <c r="E1321" s="118" t="s">
        <v>3021</v>
      </c>
      <c r="F1321" s="115" t="str">
        <f t="shared" si="20"/>
        <v>岡山県奈義町</v>
      </c>
    </row>
    <row r="1322" spans="1:6">
      <c r="A1322" s="115">
        <v>33</v>
      </c>
      <c r="B1322" s="115" t="s">
        <v>3925</v>
      </c>
      <c r="C1322" s="118" t="s">
        <v>4048</v>
      </c>
      <c r="D1322" s="117" t="s">
        <v>3024</v>
      </c>
      <c r="E1322" s="118" t="s">
        <v>3023</v>
      </c>
      <c r="F1322" s="115" t="str">
        <f t="shared" si="20"/>
        <v>岡山県美作市</v>
      </c>
    </row>
    <row r="1323" spans="1:6">
      <c r="A1323" s="115">
        <v>33</v>
      </c>
      <c r="B1323" s="115" t="s">
        <v>3925</v>
      </c>
      <c r="C1323" s="118" t="s">
        <v>4055</v>
      </c>
      <c r="D1323" s="117" t="s">
        <v>3026</v>
      </c>
      <c r="E1323" s="118" t="s">
        <v>3025</v>
      </c>
      <c r="F1323" s="115" t="str">
        <f t="shared" si="20"/>
        <v>岡山県西粟倉村</v>
      </c>
    </row>
    <row r="1324" spans="1:6">
      <c r="A1324" s="115">
        <v>33</v>
      </c>
      <c r="B1324" s="115" t="s">
        <v>3925</v>
      </c>
      <c r="C1324" s="118" t="s">
        <v>4057</v>
      </c>
      <c r="D1324" s="117" t="s">
        <v>3028</v>
      </c>
      <c r="E1324" s="118" t="s">
        <v>3027</v>
      </c>
      <c r="F1324" s="115" t="str">
        <f t="shared" si="20"/>
        <v>岡山県久米南町</v>
      </c>
    </row>
    <row r="1325" spans="1:6">
      <c r="A1325" s="115">
        <v>33</v>
      </c>
      <c r="B1325" s="115" t="s">
        <v>3925</v>
      </c>
      <c r="C1325" s="118" t="s">
        <v>4060</v>
      </c>
      <c r="D1325" s="117" t="s">
        <v>3030</v>
      </c>
      <c r="E1325" s="118" t="s">
        <v>3029</v>
      </c>
      <c r="F1325" s="115" t="str">
        <f t="shared" si="20"/>
        <v>岡山県吉備中央町</v>
      </c>
    </row>
    <row r="1326" spans="1:6">
      <c r="A1326" s="115">
        <v>33</v>
      </c>
      <c r="B1326" s="115" t="s">
        <v>3925</v>
      </c>
      <c r="C1326" s="118" t="s">
        <v>4064</v>
      </c>
      <c r="D1326" s="117" t="s">
        <v>3032</v>
      </c>
      <c r="E1326" s="118" t="s">
        <v>3031</v>
      </c>
      <c r="F1326" s="115" t="str">
        <f t="shared" si="20"/>
        <v>岡山県瀬戸内市</v>
      </c>
    </row>
    <row r="1327" spans="1:6">
      <c r="A1327" s="115">
        <v>33</v>
      </c>
      <c r="B1327" s="115" t="s">
        <v>3925</v>
      </c>
      <c r="C1327" s="118" t="s">
        <v>4030</v>
      </c>
      <c r="D1327" s="117" t="s">
        <v>3034</v>
      </c>
      <c r="E1327" s="118" t="s">
        <v>3033</v>
      </c>
      <c r="F1327" s="115" t="str">
        <f t="shared" si="20"/>
        <v>岡山県赤磐市</v>
      </c>
    </row>
    <row r="1328" spans="1:6">
      <c r="A1328" s="115">
        <v>33</v>
      </c>
      <c r="B1328" s="115" t="s">
        <v>3925</v>
      </c>
      <c r="C1328" s="118" t="s">
        <v>4065</v>
      </c>
      <c r="D1328" s="117" t="s">
        <v>3036</v>
      </c>
      <c r="E1328" s="118" t="s">
        <v>3035</v>
      </c>
      <c r="F1328" s="115" t="str">
        <f t="shared" si="20"/>
        <v>岡山県真庭市</v>
      </c>
    </row>
    <row r="1329" spans="1:6">
      <c r="A1329" s="115">
        <v>33</v>
      </c>
      <c r="B1329" s="115" t="s">
        <v>3925</v>
      </c>
      <c r="C1329" s="118" t="s">
        <v>4066</v>
      </c>
      <c r="D1329" s="117" t="s">
        <v>3038</v>
      </c>
      <c r="E1329" s="118" t="s">
        <v>3037</v>
      </c>
      <c r="F1329" s="115" t="str">
        <f t="shared" si="20"/>
        <v>岡山県鏡野町</v>
      </c>
    </row>
    <row r="1330" spans="1:6">
      <c r="A1330" s="115">
        <v>33</v>
      </c>
      <c r="B1330" s="115" t="s">
        <v>3925</v>
      </c>
      <c r="C1330" s="118" t="s">
        <v>4067</v>
      </c>
      <c r="D1330" s="117" t="s">
        <v>3040</v>
      </c>
      <c r="E1330" s="118" t="s">
        <v>3039</v>
      </c>
      <c r="F1330" s="115" t="str">
        <f t="shared" si="20"/>
        <v>岡山県美咲町</v>
      </c>
    </row>
    <row r="1331" spans="1:6">
      <c r="A1331" s="115">
        <v>33</v>
      </c>
      <c r="B1331" s="115" t="s">
        <v>3925</v>
      </c>
      <c r="C1331" s="118" t="s">
        <v>4031</v>
      </c>
      <c r="D1331" s="117" t="s">
        <v>3042</v>
      </c>
      <c r="E1331" s="118" t="s">
        <v>3041</v>
      </c>
      <c r="F1331" s="115" t="str">
        <f t="shared" si="20"/>
        <v>岡山県浅口市</v>
      </c>
    </row>
    <row r="1332" spans="1:6">
      <c r="A1332" s="115">
        <v>34</v>
      </c>
      <c r="B1332" s="115" t="s">
        <v>3926</v>
      </c>
      <c r="C1332" s="118" t="s">
        <v>3976</v>
      </c>
      <c r="D1332" s="117" t="s">
        <v>3044</v>
      </c>
      <c r="E1332" s="118" t="s">
        <v>3043</v>
      </c>
      <c r="F1332" s="115" t="str">
        <f t="shared" si="20"/>
        <v>広島県広島市</v>
      </c>
    </row>
    <row r="1333" spans="1:6">
      <c r="A1333" s="115">
        <v>34</v>
      </c>
      <c r="B1333" s="115" t="s">
        <v>3926</v>
      </c>
      <c r="C1333" s="118" t="s">
        <v>3977</v>
      </c>
      <c r="D1333" s="117" t="s">
        <v>3046</v>
      </c>
      <c r="E1333" s="118" t="s">
        <v>3045</v>
      </c>
      <c r="F1333" s="115" t="str">
        <f t="shared" si="20"/>
        <v>広島県呉市</v>
      </c>
    </row>
    <row r="1334" spans="1:6">
      <c r="A1334" s="115">
        <v>34</v>
      </c>
      <c r="B1334" s="115" t="s">
        <v>3926</v>
      </c>
      <c r="C1334" s="118" t="s">
        <v>3978</v>
      </c>
      <c r="D1334" s="117" t="s">
        <v>3048</v>
      </c>
      <c r="E1334" s="118" t="s">
        <v>3047</v>
      </c>
      <c r="F1334" s="115" t="str">
        <f t="shared" si="20"/>
        <v>広島県竹原市</v>
      </c>
    </row>
    <row r="1335" spans="1:6">
      <c r="A1335" s="115">
        <v>34</v>
      </c>
      <c r="B1335" s="115" t="s">
        <v>3926</v>
      </c>
      <c r="C1335" s="118" t="s">
        <v>3979</v>
      </c>
      <c r="D1335" s="117" t="s">
        <v>3050</v>
      </c>
      <c r="E1335" s="118" t="s">
        <v>3049</v>
      </c>
      <c r="F1335" s="115" t="str">
        <f t="shared" si="20"/>
        <v>広島県三原市</v>
      </c>
    </row>
    <row r="1336" spans="1:6">
      <c r="A1336" s="115">
        <v>34</v>
      </c>
      <c r="B1336" s="115" t="s">
        <v>3926</v>
      </c>
      <c r="C1336" s="118" t="s">
        <v>3980</v>
      </c>
      <c r="D1336" s="117" t="s">
        <v>3052</v>
      </c>
      <c r="E1336" s="118" t="s">
        <v>3051</v>
      </c>
      <c r="F1336" s="115" t="str">
        <f t="shared" si="20"/>
        <v>広島県尾道市</v>
      </c>
    </row>
    <row r="1337" spans="1:6">
      <c r="A1337" s="115">
        <v>34</v>
      </c>
      <c r="B1337" s="115" t="s">
        <v>3926</v>
      </c>
      <c r="C1337" s="118" t="s">
        <v>3983</v>
      </c>
      <c r="D1337" s="117" t="s">
        <v>3054</v>
      </c>
      <c r="E1337" s="118" t="s">
        <v>3053</v>
      </c>
      <c r="F1337" s="115" t="str">
        <f t="shared" si="20"/>
        <v>広島県福山市</v>
      </c>
    </row>
    <row r="1338" spans="1:6">
      <c r="A1338" s="115">
        <v>34</v>
      </c>
      <c r="B1338" s="115" t="s">
        <v>3926</v>
      </c>
      <c r="C1338" s="118" t="s">
        <v>3984</v>
      </c>
      <c r="D1338" s="117" t="s">
        <v>1715</v>
      </c>
      <c r="E1338" s="118" t="s">
        <v>3055</v>
      </c>
      <c r="F1338" s="115" t="str">
        <f t="shared" si="20"/>
        <v>広島県府中市</v>
      </c>
    </row>
    <row r="1339" spans="1:6">
      <c r="A1339" s="115">
        <v>34</v>
      </c>
      <c r="B1339" s="115" t="s">
        <v>3926</v>
      </c>
      <c r="C1339" s="118" t="s">
        <v>3985</v>
      </c>
      <c r="D1339" s="117" t="s">
        <v>3057</v>
      </c>
      <c r="E1339" s="118" t="s">
        <v>3056</v>
      </c>
      <c r="F1339" s="115" t="str">
        <f t="shared" si="20"/>
        <v>広島県三次市</v>
      </c>
    </row>
    <row r="1340" spans="1:6">
      <c r="A1340" s="115">
        <v>34</v>
      </c>
      <c r="B1340" s="115" t="s">
        <v>3926</v>
      </c>
      <c r="C1340" s="118" t="s">
        <v>3986</v>
      </c>
      <c r="D1340" s="117" t="s">
        <v>3059</v>
      </c>
      <c r="E1340" s="118" t="s">
        <v>3058</v>
      </c>
      <c r="F1340" s="115" t="str">
        <f t="shared" si="20"/>
        <v>広島県庄原市</v>
      </c>
    </row>
    <row r="1341" spans="1:6">
      <c r="A1341" s="115">
        <v>34</v>
      </c>
      <c r="B1341" s="115" t="s">
        <v>3926</v>
      </c>
      <c r="C1341" s="118" t="s">
        <v>3987</v>
      </c>
      <c r="D1341" s="117" t="s">
        <v>3061</v>
      </c>
      <c r="E1341" s="118" t="s">
        <v>3060</v>
      </c>
      <c r="F1341" s="115" t="str">
        <f t="shared" si="20"/>
        <v>広島県大竹市</v>
      </c>
    </row>
    <row r="1342" spans="1:6">
      <c r="A1342" s="115">
        <v>34</v>
      </c>
      <c r="B1342" s="115" t="s">
        <v>3926</v>
      </c>
      <c r="C1342" s="118" t="s">
        <v>3989</v>
      </c>
      <c r="D1342" s="117" t="s">
        <v>3063</v>
      </c>
      <c r="E1342" s="118" t="s">
        <v>3062</v>
      </c>
      <c r="F1342" s="115" t="str">
        <f t="shared" si="20"/>
        <v>広島県府中町</v>
      </c>
    </row>
    <row r="1343" spans="1:6">
      <c r="A1343" s="115">
        <v>34</v>
      </c>
      <c r="B1343" s="115" t="s">
        <v>3926</v>
      </c>
      <c r="C1343" s="118" t="s">
        <v>3991</v>
      </c>
      <c r="D1343" s="117" t="s">
        <v>3065</v>
      </c>
      <c r="E1343" s="118" t="s">
        <v>3064</v>
      </c>
      <c r="F1343" s="115" t="str">
        <f t="shared" si="20"/>
        <v>広島県海田町</v>
      </c>
    </row>
    <row r="1344" spans="1:6">
      <c r="A1344" s="115">
        <v>34</v>
      </c>
      <c r="B1344" s="115" t="s">
        <v>3926</v>
      </c>
      <c r="C1344" s="118" t="s">
        <v>3994</v>
      </c>
      <c r="D1344" s="117" t="s">
        <v>3067</v>
      </c>
      <c r="E1344" s="118" t="s">
        <v>3066</v>
      </c>
      <c r="F1344" s="115" t="str">
        <f t="shared" si="20"/>
        <v>広島県熊野町</v>
      </c>
    </row>
    <row r="1345" spans="1:6">
      <c r="A1345" s="115">
        <v>34</v>
      </c>
      <c r="B1345" s="115" t="s">
        <v>3926</v>
      </c>
      <c r="C1345" s="118" t="s">
        <v>3996</v>
      </c>
      <c r="D1345" s="117" t="s">
        <v>3069</v>
      </c>
      <c r="E1345" s="118" t="s">
        <v>3068</v>
      </c>
      <c r="F1345" s="115" t="str">
        <f t="shared" si="20"/>
        <v>広島県坂町</v>
      </c>
    </row>
    <row r="1346" spans="1:6">
      <c r="A1346" s="115">
        <v>34</v>
      </c>
      <c r="B1346" s="115" t="s">
        <v>3926</v>
      </c>
      <c r="C1346" s="118" t="s">
        <v>3997</v>
      </c>
      <c r="D1346" s="117" t="s">
        <v>3071</v>
      </c>
      <c r="E1346" s="118" t="s">
        <v>3070</v>
      </c>
      <c r="F1346" s="115" t="str">
        <f t="shared" ref="F1346:F1409" si="21">B1346&amp;D1346</f>
        <v>広島県江田島市</v>
      </c>
    </row>
    <row r="1347" spans="1:6">
      <c r="A1347" s="115">
        <v>34</v>
      </c>
      <c r="B1347" s="115" t="s">
        <v>3926</v>
      </c>
      <c r="C1347" s="118" t="s">
        <v>4002</v>
      </c>
      <c r="D1347" s="117" t="s">
        <v>3073</v>
      </c>
      <c r="E1347" s="118" t="s">
        <v>3072</v>
      </c>
      <c r="F1347" s="115" t="str">
        <f t="shared" si="21"/>
        <v>広島県廿日市市</v>
      </c>
    </row>
    <row r="1348" spans="1:6">
      <c r="A1348" s="115">
        <v>34</v>
      </c>
      <c r="B1348" s="115" t="s">
        <v>3926</v>
      </c>
      <c r="C1348" s="118" t="s">
        <v>4015</v>
      </c>
      <c r="D1348" s="117" t="s">
        <v>3075</v>
      </c>
      <c r="E1348" s="118" t="s">
        <v>3074</v>
      </c>
      <c r="F1348" s="115" t="str">
        <f t="shared" si="21"/>
        <v>広島県安芸太田町</v>
      </c>
    </row>
    <row r="1349" spans="1:6">
      <c r="A1349" s="115">
        <v>34</v>
      </c>
      <c r="B1349" s="115" t="s">
        <v>3926</v>
      </c>
      <c r="C1349" s="118" t="s">
        <v>4043</v>
      </c>
      <c r="D1349" s="117" t="s">
        <v>3077</v>
      </c>
      <c r="E1349" s="118" t="s">
        <v>3076</v>
      </c>
      <c r="F1349" s="115" t="str">
        <f t="shared" si="21"/>
        <v>広島県北広島町</v>
      </c>
    </row>
    <row r="1350" spans="1:6">
      <c r="A1350" s="115">
        <v>34</v>
      </c>
      <c r="B1350" s="115" t="s">
        <v>3926</v>
      </c>
      <c r="C1350" s="118" t="s">
        <v>4017</v>
      </c>
      <c r="D1350" s="117" t="s">
        <v>3079</v>
      </c>
      <c r="E1350" s="118" t="s">
        <v>3078</v>
      </c>
      <c r="F1350" s="115" t="str">
        <f t="shared" si="21"/>
        <v>広島県安芸高田市</v>
      </c>
    </row>
    <row r="1351" spans="1:6">
      <c r="A1351" s="115">
        <v>34</v>
      </c>
      <c r="B1351" s="115" t="s">
        <v>3926</v>
      </c>
      <c r="C1351" s="118" t="s">
        <v>4023</v>
      </c>
      <c r="D1351" s="117" t="s">
        <v>3081</v>
      </c>
      <c r="E1351" s="118" t="s">
        <v>3080</v>
      </c>
      <c r="F1351" s="115" t="str">
        <f t="shared" si="21"/>
        <v>広島県東広島市</v>
      </c>
    </row>
    <row r="1352" spans="1:6">
      <c r="A1352" s="115">
        <v>34</v>
      </c>
      <c r="B1352" s="115" t="s">
        <v>3926</v>
      </c>
      <c r="C1352" s="118" t="s">
        <v>4050</v>
      </c>
      <c r="D1352" s="117" t="s">
        <v>3083</v>
      </c>
      <c r="E1352" s="118" t="s">
        <v>3082</v>
      </c>
      <c r="F1352" s="115" t="str">
        <f t="shared" si="21"/>
        <v>広島県大崎上島町</v>
      </c>
    </row>
    <row r="1353" spans="1:6">
      <c r="A1353" s="115">
        <v>34</v>
      </c>
      <c r="B1353" s="115" t="s">
        <v>3926</v>
      </c>
      <c r="C1353" s="118" t="s">
        <v>4060</v>
      </c>
      <c r="D1353" s="117" t="s">
        <v>3085</v>
      </c>
      <c r="E1353" s="118" t="s">
        <v>3084</v>
      </c>
      <c r="F1353" s="115" t="str">
        <f t="shared" si="21"/>
        <v>広島県世羅町</v>
      </c>
    </row>
    <row r="1354" spans="1:6">
      <c r="A1354" s="115">
        <v>34</v>
      </c>
      <c r="B1354" s="115" t="s">
        <v>3926</v>
      </c>
      <c r="C1354" s="118" t="s">
        <v>4034</v>
      </c>
      <c r="D1354" s="117" t="s">
        <v>3087</v>
      </c>
      <c r="E1354" s="118" t="s">
        <v>3086</v>
      </c>
      <c r="F1354" s="115" t="str">
        <f t="shared" si="21"/>
        <v>広島県神石高原町</v>
      </c>
    </row>
    <row r="1355" spans="1:6">
      <c r="A1355" s="115">
        <v>35</v>
      </c>
      <c r="B1355" s="115" t="s">
        <v>3927</v>
      </c>
      <c r="C1355" s="118" t="s">
        <v>3976</v>
      </c>
      <c r="D1355" s="117" t="s">
        <v>3089</v>
      </c>
      <c r="E1355" s="118" t="s">
        <v>3088</v>
      </c>
      <c r="F1355" s="115" t="str">
        <f t="shared" si="21"/>
        <v>山口県下関市</v>
      </c>
    </row>
    <row r="1356" spans="1:6">
      <c r="A1356" s="115">
        <v>35</v>
      </c>
      <c r="B1356" s="115" t="s">
        <v>3927</v>
      </c>
      <c r="C1356" s="118" t="s">
        <v>3977</v>
      </c>
      <c r="D1356" s="117" t="s">
        <v>3091</v>
      </c>
      <c r="E1356" s="118" t="s">
        <v>3090</v>
      </c>
      <c r="F1356" s="115" t="str">
        <f t="shared" si="21"/>
        <v>山口県宇部市</v>
      </c>
    </row>
    <row r="1357" spans="1:6">
      <c r="A1357" s="115">
        <v>35</v>
      </c>
      <c r="B1357" s="115" t="s">
        <v>3927</v>
      </c>
      <c r="C1357" s="118" t="s">
        <v>3978</v>
      </c>
      <c r="D1357" s="117" t="s">
        <v>3093</v>
      </c>
      <c r="E1357" s="118" t="s">
        <v>3092</v>
      </c>
      <c r="F1357" s="115" t="str">
        <f t="shared" si="21"/>
        <v>山口県山口市</v>
      </c>
    </row>
    <row r="1358" spans="1:6">
      <c r="A1358" s="115">
        <v>35</v>
      </c>
      <c r="B1358" s="115" t="s">
        <v>3927</v>
      </c>
      <c r="C1358" s="118" t="s">
        <v>3981</v>
      </c>
      <c r="D1358" s="117" t="s">
        <v>3095</v>
      </c>
      <c r="E1358" s="118" t="s">
        <v>3094</v>
      </c>
      <c r="F1358" s="115" t="str">
        <f t="shared" si="21"/>
        <v>山口県防府市</v>
      </c>
    </row>
    <row r="1359" spans="1:6">
      <c r="A1359" s="115">
        <v>35</v>
      </c>
      <c r="B1359" s="115" t="s">
        <v>3927</v>
      </c>
      <c r="C1359" s="118" t="s">
        <v>3982</v>
      </c>
      <c r="D1359" s="117" t="s">
        <v>3097</v>
      </c>
      <c r="E1359" s="118" t="s">
        <v>3096</v>
      </c>
      <c r="F1359" s="115" t="str">
        <f t="shared" si="21"/>
        <v>山口県下松市</v>
      </c>
    </row>
    <row r="1360" spans="1:6">
      <c r="A1360" s="115">
        <v>35</v>
      </c>
      <c r="B1360" s="115" t="s">
        <v>3927</v>
      </c>
      <c r="C1360" s="118" t="s">
        <v>3983</v>
      </c>
      <c r="D1360" s="117" t="s">
        <v>3099</v>
      </c>
      <c r="E1360" s="118" t="s">
        <v>3098</v>
      </c>
      <c r="F1360" s="115" t="str">
        <f t="shared" si="21"/>
        <v>山口県岩国市</v>
      </c>
    </row>
    <row r="1361" spans="1:6">
      <c r="A1361" s="115">
        <v>35</v>
      </c>
      <c r="B1361" s="115" t="s">
        <v>3927</v>
      </c>
      <c r="C1361" s="118" t="s">
        <v>3984</v>
      </c>
      <c r="D1361" s="117" t="s">
        <v>3101</v>
      </c>
      <c r="E1361" s="118" t="s">
        <v>3100</v>
      </c>
      <c r="F1361" s="115" t="str">
        <f t="shared" si="21"/>
        <v>山口県山陽小野田市</v>
      </c>
    </row>
    <row r="1362" spans="1:6">
      <c r="A1362" s="115">
        <v>35</v>
      </c>
      <c r="B1362" s="115" t="s">
        <v>3927</v>
      </c>
      <c r="C1362" s="118" t="s">
        <v>3985</v>
      </c>
      <c r="D1362" s="117" t="s">
        <v>3103</v>
      </c>
      <c r="E1362" s="118" t="s">
        <v>3102</v>
      </c>
      <c r="F1362" s="115" t="str">
        <f t="shared" si="21"/>
        <v>山口県光市</v>
      </c>
    </row>
    <row r="1363" spans="1:6">
      <c r="A1363" s="115">
        <v>35</v>
      </c>
      <c r="B1363" s="115" t="s">
        <v>3927</v>
      </c>
      <c r="C1363" s="118" t="s">
        <v>3987</v>
      </c>
      <c r="D1363" s="117" t="s">
        <v>3105</v>
      </c>
      <c r="E1363" s="118" t="s">
        <v>3104</v>
      </c>
      <c r="F1363" s="115" t="str">
        <f t="shared" si="21"/>
        <v>山口県柳井市</v>
      </c>
    </row>
    <row r="1364" spans="1:6">
      <c r="A1364" s="115">
        <v>35</v>
      </c>
      <c r="B1364" s="115" t="s">
        <v>3927</v>
      </c>
      <c r="C1364" s="118" t="s">
        <v>3988</v>
      </c>
      <c r="D1364" s="117" t="s">
        <v>3107</v>
      </c>
      <c r="E1364" s="118" t="s">
        <v>3106</v>
      </c>
      <c r="F1364" s="115" t="str">
        <f t="shared" si="21"/>
        <v>山口県美祢市</v>
      </c>
    </row>
    <row r="1365" spans="1:6">
      <c r="A1365" s="115">
        <v>35</v>
      </c>
      <c r="B1365" s="115" t="s">
        <v>3927</v>
      </c>
      <c r="C1365" s="118" t="s">
        <v>3990</v>
      </c>
      <c r="D1365" s="117" t="s">
        <v>3109</v>
      </c>
      <c r="E1365" s="118" t="s">
        <v>3108</v>
      </c>
      <c r="F1365" s="115" t="str">
        <f t="shared" si="21"/>
        <v>山口県周防大島町</v>
      </c>
    </row>
    <row r="1366" spans="1:6">
      <c r="A1366" s="115">
        <v>35</v>
      </c>
      <c r="B1366" s="115" t="s">
        <v>3927</v>
      </c>
      <c r="C1366" s="118" t="s">
        <v>3994</v>
      </c>
      <c r="D1366" s="117" t="s">
        <v>3111</v>
      </c>
      <c r="E1366" s="118" t="s">
        <v>3110</v>
      </c>
      <c r="F1366" s="115" t="str">
        <f t="shared" si="21"/>
        <v>山口県和木町</v>
      </c>
    </row>
    <row r="1367" spans="1:6">
      <c r="A1367" s="115">
        <v>35</v>
      </c>
      <c r="B1367" s="115" t="s">
        <v>3927</v>
      </c>
      <c r="C1367" s="118" t="s">
        <v>4002</v>
      </c>
      <c r="D1367" s="117" t="s">
        <v>3113</v>
      </c>
      <c r="E1367" s="118" t="s">
        <v>3112</v>
      </c>
      <c r="F1367" s="115" t="str">
        <f t="shared" si="21"/>
        <v>山口県上関町</v>
      </c>
    </row>
    <row r="1368" spans="1:6">
      <c r="A1368" s="115">
        <v>35</v>
      </c>
      <c r="B1368" s="115" t="s">
        <v>3927</v>
      </c>
      <c r="C1368" s="118" t="s">
        <v>4004</v>
      </c>
      <c r="D1368" s="117" t="s">
        <v>3115</v>
      </c>
      <c r="E1368" s="118" t="s">
        <v>3114</v>
      </c>
      <c r="F1368" s="115" t="str">
        <f t="shared" si="21"/>
        <v>山口県田布施町</v>
      </c>
    </row>
    <row r="1369" spans="1:6">
      <c r="A1369" s="115">
        <v>35</v>
      </c>
      <c r="B1369" s="115" t="s">
        <v>3927</v>
      </c>
      <c r="C1369" s="118" t="s">
        <v>4005</v>
      </c>
      <c r="D1369" s="117" t="s">
        <v>3117</v>
      </c>
      <c r="E1369" s="118" t="s">
        <v>3116</v>
      </c>
      <c r="F1369" s="115" t="str">
        <f t="shared" si="21"/>
        <v>山口県平生町</v>
      </c>
    </row>
    <row r="1370" spans="1:6">
      <c r="A1370" s="115">
        <v>35</v>
      </c>
      <c r="B1370" s="115" t="s">
        <v>3927</v>
      </c>
      <c r="C1370" s="118" t="s">
        <v>4071</v>
      </c>
      <c r="D1370" s="117" t="s">
        <v>3119</v>
      </c>
      <c r="E1370" s="118" t="s">
        <v>3118</v>
      </c>
      <c r="F1370" s="115" t="str">
        <f t="shared" si="21"/>
        <v>山口県阿武町</v>
      </c>
    </row>
    <row r="1371" spans="1:6">
      <c r="A1371" s="115">
        <v>35</v>
      </c>
      <c r="B1371" s="115" t="s">
        <v>3927</v>
      </c>
      <c r="C1371" s="118" t="s">
        <v>4024</v>
      </c>
      <c r="D1371" s="117" t="s">
        <v>3121</v>
      </c>
      <c r="E1371" s="118" t="s">
        <v>3120</v>
      </c>
      <c r="F1371" s="115" t="str">
        <f t="shared" si="21"/>
        <v>山口県周南市</v>
      </c>
    </row>
    <row r="1372" spans="1:6">
      <c r="A1372" s="115">
        <v>35</v>
      </c>
      <c r="B1372" s="115" t="s">
        <v>3927</v>
      </c>
      <c r="C1372" s="118" t="s">
        <v>4045</v>
      </c>
      <c r="D1372" s="117" t="s">
        <v>3123</v>
      </c>
      <c r="E1372" s="118" t="s">
        <v>3122</v>
      </c>
      <c r="F1372" s="115" t="str">
        <f t="shared" si="21"/>
        <v>山口県萩市</v>
      </c>
    </row>
    <row r="1373" spans="1:6">
      <c r="A1373" s="115">
        <v>35</v>
      </c>
      <c r="B1373" s="115" t="s">
        <v>3927</v>
      </c>
      <c r="C1373" s="118" t="s">
        <v>4073</v>
      </c>
      <c r="D1373" s="117" t="s">
        <v>3125</v>
      </c>
      <c r="E1373" s="118" t="s">
        <v>3124</v>
      </c>
      <c r="F1373" s="115" t="str">
        <f t="shared" si="21"/>
        <v>山口県長門市</v>
      </c>
    </row>
    <row r="1374" spans="1:6">
      <c r="A1374" s="115">
        <v>36</v>
      </c>
      <c r="B1374" s="115" t="s">
        <v>3928</v>
      </c>
      <c r="C1374" s="118" t="s">
        <v>3976</v>
      </c>
      <c r="D1374" s="117" t="s">
        <v>3127</v>
      </c>
      <c r="E1374" s="118" t="s">
        <v>3126</v>
      </c>
      <c r="F1374" s="115" t="str">
        <f t="shared" si="21"/>
        <v>徳島県徳島市</v>
      </c>
    </row>
    <row r="1375" spans="1:6">
      <c r="A1375" s="115">
        <v>36</v>
      </c>
      <c r="B1375" s="115" t="s">
        <v>3928</v>
      </c>
      <c r="C1375" s="118" t="s">
        <v>3977</v>
      </c>
      <c r="D1375" s="117" t="s">
        <v>3129</v>
      </c>
      <c r="E1375" s="118" t="s">
        <v>3128</v>
      </c>
      <c r="F1375" s="115" t="str">
        <f t="shared" si="21"/>
        <v>徳島県鳴門市</v>
      </c>
    </row>
    <row r="1376" spans="1:6">
      <c r="A1376" s="115">
        <v>36</v>
      </c>
      <c r="B1376" s="115" t="s">
        <v>3928</v>
      </c>
      <c r="C1376" s="118" t="s">
        <v>3978</v>
      </c>
      <c r="D1376" s="117" t="s">
        <v>3131</v>
      </c>
      <c r="E1376" s="118" t="s">
        <v>3130</v>
      </c>
      <c r="F1376" s="115" t="str">
        <f t="shared" si="21"/>
        <v>徳島県小松島市</v>
      </c>
    </row>
    <row r="1377" spans="1:6">
      <c r="A1377" s="115">
        <v>36</v>
      </c>
      <c r="B1377" s="115" t="s">
        <v>3928</v>
      </c>
      <c r="C1377" s="118" t="s">
        <v>3979</v>
      </c>
      <c r="D1377" s="117" t="s">
        <v>3133</v>
      </c>
      <c r="E1377" s="118" t="s">
        <v>3132</v>
      </c>
      <c r="F1377" s="115" t="str">
        <f t="shared" si="21"/>
        <v>徳島県阿南市</v>
      </c>
    </row>
    <row r="1378" spans="1:6">
      <c r="A1378" s="115">
        <v>36</v>
      </c>
      <c r="B1378" s="115" t="s">
        <v>3928</v>
      </c>
      <c r="C1378" s="118" t="s">
        <v>3980</v>
      </c>
      <c r="D1378" s="117" t="s">
        <v>3135</v>
      </c>
      <c r="E1378" s="118" t="s">
        <v>3134</v>
      </c>
      <c r="F1378" s="115" t="str">
        <f t="shared" si="21"/>
        <v>徳島県勝浦町</v>
      </c>
    </row>
    <row r="1379" spans="1:6">
      <c r="A1379" s="115">
        <v>36</v>
      </c>
      <c r="B1379" s="115" t="s">
        <v>3928</v>
      </c>
      <c r="C1379" s="118" t="s">
        <v>3981</v>
      </c>
      <c r="D1379" s="117" t="s">
        <v>3137</v>
      </c>
      <c r="E1379" s="118" t="s">
        <v>3136</v>
      </c>
      <c r="F1379" s="115" t="str">
        <f t="shared" si="21"/>
        <v>徳島県上勝町</v>
      </c>
    </row>
    <row r="1380" spans="1:6">
      <c r="A1380" s="115">
        <v>36</v>
      </c>
      <c r="B1380" s="115" t="s">
        <v>3928</v>
      </c>
      <c r="C1380" s="118" t="s">
        <v>3982</v>
      </c>
      <c r="D1380" s="117" t="s">
        <v>3139</v>
      </c>
      <c r="E1380" s="118" t="s">
        <v>3138</v>
      </c>
      <c r="F1380" s="115" t="str">
        <f t="shared" si="21"/>
        <v>徳島県佐那河内村</v>
      </c>
    </row>
    <row r="1381" spans="1:6">
      <c r="A1381" s="115">
        <v>36</v>
      </c>
      <c r="B1381" s="115" t="s">
        <v>3928</v>
      </c>
      <c r="C1381" s="118" t="s">
        <v>3983</v>
      </c>
      <c r="D1381" s="117" t="s">
        <v>3141</v>
      </c>
      <c r="E1381" s="118" t="s">
        <v>3140</v>
      </c>
      <c r="F1381" s="115" t="str">
        <f t="shared" si="21"/>
        <v>徳島県石井町</v>
      </c>
    </row>
    <row r="1382" spans="1:6">
      <c r="A1382" s="115">
        <v>36</v>
      </c>
      <c r="B1382" s="115" t="s">
        <v>3928</v>
      </c>
      <c r="C1382" s="118" t="s">
        <v>3984</v>
      </c>
      <c r="D1382" s="117" t="s">
        <v>3143</v>
      </c>
      <c r="E1382" s="118" t="s">
        <v>3142</v>
      </c>
      <c r="F1382" s="115" t="str">
        <f t="shared" si="21"/>
        <v>徳島県神山町</v>
      </c>
    </row>
    <row r="1383" spans="1:6">
      <c r="A1383" s="115">
        <v>36</v>
      </c>
      <c r="B1383" s="115" t="s">
        <v>3928</v>
      </c>
      <c r="C1383" s="118" t="s">
        <v>3994</v>
      </c>
      <c r="D1383" s="117" t="s">
        <v>3145</v>
      </c>
      <c r="E1383" s="118" t="s">
        <v>3144</v>
      </c>
      <c r="F1383" s="115" t="str">
        <f t="shared" si="21"/>
        <v>徳島県牟岐町</v>
      </c>
    </row>
    <row r="1384" spans="1:6">
      <c r="A1384" s="115">
        <v>36</v>
      </c>
      <c r="B1384" s="115" t="s">
        <v>3928</v>
      </c>
      <c r="C1384" s="118" t="s">
        <v>3998</v>
      </c>
      <c r="D1384" s="117" t="s">
        <v>3147</v>
      </c>
      <c r="E1384" s="118" t="s">
        <v>3146</v>
      </c>
      <c r="F1384" s="115" t="str">
        <f t="shared" si="21"/>
        <v>徳島県松茂町</v>
      </c>
    </row>
    <row r="1385" spans="1:6">
      <c r="A1385" s="115">
        <v>36</v>
      </c>
      <c r="B1385" s="115" t="s">
        <v>3928</v>
      </c>
      <c r="C1385" s="118" t="s">
        <v>3999</v>
      </c>
      <c r="D1385" s="117" t="s">
        <v>3149</v>
      </c>
      <c r="E1385" s="118" t="s">
        <v>3148</v>
      </c>
      <c r="F1385" s="115" t="str">
        <f t="shared" si="21"/>
        <v>徳島県北島町</v>
      </c>
    </row>
    <row r="1386" spans="1:6">
      <c r="A1386" s="115">
        <v>36</v>
      </c>
      <c r="B1386" s="115" t="s">
        <v>3928</v>
      </c>
      <c r="C1386" s="118" t="s">
        <v>4000</v>
      </c>
      <c r="D1386" s="117" t="s">
        <v>3151</v>
      </c>
      <c r="E1386" s="118" t="s">
        <v>3150</v>
      </c>
      <c r="F1386" s="115" t="str">
        <f t="shared" si="21"/>
        <v>徳島県藍住町</v>
      </c>
    </row>
    <row r="1387" spans="1:6">
      <c r="A1387" s="115">
        <v>36</v>
      </c>
      <c r="B1387" s="115" t="s">
        <v>3928</v>
      </c>
      <c r="C1387" s="118" t="s">
        <v>4001</v>
      </c>
      <c r="D1387" s="117" t="s">
        <v>3153</v>
      </c>
      <c r="E1387" s="118" t="s">
        <v>3152</v>
      </c>
      <c r="F1387" s="115" t="str">
        <f t="shared" si="21"/>
        <v>徳島県板野町</v>
      </c>
    </row>
    <row r="1388" spans="1:6">
      <c r="A1388" s="115">
        <v>36</v>
      </c>
      <c r="B1388" s="115" t="s">
        <v>3928</v>
      </c>
      <c r="C1388" s="118" t="s">
        <v>4040</v>
      </c>
      <c r="D1388" s="117" t="s">
        <v>3155</v>
      </c>
      <c r="E1388" s="118" t="s">
        <v>3154</v>
      </c>
      <c r="F1388" s="115" t="str">
        <f t="shared" si="21"/>
        <v>徳島県上板町</v>
      </c>
    </row>
    <row r="1389" spans="1:6">
      <c r="A1389" s="115">
        <v>36</v>
      </c>
      <c r="B1389" s="115" t="s">
        <v>3928</v>
      </c>
      <c r="C1389" s="118" t="s">
        <v>4017</v>
      </c>
      <c r="D1389" s="117" t="s">
        <v>3157</v>
      </c>
      <c r="E1389" s="118" t="s">
        <v>3156</v>
      </c>
      <c r="F1389" s="115" t="str">
        <f t="shared" si="21"/>
        <v>徳島県吉野川市</v>
      </c>
    </row>
    <row r="1390" spans="1:6">
      <c r="A1390" s="115">
        <v>36</v>
      </c>
      <c r="B1390" s="115" t="s">
        <v>3928</v>
      </c>
      <c r="C1390" s="118" t="s">
        <v>4071</v>
      </c>
      <c r="D1390" s="117" t="s">
        <v>3159</v>
      </c>
      <c r="E1390" s="118" t="s">
        <v>3158</v>
      </c>
      <c r="F1390" s="115" t="str">
        <f t="shared" si="21"/>
        <v>徳島県阿波市</v>
      </c>
    </row>
    <row r="1391" spans="1:6">
      <c r="A1391" s="115">
        <v>36</v>
      </c>
      <c r="B1391" s="115" t="s">
        <v>3928</v>
      </c>
      <c r="C1391" s="118" t="s">
        <v>4018</v>
      </c>
      <c r="D1391" s="117" t="s">
        <v>3161</v>
      </c>
      <c r="E1391" s="118" t="s">
        <v>3160</v>
      </c>
      <c r="F1391" s="115" t="str">
        <f t="shared" si="21"/>
        <v>徳島県美馬市</v>
      </c>
    </row>
    <row r="1392" spans="1:6">
      <c r="A1392" s="115">
        <v>36</v>
      </c>
      <c r="B1392" s="115" t="s">
        <v>3928</v>
      </c>
      <c r="C1392" s="118" t="s">
        <v>4019</v>
      </c>
      <c r="D1392" s="117" t="s">
        <v>3163</v>
      </c>
      <c r="E1392" s="118" t="s">
        <v>3162</v>
      </c>
      <c r="F1392" s="115" t="str">
        <f t="shared" si="21"/>
        <v>徳島県三好市</v>
      </c>
    </row>
    <row r="1393" spans="1:6">
      <c r="A1393" s="115">
        <v>36</v>
      </c>
      <c r="B1393" s="115" t="s">
        <v>3928</v>
      </c>
      <c r="C1393" s="118" t="s">
        <v>4073</v>
      </c>
      <c r="D1393" s="117" t="s">
        <v>3165</v>
      </c>
      <c r="E1393" s="118" t="s">
        <v>3164</v>
      </c>
      <c r="F1393" s="115" t="str">
        <f t="shared" si="21"/>
        <v>徳島県つるぎ町</v>
      </c>
    </row>
    <row r="1394" spans="1:6">
      <c r="A1394" s="115">
        <v>36</v>
      </c>
      <c r="B1394" s="115" t="s">
        <v>3928</v>
      </c>
      <c r="C1394" s="118" t="s">
        <v>4025</v>
      </c>
      <c r="D1394" s="117" t="s">
        <v>3167</v>
      </c>
      <c r="E1394" s="118" t="s">
        <v>3166</v>
      </c>
      <c r="F1394" s="115" t="str">
        <f t="shared" si="21"/>
        <v>徳島県那賀町</v>
      </c>
    </row>
    <row r="1395" spans="1:6">
      <c r="A1395" s="115">
        <v>36</v>
      </c>
      <c r="B1395" s="115" t="s">
        <v>3928</v>
      </c>
      <c r="C1395" s="118" t="s">
        <v>4046</v>
      </c>
      <c r="D1395" s="117" t="s">
        <v>3169</v>
      </c>
      <c r="E1395" s="118" t="s">
        <v>3168</v>
      </c>
      <c r="F1395" s="115" t="str">
        <f t="shared" si="21"/>
        <v>徳島県東みよし町</v>
      </c>
    </row>
    <row r="1396" spans="1:6">
      <c r="A1396" s="115">
        <v>36</v>
      </c>
      <c r="B1396" s="115" t="s">
        <v>3928</v>
      </c>
      <c r="C1396" s="118" t="s">
        <v>4026</v>
      </c>
      <c r="D1396" s="117" t="s">
        <v>3171</v>
      </c>
      <c r="E1396" s="118" t="s">
        <v>3170</v>
      </c>
      <c r="F1396" s="115" t="str">
        <f t="shared" si="21"/>
        <v>徳島県美波町</v>
      </c>
    </row>
    <row r="1397" spans="1:6">
      <c r="A1397" s="115">
        <v>36</v>
      </c>
      <c r="B1397" s="115" t="s">
        <v>3928</v>
      </c>
      <c r="C1397" s="118" t="s">
        <v>4027</v>
      </c>
      <c r="D1397" s="117" t="s">
        <v>3173</v>
      </c>
      <c r="E1397" s="118" t="s">
        <v>3172</v>
      </c>
      <c r="F1397" s="115" t="str">
        <f t="shared" si="21"/>
        <v>徳島県海陽町</v>
      </c>
    </row>
    <row r="1398" spans="1:6">
      <c r="A1398" s="115">
        <v>37</v>
      </c>
      <c r="B1398" s="115" t="s">
        <v>3929</v>
      </c>
      <c r="C1398" s="118" t="s">
        <v>3976</v>
      </c>
      <c r="D1398" s="117" t="s">
        <v>3175</v>
      </c>
      <c r="E1398" s="118" t="s">
        <v>3174</v>
      </c>
      <c r="F1398" s="115" t="str">
        <f t="shared" si="21"/>
        <v>香川県高松市</v>
      </c>
    </row>
    <row r="1399" spans="1:6">
      <c r="A1399" s="115">
        <v>37</v>
      </c>
      <c r="B1399" s="115" t="s">
        <v>3929</v>
      </c>
      <c r="C1399" s="118" t="s">
        <v>3977</v>
      </c>
      <c r="D1399" s="117" t="s">
        <v>3177</v>
      </c>
      <c r="E1399" s="118" t="s">
        <v>3176</v>
      </c>
      <c r="F1399" s="115" t="str">
        <f t="shared" si="21"/>
        <v>香川県丸亀市</v>
      </c>
    </row>
    <row r="1400" spans="1:6">
      <c r="A1400" s="115">
        <v>37</v>
      </c>
      <c r="B1400" s="115" t="s">
        <v>3929</v>
      </c>
      <c r="C1400" s="118" t="s">
        <v>3978</v>
      </c>
      <c r="D1400" s="117" t="s">
        <v>3179</v>
      </c>
      <c r="E1400" s="118" t="s">
        <v>3178</v>
      </c>
      <c r="F1400" s="115" t="str">
        <f t="shared" si="21"/>
        <v>香川県坂出市</v>
      </c>
    </row>
    <row r="1401" spans="1:6">
      <c r="A1401" s="115">
        <v>37</v>
      </c>
      <c r="B1401" s="115" t="s">
        <v>3929</v>
      </c>
      <c r="C1401" s="118" t="s">
        <v>3979</v>
      </c>
      <c r="D1401" s="117" t="s">
        <v>3181</v>
      </c>
      <c r="E1401" s="118" t="s">
        <v>3180</v>
      </c>
      <c r="F1401" s="115" t="str">
        <f t="shared" si="21"/>
        <v>香川県善通寺市</v>
      </c>
    </row>
    <row r="1402" spans="1:6">
      <c r="A1402" s="115">
        <v>37</v>
      </c>
      <c r="B1402" s="115" t="s">
        <v>3929</v>
      </c>
      <c r="C1402" s="118" t="s">
        <v>3980</v>
      </c>
      <c r="D1402" s="117" t="s">
        <v>3183</v>
      </c>
      <c r="E1402" s="118" t="s">
        <v>3182</v>
      </c>
      <c r="F1402" s="115" t="str">
        <f t="shared" si="21"/>
        <v>香川県観音寺市</v>
      </c>
    </row>
    <row r="1403" spans="1:6">
      <c r="A1403" s="115">
        <v>37</v>
      </c>
      <c r="B1403" s="115" t="s">
        <v>3929</v>
      </c>
      <c r="C1403" s="118" t="s">
        <v>3990</v>
      </c>
      <c r="D1403" s="117" t="s">
        <v>3185</v>
      </c>
      <c r="E1403" s="118" t="s">
        <v>3184</v>
      </c>
      <c r="F1403" s="115" t="str">
        <f t="shared" si="21"/>
        <v>香川県土庄町</v>
      </c>
    </row>
    <row r="1404" spans="1:6">
      <c r="A1404" s="115">
        <v>37</v>
      </c>
      <c r="B1404" s="115" t="s">
        <v>3929</v>
      </c>
      <c r="C1404" s="118" t="s">
        <v>3992</v>
      </c>
      <c r="D1404" s="117" t="s">
        <v>3187</v>
      </c>
      <c r="E1404" s="118" t="s">
        <v>3186</v>
      </c>
      <c r="F1404" s="115" t="str">
        <f t="shared" si="21"/>
        <v>香川県三木町</v>
      </c>
    </row>
    <row r="1405" spans="1:6">
      <c r="A1405" s="115">
        <v>37</v>
      </c>
      <c r="B1405" s="115" t="s">
        <v>3929</v>
      </c>
      <c r="C1405" s="118" t="s">
        <v>3999</v>
      </c>
      <c r="D1405" s="117" t="s">
        <v>3189</v>
      </c>
      <c r="E1405" s="118" t="s">
        <v>3188</v>
      </c>
      <c r="F1405" s="115" t="str">
        <f t="shared" si="21"/>
        <v>香川県直島町</v>
      </c>
    </row>
    <row r="1406" spans="1:6">
      <c r="A1406" s="115">
        <v>37</v>
      </c>
      <c r="B1406" s="115" t="s">
        <v>3929</v>
      </c>
      <c r="C1406" s="118" t="s">
        <v>4003</v>
      </c>
      <c r="D1406" s="117" t="s">
        <v>3191</v>
      </c>
      <c r="E1406" s="118" t="s">
        <v>3190</v>
      </c>
      <c r="F1406" s="115" t="str">
        <f t="shared" si="21"/>
        <v>香川県宇多津町</v>
      </c>
    </row>
    <row r="1407" spans="1:6">
      <c r="A1407" s="115">
        <v>37</v>
      </c>
      <c r="B1407" s="115" t="s">
        <v>3929</v>
      </c>
      <c r="C1407" s="118" t="s">
        <v>4041</v>
      </c>
      <c r="D1407" s="117" t="s">
        <v>3193</v>
      </c>
      <c r="E1407" s="118" t="s">
        <v>3192</v>
      </c>
      <c r="F1407" s="115" t="str">
        <f t="shared" si="21"/>
        <v>香川県琴平町</v>
      </c>
    </row>
    <row r="1408" spans="1:6">
      <c r="A1408" s="115">
        <v>37</v>
      </c>
      <c r="B1408" s="115" t="s">
        <v>3929</v>
      </c>
      <c r="C1408" s="118" t="s">
        <v>4006</v>
      </c>
      <c r="D1408" s="117" t="s">
        <v>3195</v>
      </c>
      <c r="E1408" s="118" t="s">
        <v>3194</v>
      </c>
      <c r="F1408" s="115" t="str">
        <f t="shared" si="21"/>
        <v>香川県多度津町</v>
      </c>
    </row>
    <row r="1409" spans="1:6">
      <c r="A1409" s="115">
        <v>37</v>
      </c>
      <c r="B1409" s="115" t="s">
        <v>3929</v>
      </c>
      <c r="C1409" s="118" t="s">
        <v>4042</v>
      </c>
      <c r="D1409" s="117" t="s">
        <v>3197</v>
      </c>
      <c r="E1409" s="118" t="s">
        <v>3196</v>
      </c>
      <c r="F1409" s="115" t="str">
        <f t="shared" si="21"/>
        <v>香川県さぬき市</v>
      </c>
    </row>
    <row r="1410" spans="1:6">
      <c r="A1410" s="115">
        <v>37</v>
      </c>
      <c r="B1410" s="115" t="s">
        <v>3929</v>
      </c>
      <c r="C1410" s="118" t="s">
        <v>4016</v>
      </c>
      <c r="D1410" s="117" t="s">
        <v>3199</v>
      </c>
      <c r="E1410" s="118" t="s">
        <v>3198</v>
      </c>
      <c r="F1410" s="115" t="str">
        <f t="shared" ref="F1410:F1473" si="22">B1410&amp;D1410</f>
        <v>香川県東かがわ市</v>
      </c>
    </row>
    <row r="1411" spans="1:6">
      <c r="A1411" s="115">
        <v>37</v>
      </c>
      <c r="B1411" s="115" t="s">
        <v>3929</v>
      </c>
      <c r="C1411" s="118" t="s">
        <v>4043</v>
      </c>
      <c r="D1411" s="117" t="s">
        <v>3201</v>
      </c>
      <c r="E1411" s="118" t="s">
        <v>3200</v>
      </c>
      <c r="F1411" s="115" t="str">
        <f t="shared" si="22"/>
        <v>香川県三豊市</v>
      </c>
    </row>
    <row r="1412" spans="1:6">
      <c r="A1412" s="115">
        <v>37</v>
      </c>
      <c r="B1412" s="115" t="s">
        <v>3929</v>
      </c>
      <c r="C1412" s="118" t="s">
        <v>4051</v>
      </c>
      <c r="D1412" s="117" t="s">
        <v>3203</v>
      </c>
      <c r="E1412" s="118" t="s">
        <v>3202</v>
      </c>
      <c r="F1412" s="115" t="str">
        <f t="shared" si="22"/>
        <v>香川県まんのう町</v>
      </c>
    </row>
    <row r="1413" spans="1:6">
      <c r="A1413" s="115">
        <v>37</v>
      </c>
      <c r="B1413" s="115" t="s">
        <v>3929</v>
      </c>
      <c r="C1413" s="118" t="s">
        <v>4052</v>
      </c>
      <c r="D1413" s="117" t="s">
        <v>3205</v>
      </c>
      <c r="E1413" s="118" t="s">
        <v>3204</v>
      </c>
      <c r="F1413" s="115" t="str">
        <f t="shared" si="22"/>
        <v>香川県小豆島町</v>
      </c>
    </row>
    <row r="1414" spans="1:6">
      <c r="A1414" s="115">
        <v>37</v>
      </c>
      <c r="B1414" s="115" t="s">
        <v>3929</v>
      </c>
      <c r="C1414" s="118" t="s">
        <v>4044</v>
      </c>
      <c r="D1414" s="117" t="s">
        <v>3207</v>
      </c>
      <c r="E1414" s="118" t="s">
        <v>3206</v>
      </c>
      <c r="F1414" s="115" t="str">
        <f t="shared" si="22"/>
        <v>香川県綾川町</v>
      </c>
    </row>
    <row r="1415" spans="1:6">
      <c r="A1415" s="115">
        <v>38</v>
      </c>
      <c r="B1415" s="115" t="s">
        <v>3930</v>
      </c>
      <c r="C1415" s="118" t="s">
        <v>3976</v>
      </c>
      <c r="D1415" s="117" t="s">
        <v>3209</v>
      </c>
      <c r="E1415" s="118" t="s">
        <v>3208</v>
      </c>
      <c r="F1415" s="115" t="str">
        <f t="shared" si="22"/>
        <v>愛媛県松山市</v>
      </c>
    </row>
    <row r="1416" spans="1:6">
      <c r="A1416" s="115">
        <v>38</v>
      </c>
      <c r="B1416" s="115" t="s">
        <v>3930</v>
      </c>
      <c r="C1416" s="118" t="s">
        <v>3977</v>
      </c>
      <c r="D1416" s="117" t="s">
        <v>3211</v>
      </c>
      <c r="E1416" s="118" t="s">
        <v>3210</v>
      </c>
      <c r="F1416" s="115" t="str">
        <f t="shared" si="22"/>
        <v>愛媛県今治市</v>
      </c>
    </row>
    <row r="1417" spans="1:6">
      <c r="A1417" s="115">
        <v>38</v>
      </c>
      <c r="B1417" s="115" t="s">
        <v>3930</v>
      </c>
      <c r="C1417" s="118" t="s">
        <v>3978</v>
      </c>
      <c r="D1417" s="117" t="s">
        <v>3213</v>
      </c>
      <c r="E1417" s="118" t="s">
        <v>3212</v>
      </c>
      <c r="F1417" s="115" t="str">
        <f t="shared" si="22"/>
        <v>愛媛県宇和島市</v>
      </c>
    </row>
    <row r="1418" spans="1:6">
      <c r="A1418" s="115">
        <v>38</v>
      </c>
      <c r="B1418" s="115" t="s">
        <v>3930</v>
      </c>
      <c r="C1418" s="118" t="s">
        <v>3979</v>
      </c>
      <c r="D1418" s="117" t="s">
        <v>3215</v>
      </c>
      <c r="E1418" s="118" t="s">
        <v>3214</v>
      </c>
      <c r="F1418" s="115" t="str">
        <f t="shared" si="22"/>
        <v>愛媛県八幡浜市</v>
      </c>
    </row>
    <row r="1419" spans="1:6">
      <c r="A1419" s="115">
        <v>38</v>
      </c>
      <c r="B1419" s="115" t="s">
        <v>3930</v>
      </c>
      <c r="C1419" s="118" t="s">
        <v>3980</v>
      </c>
      <c r="D1419" s="117" t="s">
        <v>3217</v>
      </c>
      <c r="E1419" s="118" t="s">
        <v>3216</v>
      </c>
      <c r="F1419" s="115" t="str">
        <f t="shared" si="22"/>
        <v>愛媛県新居浜市</v>
      </c>
    </row>
    <row r="1420" spans="1:6">
      <c r="A1420" s="115">
        <v>38</v>
      </c>
      <c r="B1420" s="115" t="s">
        <v>3930</v>
      </c>
      <c r="C1420" s="118" t="s">
        <v>3981</v>
      </c>
      <c r="D1420" s="117" t="s">
        <v>3219</v>
      </c>
      <c r="E1420" s="118" t="s">
        <v>3218</v>
      </c>
      <c r="F1420" s="115" t="str">
        <f t="shared" si="22"/>
        <v>愛媛県西条市</v>
      </c>
    </row>
    <row r="1421" spans="1:6">
      <c r="A1421" s="115">
        <v>38</v>
      </c>
      <c r="B1421" s="115" t="s">
        <v>3930</v>
      </c>
      <c r="C1421" s="118" t="s">
        <v>3982</v>
      </c>
      <c r="D1421" s="117" t="s">
        <v>3221</v>
      </c>
      <c r="E1421" s="118" t="s">
        <v>3220</v>
      </c>
      <c r="F1421" s="115" t="str">
        <f t="shared" si="22"/>
        <v>愛媛県大洲市</v>
      </c>
    </row>
    <row r="1422" spans="1:6">
      <c r="A1422" s="115">
        <v>38</v>
      </c>
      <c r="B1422" s="115" t="s">
        <v>3930</v>
      </c>
      <c r="C1422" s="118" t="s">
        <v>3984</v>
      </c>
      <c r="D1422" s="117" t="s">
        <v>3223</v>
      </c>
      <c r="E1422" s="118" t="s">
        <v>3222</v>
      </c>
      <c r="F1422" s="115" t="str">
        <f t="shared" si="22"/>
        <v>愛媛県四国中央市</v>
      </c>
    </row>
    <row r="1423" spans="1:6">
      <c r="A1423" s="115">
        <v>38</v>
      </c>
      <c r="B1423" s="115" t="s">
        <v>3930</v>
      </c>
      <c r="C1423" s="118" t="s">
        <v>3985</v>
      </c>
      <c r="D1423" s="117" t="s">
        <v>3225</v>
      </c>
      <c r="E1423" s="118" t="s">
        <v>3224</v>
      </c>
      <c r="F1423" s="115" t="str">
        <f t="shared" si="22"/>
        <v>愛媛県伊予市</v>
      </c>
    </row>
    <row r="1424" spans="1:6">
      <c r="A1424" s="115">
        <v>38</v>
      </c>
      <c r="B1424" s="115" t="s">
        <v>3930</v>
      </c>
      <c r="C1424" s="118" t="s">
        <v>4040</v>
      </c>
      <c r="D1424" s="117" t="s">
        <v>3227</v>
      </c>
      <c r="E1424" s="118" t="s">
        <v>3226</v>
      </c>
      <c r="F1424" s="115" t="str">
        <f t="shared" si="22"/>
        <v>愛媛県上島町</v>
      </c>
    </row>
    <row r="1425" spans="1:6">
      <c r="A1425" s="115">
        <v>38</v>
      </c>
      <c r="B1425" s="115" t="s">
        <v>3930</v>
      </c>
      <c r="C1425" s="118" t="s">
        <v>4006</v>
      </c>
      <c r="D1425" s="117" t="s">
        <v>3229</v>
      </c>
      <c r="E1425" s="118" t="s">
        <v>3228</v>
      </c>
      <c r="F1425" s="115" t="str">
        <f t="shared" si="22"/>
        <v>愛媛県東温市</v>
      </c>
    </row>
    <row r="1426" spans="1:6">
      <c r="A1426" s="115">
        <v>38</v>
      </c>
      <c r="B1426" s="115" t="s">
        <v>3930</v>
      </c>
      <c r="C1426" s="118" t="s">
        <v>4009</v>
      </c>
      <c r="D1426" s="117" t="s">
        <v>3231</v>
      </c>
      <c r="E1426" s="118" t="s">
        <v>3230</v>
      </c>
      <c r="F1426" s="115" t="str">
        <f t="shared" si="22"/>
        <v>愛媛県久万高原町</v>
      </c>
    </row>
    <row r="1427" spans="1:6">
      <c r="A1427" s="115">
        <v>38</v>
      </c>
      <c r="B1427" s="115" t="s">
        <v>3930</v>
      </c>
      <c r="C1427" s="118" t="s">
        <v>4012</v>
      </c>
      <c r="D1427" s="117" t="s">
        <v>533</v>
      </c>
      <c r="E1427" s="118" t="s">
        <v>3232</v>
      </c>
      <c r="F1427" s="115" t="str">
        <f t="shared" si="22"/>
        <v>愛媛県松前町</v>
      </c>
    </row>
    <row r="1428" spans="1:6">
      <c r="A1428" s="115">
        <v>38</v>
      </c>
      <c r="B1428" s="115" t="s">
        <v>3930</v>
      </c>
      <c r="C1428" s="118" t="s">
        <v>4013</v>
      </c>
      <c r="D1428" s="117" t="s">
        <v>3234</v>
      </c>
      <c r="E1428" s="118" t="s">
        <v>3233</v>
      </c>
      <c r="F1428" s="115" t="str">
        <f t="shared" si="22"/>
        <v>愛媛県砥部町</v>
      </c>
    </row>
    <row r="1429" spans="1:6">
      <c r="A1429" s="115">
        <v>38</v>
      </c>
      <c r="B1429" s="115" t="s">
        <v>3930</v>
      </c>
      <c r="C1429" s="118" t="s">
        <v>4043</v>
      </c>
      <c r="D1429" s="117" t="s">
        <v>3236</v>
      </c>
      <c r="E1429" s="118" t="s">
        <v>3235</v>
      </c>
      <c r="F1429" s="115" t="str">
        <f t="shared" si="22"/>
        <v>愛媛県内子町</v>
      </c>
    </row>
    <row r="1430" spans="1:6">
      <c r="A1430" s="115">
        <v>38</v>
      </c>
      <c r="B1430" s="115" t="s">
        <v>3930</v>
      </c>
      <c r="C1430" s="118" t="s">
        <v>4071</v>
      </c>
      <c r="D1430" s="117" t="s">
        <v>3238</v>
      </c>
      <c r="E1430" s="118" t="s">
        <v>3237</v>
      </c>
      <c r="F1430" s="115" t="str">
        <f t="shared" si="22"/>
        <v>愛媛県伊方町</v>
      </c>
    </row>
    <row r="1431" spans="1:6">
      <c r="A1431" s="115">
        <v>38</v>
      </c>
      <c r="B1431" s="115" t="s">
        <v>3930</v>
      </c>
      <c r="C1431" s="118" t="s">
        <v>4022</v>
      </c>
      <c r="D1431" s="117" t="s">
        <v>3240</v>
      </c>
      <c r="E1431" s="118" t="s">
        <v>3239</v>
      </c>
      <c r="F1431" s="115" t="str">
        <f t="shared" si="22"/>
        <v>愛媛県西予市</v>
      </c>
    </row>
    <row r="1432" spans="1:6">
      <c r="A1432" s="115">
        <v>38</v>
      </c>
      <c r="B1432" s="115" t="s">
        <v>3930</v>
      </c>
      <c r="C1432" s="118" t="s">
        <v>4025</v>
      </c>
      <c r="D1432" s="117" t="s">
        <v>3242</v>
      </c>
      <c r="E1432" s="118" t="s">
        <v>3241</v>
      </c>
      <c r="F1432" s="115" t="str">
        <f t="shared" si="22"/>
        <v>愛媛県鬼北町</v>
      </c>
    </row>
    <row r="1433" spans="1:6">
      <c r="A1433" s="115">
        <v>38</v>
      </c>
      <c r="B1433" s="115" t="s">
        <v>3930</v>
      </c>
      <c r="C1433" s="118" t="s">
        <v>4046</v>
      </c>
      <c r="D1433" s="117" t="s">
        <v>3244</v>
      </c>
      <c r="E1433" s="118" t="s">
        <v>3243</v>
      </c>
      <c r="F1433" s="115" t="str">
        <f t="shared" si="22"/>
        <v>愛媛県松野町</v>
      </c>
    </row>
    <row r="1434" spans="1:6">
      <c r="A1434" s="115">
        <v>38</v>
      </c>
      <c r="B1434" s="115" t="s">
        <v>3930</v>
      </c>
      <c r="C1434" s="118" t="s">
        <v>4063</v>
      </c>
      <c r="D1434" s="117" t="s">
        <v>3246</v>
      </c>
      <c r="E1434" s="118" t="s">
        <v>3245</v>
      </c>
      <c r="F1434" s="115" t="str">
        <f t="shared" si="22"/>
        <v>愛媛県愛南町</v>
      </c>
    </row>
    <row r="1435" spans="1:6">
      <c r="A1435" s="115">
        <v>39</v>
      </c>
      <c r="B1435" s="115" t="s">
        <v>3931</v>
      </c>
      <c r="C1435" s="118" t="s">
        <v>3976</v>
      </c>
      <c r="D1435" s="117" t="s">
        <v>3248</v>
      </c>
      <c r="E1435" s="118" t="s">
        <v>3247</v>
      </c>
      <c r="F1435" s="115" t="str">
        <f t="shared" si="22"/>
        <v>高知県高知市</v>
      </c>
    </row>
    <row r="1436" spans="1:6">
      <c r="A1436" s="115">
        <v>39</v>
      </c>
      <c r="B1436" s="115" t="s">
        <v>3931</v>
      </c>
      <c r="C1436" s="118" t="s">
        <v>3977</v>
      </c>
      <c r="D1436" s="117" t="s">
        <v>3250</v>
      </c>
      <c r="E1436" s="118" t="s">
        <v>3249</v>
      </c>
      <c r="F1436" s="115" t="str">
        <f t="shared" si="22"/>
        <v>高知県室戸市</v>
      </c>
    </row>
    <row r="1437" spans="1:6">
      <c r="A1437" s="115">
        <v>39</v>
      </c>
      <c r="B1437" s="115" t="s">
        <v>3931</v>
      </c>
      <c r="C1437" s="118" t="s">
        <v>3978</v>
      </c>
      <c r="D1437" s="117" t="s">
        <v>3252</v>
      </c>
      <c r="E1437" s="118" t="s">
        <v>3251</v>
      </c>
      <c r="F1437" s="115" t="str">
        <f t="shared" si="22"/>
        <v>高知県安芸市</v>
      </c>
    </row>
    <row r="1438" spans="1:6">
      <c r="A1438" s="115">
        <v>39</v>
      </c>
      <c r="B1438" s="115" t="s">
        <v>3931</v>
      </c>
      <c r="C1438" s="118" t="s">
        <v>3979</v>
      </c>
      <c r="D1438" s="117" t="s">
        <v>3254</v>
      </c>
      <c r="E1438" s="118" t="s">
        <v>3253</v>
      </c>
      <c r="F1438" s="115" t="str">
        <f t="shared" si="22"/>
        <v>高知県南国市</v>
      </c>
    </row>
    <row r="1439" spans="1:6">
      <c r="A1439" s="115">
        <v>39</v>
      </c>
      <c r="B1439" s="115" t="s">
        <v>3931</v>
      </c>
      <c r="C1439" s="118" t="s">
        <v>3980</v>
      </c>
      <c r="D1439" s="117" t="s">
        <v>3256</v>
      </c>
      <c r="E1439" s="118" t="s">
        <v>3255</v>
      </c>
      <c r="F1439" s="115" t="str">
        <f t="shared" si="22"/>
        <v>高知県土佐市</v>
      </c>
    </row>
    <row r="1440" spans="1:6">
      <c r="A1440" s="115">
        <v>39</v>
      </c>
      <c r="B1440" s="115" t="s">
        <v>3931</v>
      </c>
      <c r="C1440" s="118" t="s">
        <v>3981</v>
      </c>
      <c r="D1440" s="117" t="s">
        <v>3258</v>
      </c>
      <c r="E1440" s="118" t="s">
        <v>3257</v>
      </c>
      <c r="F1440" s="115" t="str">
        <f t="shared" si="22"/>
        <v>高知県須崎市</v>
      </c>
    </row>
    <row r="1441" spans="1:6">
      <c r="A1441" s="115">
        <v>39</v>
      </c>
      <c r="B1441" s="115" t="s">
        <v>3931</v>
      </c>
      <c r="C1441" s="118" t="s">
        <v>3982</v>
      </c>
      <c r="D1441" s="117" t="s">
        <v>3260</v>
      </c>
      <c r="E1441" s="118" t="s">
        <v>3259</v>
      </c>
      <c r="F1441" s="115" t="str">
        <f t="shared" si="22"/>
        <v>高知県四万十市</v>
      </c>
    </row>
    <row r="1442" spans="1:6">
      <c r="A1442" s="115">
        <v>39</v>
      </c>
      <c r="B1442" s="115" t="s">
        <v>3931</v>
      </c>
      <c r="C1442" s="118" t="s">
        <v>3983</v>
      </c>
      <c r="D1442" s="117" t="s">
        <v>3262</v>
      </c>
      <c r="E1442" s="118" t="s">
        <v>3261</v>
      </c>
      <c r="F1442" s="115" t="str">
        <f t="shared" si="22"/>
        <v>高知県土佐清水市</v>
      </c>
    </row>
    <row r="1443" spans="1:6">
      <c r="A1443" s="115">
        <v>39</v>
      </c>
      <c r="B1443" s="115" t="s">
        <v>3931</v>
      </c>
      <c r="C1443" s="118" t="s">
        <v>3984</v>
      </c>
      <c r="D1443" s="117" t="s">
        <v>3264</v>
      </c>
      <c r="E1443" s="118" t="s">
        <v>3263</v>
      </c>
      <c r="F1443" s="115" t="str">
        <f t="shared" si="22"/>
        <v>高知県宿毛市</v>
      </c>
    </row>
    <row r="1444" spans="1:6">
      <c r="A1444" s="115">
        <v>39</v>
      </c>
      <c r="B1444" s="115" t="s">
        <v>3931</v>
      </c>
      <c r="C1444" s="118" t="s">
        <v>3985</v>
      </c>
      <c r="D1444" s="117" t="s">
        <v>3266</v>
      </c>
      <c r="E1444" s="118" t="s">
        <v>3265</v>
      </c>
      <c r="F1444" s="115" t="str">
        <f t="shared" si="22"/>
        <v>高知県東洋町</v>
      </c>
    </row>
    <row r="1445" spans="1:6">
      <c r="A1445" s="115">
        <v>39</v>
      </c>
      <c r="B1445" s="115" t="s">
        <v>3931</v>
      </c>
      <c r="C1445" s="118" t="s">
        <v>3986</v>
      </c>
      <c r="D1445" s="117" t="s">
        <v>3268</v>
      </c>
      <c r="E1445" s="118" t="s">
        <v>3267</v>
      </c>
      <c r="F1445" s="115" t="str">
        <f t="shared" si="22"/>
        <v>高知県奈半利町</v>
      </c>
    </row>
    <row r="1446" spans="1:6">
      <c r="A1446" s="115">
        <v>39</v>
      </c>
      <c r="B1446" s="115" t="s">
        <v>3931</v>
      </c>
      <c r="C1446" s="118" t="s">
        <v>3987</v>
      </c>
      <c r="D1446" s="117" t="s">
        <v>3270</v>
      </c>
      <c r="E1446" s="118" t="s">
        <v>3269</v>
      </c>
      <c r="F1446" s="115" t="str">
        <f t="shared" si="22"/>
        <v>高知県田野町</v>
      </c>
    </row>
    <row r="1447" spans="1:6">
      <c r="A1447" s="115">
        <v>39</v>
      </c>
      <c r="B1447" s="115" t="s">
        <v>3931</v>
      </c>
      <c r="C1447" s="118" t="s">
        <v>3988</v>
      </c>
      <c r="D1447" s="117" t="s">
        <v>3272</v>
      </c>
      <c r="E1447" s="118" t="s">
        <v>3271</v>
      </c>
      <c r="F1447" s="115" t="str">
        <f t="shared" si="22"/>
        <v>高知県安田町</v>
      </c>
    </row>
    <row r="1448" spans="1:6">
      <c r="A1448" s="115">
        <v>39</v>
      </c>
      <c r="B1448" s="115" t="s">
        <v>3931</v>
      </c>
      <c r="C1448" s="118" t="s">
        <v>3989</v>
      </c>
      <c r="D1448" s="117" t="s">
        <v>3274</v>
      </c>
      <c r="E1448" s="118" t="s">
        <v>3273</v>
      </c>
      <c r="F1448" s="115" t="str">
        <f t="shared" si="22"/>
        <v>高知県北川村</v>
      </c>
    </row>
    <row r="1449" spans="1:6">
      <c r="A1449" s="115">
        <v>39</v>
      </c>
      <c r="B1449" s="115" t="s">
        <v>3931</v>
      </c>
      <c r="C1449" s="118" t="s">
        <v>3990</v>
      </c>
      <c r="D1449" s="117" t="s">
        <v>3276</v>
      </c>
      <c r="E1449" s="118" t="s">
        <v>3275</v>
      </c>
      <c r="F1449" s="115" t="str">
        <f t="shared" si="22"/>
        <v>高知県馬路村</v>
      </c>
    </row>
    <row r="1450" spans="1:6">
      <c r="A1450" s="115">
        <v>39</v>
      </c>
      <c r="B1450" s="115" t="s">
        <v>3931</v>
      </c>
      <c r="C1450" s="118" t="s">
        <v>3991</v>
      </c>
      <c r="D1450" s="117" t="s">
        <v>3278</v>
      </c>
      <c r="E1450" s="118" t="s">
        <v>3277</v>
      </c>
      <c r="F1450" s="115" t="str">
        <f t="shared" si="22"/>
        <v>高知県芸西村</v>
      </c>
    </row>
    <row r="1451" spans="1:6">
      <c r="A1451" s="115">
        <v>39</v>
      </c>
      <c r="B1451" s="115" t="s">
        <v>3931</v>
      </c>
      <c r="C1451" s="118" t="s">
        <v>3992</v>
      </c>
      <c r="D1451" s="117" t="s">
        <v>3280</v>
      </c>
      <c r="E1451" s="118" t="s">
        <v>3279</v>
      </c>
      <c r="F1451" s="115" t="str">
        <f t="shared" si="22"/>
        <v>高知県香美市</v>
      </c>
    </row>
    <row r="1452" spans="1:6">
      <c r="A1452" s="115">
        <v>39</v>
      </c>
      <c r="B1452" s="115" t="s">
        <v>3931</v>
      </c>
      <c r="C1452" s="118" t="s">
        <v>3997</v>
      </c>
      <c r="D1452" s="117" t="s">
        <v>3282</v>
      </c>
      <c r="E1452" s="118" t="s">
        <v>3281</v>
      </c>
      <c r="F1452" s="115" t="str">
        <f t="shared" si="22"/>
        <v>高知県香南市</v>
      </c>
    </row>
    <row r="1453" spans="1:6">
      <c r="A1453" s="115">
        <v>39</v>
      </c>
      <c r="B1453" s="115" t="s">
        <v>3931</v>
      </c>
      <c r="C1453" s="118" t="s">
        <v>4001</v>
      </c>
      <c r="D1453" s="117" t="s">
        <v>3284</v>
      </c>
      <c r="E1453" s="118" t="s">
        <v>3283</v>
      </c>
      <c r="F1453" s="115" t="str">
        <f t="shared" si="22"/>
        <v>高知県大川村</v>
      </c>
    </row>
    <row r="1454" spans="1:6">
      <c r="A1454" s="115">
        <v>39</v>
      </c>
      <c r="B1454" s="115" t="s">
        <v>3931</v>
      </c>
      <c r="C1454" s="118" t="s">
        <v>4040</v>
      </c>
      <c r="D1454" s="117" t="s">
        <v>3286</v>
      </c>
      <c r="E1454" s="118" t="s">
        <v>3285</v>
      </c>
      <c r="F1454" s="115" t="str">
        <f t="shared" si="22"/>
        <v>高知県土佐町</v>
      </c>
    </row>
    <row r="1455" spans="1:6">
      <c r="A1455" s="115">
        <v>39</v>
      </c>
      <c r="B1455" s="115" t="s">
        <v>3931</v>
      </c>
      <c r="C1455" s="118" t="s">
        <v>4004</v>
      </c>
      <c r="D1455" s="117" t="s">
        <v>3288</v>
      </c>
      <c r="E1455" s="118" t="s">
        <v>3287</v>
      </c>
      <c r="F1455" s="115" t="str">
        <f t="shared" si="22"/>
        <v>高知県本山町</v>
      </c>
    </row>
    <row r="1456" spans="1:6">
      <c r="A1456" s="115">
        <v>39</v>
      </c>
      <c r="B1456" s="115" t="s">
        <v>3931</v>
      </c>
      <c r="C1456" s="118" t="s">
        <v>4005</v>
      </c>
      <c r="D1456" s="117" t="s">
        <v>3290</v>
      </c>
      <c r="E1456" s="118" t="s">
        <v>3289</v>
      </c>
      <c r="F1456" s="115" t="str">
        <f t="shared" si="22"/>
        <v>高知県大豊町</v>
      </c>
    </row>
    <row r="1457" spans="1:6">
      <c r="A1457" s="115">
        <v>39</v>
      </c>
      <c r="B1457" s="115" t="s">
        <v>3931</v>
      </c>
      <c r="C1457" s="118" t="s">
        <v>4041</v>
      </c>
      <c r="D1457" s="117" t="s">
        <v>3292</v>
      </c>
      <c r="E1457" s="118" t="s">
        <v>3291</v>
      </c>
      <c r="F1457" s="115" t="str">
        <f t="shared" si="22"/>
        <v>高知県いの町</v>
      </c>
    </row>
    <row r="1458" spans="1:6">
      <c r="A1458" s="115">
        <v>39</v>
      </c>
      <c r="B1458" s="115" t="s">
        <v>3931</v>
      </c>
      <c r="C1458" s="118" t="s">
        <v>4009</v>
      </c>
      <c r="D1458" s="117" t="s">
        <v>3294</v>
      </c>
      <c r="E1458" s="118" t="s">
        <v>3293</v>
      </c>
      <c r="F1458" s="115" t="str">
        <f t="shared" si="22"/>
        <v>高知県仁淀川町</v>
      </c>
    </row>
    <row r="1459" spans="1:6">
      <c r="A1459" s="115">
        <v>39</v>
      </c>
      <c r="B1459" s="115" t="s">
        <v>3931</v>
      </c>
      <c r="C1459" s="118" t="s">
        <v>4010</v>
      </c>
      <c r="D1459" s="117" t="s">
        <v>3296</v>
      </c>
      <c r="E1459" s="118" t="s">
        <v>3295</v>
      </c>
      <c r="F1459" s="115" t="str">
        <f t="shared" si="22"/>
        <v>高知県佐川町</v>
      </c>
    </row>
    <row r="1460" spans="1:6">
      <c r="A1460" s="115">
        <v>39</v>
      </c>
      <c r="B1460" s="115" t="s">
        <v>3931</v>
      </c>
      <c r="C1460" s="118" t="s">
        <v>4062</v>
      </c>
      <c r="D1460" s="117" t="s">
        <v>3298</v>
      </c>
      <c r="E1460" s="118" t="s">
        <v>3297</v>
      </c>
      <c r="F1460" s="115" t="str">
        <f t="shared" si="22"/>
        <v>高知県越知町</v>
      </c>
    </row>
    <row r="1461" spans="1:6">
      <c r="A1461" s="115">
        <v>39</v>
      </c>
      <c r="B1461" s="115" t="s">
        <v>3931</v>
      </c>
      <c r="C1461" s="118" t="s">
        <v>4053</v>
      </c>
      <c r="D1461" s="117" t="s">
        <v>3300</v>
      </c>
      <c r="E1461" s="118" t="s">
        <v>3299</v>
      </c>
      <c r="F1461" s="115" t="str">
        <f t="shared" si="22"/>
        <v>高知県中土佐町</v>
      </c>
    </row>
    <row r="1462" spans="1:6">
      <c r="A1462" s="115">
        <v>39</v>
      </c>
      <c r="B1462" s="115" t="s">
        <v>3931</v>
      </c>
      <c r="C1462" s="118" t="s">
        <v>4011</v>
      </c>
      <c r="D1462" s="117" t="s">
        <v>3302</v>
      </c>
      <c r="E1462" s="118" t="s">
        <v>3301</v>
      </c>
      <c r="F1462" s="115" t="str">
        <f t="shared" si="22"/>
        <v>高知県四万十町</v>
      </c>
    </row>
    <row r="1463" spans="1:6">
      <c r="A1463" s="115">
        <v>39</v>
      </c>
      <c r="B1463" s="115" t="s">
        <v>3931</v>
      </c>
      <c r="C1463" s="118" t="s">
        <v>4012</v>
      </c>
      <c r="D1463" s="117" t="s">
        <v>3304</v>
      </c>
      <c r="E1463" s="118" t="s">
        <v>3303</v>
      </c>
      <c r="F1463" s="115" t="str">
        <f t="shared" si="22"/>
        <v>高知県日高村</v>
      </c>
    </row>
    <row r="1464" spans="1:6">
      <c r="A1464" s="115">
        <v>39</v>
      </c>
      <c r="B1464" s="115" t="s">
        <v>3931</v>
      </c>
      <c r="C1464" s="118" t="s">
        <v>4013</v>
      </c>
      <c r="D1464" s="117" t="s">
        <v>3306</v>
      </c>
      <c r="E1464" s="118" t="s">
        <v>3305</v>
      </c>
      <c r="F1464" s="115" t="str">
        <f t="shared" si="22"/>
        <v>高知県津野町</v>
      </c>
    </row>
    <row r="1465" spans="1:6">
      <c r="A1465" s="115">
        <v>39</v>
      </c>
      <c r="B1465" s="115" t="s">
        <v>3931</v>
      </c>
      <c r="C1465" s="118" t="s">
        <v>4016</v>
      </c>
      <c r="D1465" s="117" t="s">
        <v>3308</v>
      </c>
      <c r="E1465" s="118" t="s">
        <v>3307</v>
      </c>
      <c r="F1465" s="115" t="str">
        <f t="shared" si="22"/>
        <v>高知県梼原町</v>
      </c>
    </row>
    <row r="1466" spans="1:6">
      <c r="A1466" s="115">
        <v>39</v>
      </c>
      <c r="B1466" s="115" t="s">
        <v>3931</v>
      </c>
      <c r="C1466" s="118" t="s">
        <v>4051</v>
      </c>
      <c r="D1466" s="117" t="s">
        <v>3310</v>
      </c>
      <c r="E1466" s="118" t="s">
        <v>3309</v>
      </c>
      <c r="F1466" s="115" t="str">
        <f t="shared" si="22"/>
        <v>高知県黒潮町</v>
      </c>
    </row>
    <row r="1467" spans="1:6">
      <c r="A1467" s="115">
        <v>39</v>
      </c>
      <c r="B1467" s="115" t="s">
        <v>3931</v>
      </c>
      <c r="C1467" s="118" t="s">
        <v>4044</v>
      </c>
      <c r="D1467" s="117" t="s">
        <v>3312</v>
      </c>
      <c r="E1467" s="118" t="s">
        <v>3311</v>
      </c>
      <c r="F1467" s="115" t="str">
        <f t="shared" si="22"/>
        <v>高知県大月町</v>
      </c>
    </row>
    <row r="1468" spans="1:6">
      <c r="A1468" s="115">
        <v>39</v>
      </c>
      <c r="B1468" s="115" t="s">
        <v>3931</v>
      </c>
      <c r="C1468" s="118" t="s">
        <v>4018</v>
      </c>
      <c r="D1468" s="117" t="s">
        <v>3314</v>
      </c>
      <c r="E1468" s="118" t="s">
        <v>3313</v>
      </c>
      <c r="F1468" s="115" t="str">
        <f t="shared" si="22"/>
        <v>高知県三原村</v>
      </c>
    </row>
    <row r="1469" spans="1:6">
      <c r="A1469" s="115">
        <v>40</v>
      </c>
      <c r="B1469" s="115" t="s">
        <v>3932</v>
      </c>
      <c r="C1469" s="118" t="s">
        <v>3976</v>
      </c>
      <c r="D1469" s="117" t="s">
        <v>3316</v>
      </c>
      <c r="E1469" s="118" t="s">
        <v>3315</v>
      </c>
      <c r="F1469" s="115" t="str">
        <f t="shared" si="22"/>
        <v>福岡県北九州市</v>
      </c>
    </row>
    <row r="1470" spans="1:6">
      <c r="A1470" s="115">
        <v>40</v>
      </c>
      <c r="B1470" s="115" t="s">
        <v>3932</v>
      </c>
      <c r="C1470" s="118" t="s">
        <v>3977</v>
      </c>
      <c r="D1470" s="117" t="s">
        <v>3318</v>
      </c>
      <c r="E1470" s="118" t="s">
        <v>3317</v>
      </c>
      <c r="F1470" s="115" t="str">
        <f t="shared" si="22"/>
        <v>福岡県福岡市</v>
      </c>
    </row>
    <row r="1471" spans="1:6">
      <c r="A1471" s="115">
        <v>40</v>
      </c>
      <c r="B1471" s="115" t="s">
        <v>3932</v>
      </c>
      <c r="C1471" s="118" t="s">
        <v>3978</v>
      </c>
      <c r="D1471" s="117" t="s">
        <v>3320</v>
      </c>
      <c r="E1471" s="118" t="s">
        <v>3319</v>
      </c>
      <c r="F1471" s="115" t="str">
        <f t="shared" si="22"/>
        <v>福岡県大牟田市</v>
      </c>
    </row>
    <row r="1472" spans="1:6">
      <c r="A1472" s="115">
        <v>40</v>
      </c>
      <c r="B1472" s="115" t="s">
        <v>3932</v>
      </c>
      <c r="C1472" s="118" t="s">
        <v>3979</v>
      </c>
      <c r="D1472" s="117" t="s">
        <v>3322</v>
      </c>
      <c r="E1472" s="118" t="s">
        <v>3321</v>
      </c>
      <c r="F1472" s="115" t="str">
        <f t="shared" si="22"/>
        <v>福岡県久留米市</v>
      </c>
    </row>
    <row r="1473" spans="1:6">
      <c r="A1473" s="115">
        <v>40</v>
      </c>
      <c r="B1473" s="115" t="s">
        <v>3932</v>
      </c>
      <c r="C1473" s="118" t="s">
        <v>3980</v>
      </c>
      <c r="D1473" s="117" t="s">
        <v>3324</v>
      </c>
      <c r="E1473" s="118" t="s">
        <v>3323</v>
      </c>
      <c r="F1473" s="115" t="str">
        <f t="shared" si="22"/>
        <v>福岡県直方市</v>
      </c>
    </row>
    <row r="1474" spans="1:6">
      <c r="A1474" s="115">
        <v>40</v>
      </c>
      <c r="B1474" s="115" t="s">
        <v>3932</v>
      </c>
      <c r="C1474" s="118" t="s">
        <v>3981</v>
      </c>
      <c r="D1474" s="117" t="s">
        <v>3326</v>
      </c>
      <c r="E1474" s="118" t="s">
        <v>3325</v>
      </c>
      <c r="F1474" s="115" t="str">
        <f t="shared" ref="F1474:F1537" si="23">B1474&amp;D1474</f>
        <v>福岡県飯塚市</v>
      </c>
    </row>
    <row r="1475" spans="1:6">
      <c r="A1475" s="115">
        <v>40</v>
      </c>
      <c r="B1475" s="115" t="s">
        <v>3932</v>
      </c>
      <c r="C1475" s="118" t="s">
        <v>3982</v>
      </c>
      <c r="D1475" s="117" t="s">
        <v>3328</v>
      </c>
      <c r="E1475" s="118" t="s">
        <v>3327</v>
      </c>
      <c r="F1475" s="115" t="str">
        <f t="shared" si="23"/>
        <v>福岡県田川市</v>
      </c>
    </row>
    <row r="1476" spans="1:6">
      <c r="A1476" s="115">
        <v>40</v>
      </c>
      <c r="B1476" s="115" t="s">
        <v>3932</v>
      </c>
      <c r="C1476" s="118" t="s">
        <v>3983</v>
      </c>
      <c r="D1476" s="117" t="s">
        <v>3330</v>
      </c>
      <c r="E1476" s="118" t="s">
        <v>3329</v>
      </c>
      <c r="F1476" s="115" t="str">
        <f t="shared" si="23"/>
        <v>福岡県柳川市</v>
      </c>
    </row>
    <row r="1477" spans="1:6">
      <c r="A1477" s="115">
        <v>40</v>
      </c>
      <c r="B1477" s="115" t="s">
        <v>3932</v>
      </c>
      <c r="C1477" s="118" t="s">
        <v>3984</v>
      </c>
      <c r="D1477" s="117" t="s">
        <v>3332</v>
      </c>
      <c r="E1477" s="118" t="s">
        <v>3331</v>
      </c>
      <c r="F1477" s="115" t="str">
        <f t="shared" si="23"/>
        <v>福岡県嘉麻市</v>
      </c>
    </row>
    <row r="1478" spans="1:6">
      <c r="A1478" s="115">
        <v>40</v>
      </c>
      <c r="B1478" s="115" t="s">
        <v>3932</v>
      </c>
      <c r="C1478" s="118" t="s">
        <v>3985</v>
      </c>
      <c r="D1478" s="117" t="s">
        <v>3334</v>
      </c>
      <c r="E1478" s="118" t="s">
        <v>3333</v>
      </c>
      <c r="F1478" s="115" t="str">
        <f t="shared" si="23"/>
        <v>福岡県朝倉市</v>
      </c>
    </row>
    <row r="1479" spans="1:6">
      <c r="A1479" s="115">
        <v>40</v>
      </c>
      <c r="B1479" s="115" t="s">
        <v>3932</v>
      </c>
      <c r="C1479" s="118" t="s">
        <v>3986</v>
      </c>
      <c r="D1479" s="117" t="s">
        <v>3336</v>
      </c>
      <c r="E1479" s="118" t="s">
        <v>3335</v>
      </c>
      <c r="F1479" s="115" t="str">
        <f t="shared" si="23"/>
        <v>福岡県八女市</v>
      </c>
    </row>
    <row r="1480" spans="1:6">
      <c r="A1480" s="115">
        <v>40</v>
      </c>
      <c r="B1480" s="115" t="s">
        <v>3932</v>
      </c>
      <c r="C1480" s="118" t="s">
        <v>3987</v>
      </c>
      <c r="D1480" s="117" t="s">
        <v>3338</v>
      </c>
      <c r="E1480" s="118" t="s">
        <v>3337</v>
      </c>
      <c r="F1480" s="115" t="str">
        <f t="shared" si="23"/>
        <v>福岡県筑後市</v>
      </c>
    </row>
    <row r="1481" spans="1:6">
      <c r="A1481" s="115">
        <v>40</v>
      </c>
      <c r="B1481" s="115" t="s">
        <v>3932</v>
      </c>
      <c r="C1481" s="118" t="s">
        <v>3988</v>
      </c>
      <c r="D1481" s="117" t="s">
        <v>3340</v>
      </c>
      <c r="E1481" s="118" t="s">
        <v>3339</v>
      </c>
      <c r="F1481" s="115" t="str">
        <f t="shared" si="23"/>
        <v>福岡県大川市</v>
      </c>
    </row>
    <row r="1482" spans="1:6">
      <c r="A1482" s="115">
        <v>40</v>
      </c>
      <c r="B1482" s="115" t="s">
        <v>3932</v>
      </c>
      <c r="C1482" s="118" t="s">
        <v>3989</v>
      </c>
      <c r="D1482" s="117" t="s">
        <v>3342</v>
      </c>
      <c r="E1482" s="118" t="s">
        <v>3341</v>
      </c>
      <c r="F1482" s="115" t="str">
        <f t="shared" si="23"/>
        <v>福岡県行橋市</v>
      </c>
    </row>
    <row r="1483" spans="1:6">
      <c r="A1483" s="115">
        <v>40</v>
      </c>
      <c r="B1483" s="115" t="s">
        <v>3932</v>
      </c>
      <c r="C1483" s="118" t="s">
        <v>3990</v>
      </c>
      <c r="D1483" s="117" t="s">
        <v>3344</v>
      </c>
      <c r="E1483" s="118" t="s">
        <v>3343</v>
      </c>
      <c r="F1483" s="115" t="str">
        <f t="shared" si="23"/>
        <v>福岡県豊前市</v>
      </c>
    </row>
    <row r="1484" spans="1:6">
      <c r="A1484" s="115">
        <v>40</v>
      </c>
      <c r="B1484" s="115" t="s">
        <v>3932</v>
      </c>
      <c r="C1484" s="118" t="s">
        <v>3991</v>
      </c>
      <c r="D1484" s="117" t="s">
        <v>3346</v>
      </c>
      <c r="E1484" s="118" t="s">
        <v>3345</v>
      </c>
      <c r="F1484" s="115" t="str">
        <f t="shared" si="23"/>
        <v>福岡県中間市</v>
      </c>
    </row>
    <row r="1485" spans="1:6">
      <c r="A1485" s="115">
        <v>40</v>
      </c>
      <c r="B1485" s="115" t="s">
        <v>3932</v>
      </c>
      <c r="C1485" s="118" t="s">
        <v>3992</v>
      </c>
      <c r="D1485" s="117" t="s">
        <v>3348</v>
      </c>
      <c r="E1485" s="118" t="s">
        <v>3347</v>
      </c>
      <c r="F1485" s="115" t="str">
        <f t="shared" si="23"/>
        <v>福岡県小郡市</v>
      </c>
    </row>
    <row r="1486" spans="1:6">
      <c r="A1486" s="115">
        <v>40</v>
      </c>
      <c r="B1486" s="115" t="s">
        <v>3932</v>
      </c>
      <c r="C1486" s="118" t="s">
        <v>3993</v>
      </c>
      <c r="D1486" s="117" t="s">
        <v>3350</v>
      </c>
      <c r="E1486" s="118" t="s">
        <v>3349</v>
      </c>
      <c r="F1486" s="115" t="str">
        <f t="shared" si="23"/>
        <v>福岡県筑紫野市</v>
      </c>
    </row>
    <row r="1487" spans="1:6">
      <c r="A1487" s="115">
        <v>40</v>
      </c>
      <c r="B1487" s="115" t="s">
        <v>3932</v>
      </c>
      <c r="C1487" s="118" t="s">
        <v>3994</v>
      </c>
      <c r="D1487" s="117" t="s">
        <v>3352</v>
      </c>
      <c r="E1487" s="118" t="s">
        <v>3351</v>
      </c>
      <c r="F1487" s="115" t="str">
        <f t="shared" si="23"/>
        <v>福岡県春日市</v>
      </c>
    </row>
    <row r="1488" spans="1:6">
      <c r="A1488" s="115">
        <v>40</v>
      </c>
      <c r="B1488" s="115" t="s">
        <v>3932</v>
      </c>
      <c r="C1488" s="118" t="s">
        <v>3995</v>
      </c>
      <c r="D1488" s="117" t="s">
        <v>3354</v>
      </c>
      <c r="E1488" s="118" t="s">
        <v>3353</v>
      </c>
      <c r="F1488" s="115" t="str">
        <f t="shared" si="23"/>
        <v>福岡県大野城市</v>
      </c>
    </row>
    <row r="1489" spans="1:6">
      <c r="A1489" s="115">
        <v>40</v>
      </c>
      <c r="B1489" s="115" t="s">
        <v>3932</v>
      </c>
      <c r="C1489" s="118" t="s">
        <v>3996</v>
      </c>
      <c r="D1489" s="117" t="s">
        <v>3356</v>
      </c>
      <c r="E1489" s="118" t="s">
        <v>3355</v>
      </c>
      <c r="F1489" s="115" t="str">
        <f t="shared" si="23"/>
        <v>福岡県太宰府市</v>
      </c>
    </row>
    <row r="1490" spans="1:6">
      <c r="A1490" s="115">
        <v>40</v>
      </c>
      <c r="B1490" s="115" t="s">
        <v>3932</v>
      </c>
      <c r="C1490" s="118" t="s">
        <v>3997</v>
      </c>
      <c r="D1490" s="117" t="s">
        <v>3860</v>
      </c>
      <c r="E1490" s="118" t="s">
        <v>3357</v>
      </c>
      <c r="F1490" s="115" t="str">
        <f t="shared" si="23"/>
        <v>福岡県那珂川市</v>
      </c>
    </row>
    <row r="1491" spans="1:6">
      <c r="A1491" s="115">
        <v>40</v>
      </c>
      <c r="B1491" s="115" t="s">
        <v>3932</v>
      </c>
      <c r="C1491" s="118" t="s">
        <v>3999</v>
      </c>
      <c r="D1491" s="117" t="s">
        <v>3359</v>
      </c>
      <c r="E1491" s="118" t="s">
        <v>3358</v>
      </c>
      <c r="F1491" s="115" t="str">
        <f t="shared" si="23"/>
        <v>福岡県宇美町</v>
      </c>
    </row>
    <row r="1492" spans="1:6">
      <c r="A1492" s="115">
        <v>40</v>
      </c>
      <c r="B1492" s="115" t="s">
        <v>3932</v>
      </c>
      <c r="C1492" s="118" t="s">
        <v>4000</v>
      </c>
      <c r="D1492" s="117" t="s">
        <v>3361</v>
      </c>
      <c r="E1492" s="118" t="s">
        <v>3360</v>
      </c>
      <c r="F1492" s="115" t="str">
        <f t="shared" si="23"/>
        <v>福岡県篠栗町</v>
      </c>
    </row>
    <row r="1493" spans="1:6">
      <c r="A1493" s="115">
        <v>40</v>
      </c>
      <c r="B1493" s="115" t="s">
        <v>3932</v>
      </c>
      <c r="C1493" s="118" t="s">
        <v>4001</v>
      </c>
      <c r="D1493" s="117" t="s">
        <v>3363</v>
      </c>
      <c r="E1493" s="118" t="s">
        <v>3362</v>
      </c>
      <c r="F1493" s="115" t="str">
        <f t="shared" si="23"/>
        <v>福岡県志免町</v>
      </c>
    </row>
    <row r="1494" spans="1:6">
      <c r="A1494" s="115">
        <v>40</v>
      </c>
      <c r="B1494" s="115" t="s">
        <v>3932</v>
      </c>
      <c r="C1494" s="118" t="s">
        <v>4040</v>
      </c>
      <c r="D1494" s="117" t="s">
        <v>3365</v>
      </c>
      <c r="E1494" s="118" t="s">
        <v>3364</v>
      </c>
      <c r="F1494" s="115" t="str">
        <f t="shared" si="23"/>
        <v>福岡県須恵町</v>
      </c>
    </row>
    <row r="1495" spans="1:6">
      <c r="A1495" s="115">
        <v>40</v>
      </c>
      <c r="B1495" s="115" t="s">
        <v>3932</v>
      </c>
      <c r="C1495" s="118" t="s">
        <v>4002</v>
      </c>
      <c r="D1495" s="117" t="s">
        <v>3367</v>
      </c>
      <c r="E1495" s="118" t="s">
        <v>3366</v>
      </c>
      <c r="F1495" s="115" t="str">
        <f t="shared" si="23"/>
        <v>福岡県新宮町</v>
      </c>
    </row>
    <row r="1496" spans="1:6">
      <c r="A1496" s="115">
        <v>40</v>
      </c>
      <c r="B1496" s="115" t="s">
        <v>3932</v>
      </c>
      <c r="C1496" s="118" t="s">
        <v>4003</v>
      </c>
      <c r="D1496" s="117" t="s">
        <v>3369</v>
      </c>
      <c r="E1496" s="118" t="s">
        <v>3368</v>
      </c>
      <c r="F1496" s="115" t="str">
        <f t="shared" si="23"/>
        <v>福岡県古賀市</v>
      </c>
    </row>
    <row r="1497" spans="1:6">
      <c r="A1497" s="115">
        <v>40</v>
      </c>
      <c r="B1497" s="115" t="s">
        <v>3932</v>
      </c>
      <c r="C1497" s="118" t="s">
        <v>4004</v>
      </c>
      <c r="D1497" s="117" t="s">
        <v>3371</v>
      </c>
      <c r="E1497" s="118" t="s">
        <v>3370</v>
      </c>
      <c r="F1497" s="115" t="str">
        <f t="shared" si="23"/>
        <v>福岡県久山町</v>
      </c>
    </row>
    <row r="1498" spans="1:6">
      <c r="A1498" s="115">
        <v>40</v>
      </c>
      <c r="B1498" s="115" t="s">
        <v>3932</v>
      </c>
      <c r="C1498" s="118" t="s">
        <v>4005</v>
      </c>
      <c r="D1498" s="117" t="s">
        <v>3373</v>
      </c>
      <c r="E1498" s="118" t="s">
        <v>3372</v>
      </c>
      <c r="F1498" s="115" t="str">
        <f t="shared" si="23"/>
        <v>福岡県粕屋町</v>
      </c>
    </row>
    <row r="1499" spans="1:6">
      <c r="A1499" s="115">
        <v>40</v>
      </c>
      <c r="B1499" s="115" t="s">
        <v>3932</v>
      </c>
      <c r="C1499" s="118" t="s">
        <v>4041</v>
      </c>
      <c r="D1499" s="117" t="s">
        <v>3375</v>
      </c>
      <c r="E1499" s="118" t="s">
        <v>3374</v>
      </c>
      <c r="F1499" s="115" t="str">
        <f t="shared" si="23"/>
        <v>福岡県宗像市</v>
      </c>
    </row>
    <row r="1500" spans="1:6">
      <c r="A1500" s="115">
        <v>40</v>
      </c>
      <c r="B1500" s="115" t="s">
        <v>3932</v>
      </c>
      <c r="C1500" s="118" t="s">
        <v>4006</v>
      </c>
      <c r="D1500" s="117" t="s">
        <v>3377</v>
      </c>
      <c r="E1500" s="118" t="s">
        <v>3376</v>
      </c>
      <c r="F1500" s="115" t="str">
        <f t="shared" si="23"/>
        <v>福岡県福津市</v>
      </c>
    </row>
    <row r="1501" spans="1:6">
      <c r="A1501" s="115">
        <v>40</v>
      </c>
      <c r="B1501" s="115" t="s">
        <v>3932</v>
      </c>
      <c r="C1501" s="118" t="s">
        <v>4010</v>
      </c>
      <c r="D1501" s="117" t="s">
        <v>3379</v>
      </c>
      <c r="E1501" s="118" t="s">
        <v>3378</v>
      </c>
      <c r="F1501" s="115" t="str">
        <f t="shared" si="23"/>
        <v>福岡県芦屋町</v>
      </c>
    </row>
    <row r="1502" spans="1:6">
      <c r="A1502" s="115">
        <v>40</v>
      </c>
      <c r="B1502" s="115" t="s">
        <v>3932</v>
      </c>
      <c r="C1502" s="118" t="s">
        <v>4062</v>
      </c>
      <c r="D1502" s="117" t="s">
        <v>3381</v>
      </c>
      <c r="E1502" s="118" t="s">
        <v>3380</v>
      </c>
      <c r="F1502" s="115" t="str">
        <f t="shared" si="23"/>
        <v>福岡県水巻町</v>
      </c>
    </row>
    <row r="1503" spans="1:6">
      <c r="A1503" s="115">
        <v>40</v>
      </c>
      <c r="B1503" s="115" t="s">
        <v>3932</v>
      </c>
      <c r="C1503" s="118" t="s">
        <v>4053</v>
      </c>
      <c r="D1503" s="117" t="s">
        <v>3383</v>
      </c>
      <c r="E1503" s="118" t="s">
        <v>3382</v>
      </c>
      <c r="F1503" s="115" t="str">
        <f t="shared" si="23"/>
        <v>福岡県岡垣町</v>
      </c>
    </row>
    <row r="1504" spans="1:6">
      <c r="A1504" s="115">
        <v>40</v>
      </c>
      <c r="B1504" s="115" t="s">
        <v>3932</v>
      </c>
      <c r="C1504" s="118" t="s">
        <v>4011</v>
      </c>
      <c r="D1504" s="117" t="s">
        <v>3385</v>
      </c>
      <c r="E1504" s="118" t="s">
        <v>3384</v>
      </c>
      <c r="F1504" s="115" t="str">
        <f t="shared" si="23"/>
        <v>福岡県遠賀町</v>
      </c>
    </row>
    <row r="1505" spans="1:6">
      <c r="A1505" s="115">
        <v>40</v>
      </c>
      <c r="B1505" s="115" t="s">
        <v>3932</v>
      </c>
      <c r="C1505" s="118" t="s">
        <v>4012</v>
      </c>
      <c r="D1505" s="117" t="s">
        <v>3387</v>
      </c>
      <c r="E1505" s="118" t="s">
        <v>3386</v>
      </c>
      <c r="F1505" s="115" t="str">
        <f t="shared" si="23"/>
        <v>福岡県小竹町</v>
      </c>
    </row>
    <row r="1506" spans="1:6">
      <c r="A1506" s="115">
        <v>40</v>
      </c>
      <c r="B1506" s="115" t="s">
        <v>3932</v>
      </c>
      <c r="C1506" s="118" t="s">
        <v>4013</v>
      </c>
      <c r="D1506" s="117" t="s">
        <v>3389</v>
      </c>
      <c r="E1506" s="118" t="s">
        <v>3388</v>
      </c>
      <c r="F1506" s="115" t="str">
        <f t="shared" si="23"/>
        <v>福岡県鞍手町</v>
      </c>
    </row>
    <row r="1507" spans="1:6">
      <c r="A1507" s="115">
        <v>40</v>
      </c>
      <c r="B1507" s="115" t="s">
        <v>3932</v>
      </c>
      <c r="C1507" s="118" t="s">
        <v>4014</v>
      </c>
      <c r="D1507" s="117" t="s">
        <v>3391</v>
      </c>
      <c r="E1507" s="118" t="s">
        <v>3390</v>
      </c>
      <c r="F1507" s="115" t="str">
        <f t="shared" si="23"/>
        <v>福岡県宮若市</v>
      </c>
    </row>
    <row r="1508" spans="1:6">
      <c r="A1508" s="115">
        <v>40</v>
      </c>
      <c r="B1508" s="115" t="s">
        <v>3932</v>
      </c>
      <c r="C1508" s="118" t="s">
        <v>4042</v>
      </c>
      <c r="D1508" s="117" t="s">
        <v>3393</v>
      </c>
      <c r="E1508" s="118" t="s">
        <v>3392</v>
      </c>
      <c r="F1508" s="115" t="str">
        <f t="shared" si="23"/>
        <v>福岡県桂川町</v>
      </c>
    </row>
    <row r="1509" spans="1:6">
      <c r="A1509" s="115">
        <v>40</v>
      </c>
      <c r="B1509" s="115" t="s">
        <v>3932</v>
      </c>
      <c r="C1509" s="118" t="s">
        <v>4020</v>
      </c>
      <c r="D1509" s="117" t="s">
        <v>3395</v>
      </c>
      <c r="E1509" s="118" t="s">
        <v>3394</v>
      </c>
      <c r="F1509" s="115" t="str">
        <f t="shared" si="23"/>
        <v>福岡県筑前町</v>
      </c>
    </row>
    <row r="1510" spans="1:6">
      <c r="A1510" s="115">
        <v>40</v>
      </c>
      <c r="B1510" s="115" t="s">
        <v>3932</v>
      </c>
      <c r="C1510" s="118" t="s">
        <v>4022</v>
      </c>
      <c r="D1510" s="117" t="s">
        <v>3397</v>
      </c>
      <c r="E1510" s="118" t="s">
        <v>3396</v>
      </c>
      <c r="F1510" s="115" t="str">
        <f t="shared" si="23"/>
        <v>福岡県東峰村</v>
      </c>
    </row>
    <row r="1511" spans="1:6">
      <c r="A1511" s="115">
        <v>40</v>
      </c>
      <c r="B1511" s="115" t="s">
        <v>3932</v>
      </c>
      <c r="C1511" s="118" t="s">
        <v>4024</v>
      </c>
      <c r="D1511" s="117" t="s">
        <v>3399</v>
      </c>
      <c r="E1511" s="118" t="s">
        <v>3398</v>
      </c>
      <c r="F1511" s="115" t="str">
        <f t="shared" si="23"/>
        <v>福岡県糸島市</v>
      </c>
    </row>
    <row r="1512" spans="1:6">
      <c r="A1512" s="115">
        <v>40</v>
      </c>
      <c r="B1512" s="115" t="s">
        <v>3932</v>
      </c>
      <c r="C1512" s="118" t="s">
        <v>4025</v>
      </c>
      <c r="D1512" s="117" t="s">
        <v>3401</v>
      </c>
      <c r="E1512" s="118" t="s">
        <v>3400</v>
      </c>
      <c r="F1512" s="115" t="str">
        <f t="shared" si="23"/>
        <v>福岡県うきは市</v>
      </c>
    </row>
    <row r="1513" spans="1:6">
      <c r="A1513" s="115">
        <v>40</v>
      </c>
      <c r="B1513" s="115" t="s">
        <v>3932</v>
      </c>
      <c r="C1513" s="118" t="s">
        <v>4072</v>
      </c>
      <c r="D1513" s="117" t="s">
        <v>3403</v>
      </c>
      <c r="E1513" s="118" t="s">
        <v>3402</v>
      </c>
      <c r="F1513" s="115" t="str">
        <f t="shared" si="23"/>
        <v>福岡県大刀洗町</v>
      </c>
    </row>
    <row r="1514" spans="1:6">
      <c r="A1514" s="115">
        <v>40</v>
      </c>
      <c r="B1514" s="115" t="s">
        <v>3932</v>
      </c>
      <c r="C1514" s="118" t="s">
        <v>4054</v>
      </c>
      <c r="D1514" s="117" t="s">
        <v>3405</v>
      </c>
      <c r="E1514" s="118" t="s">
        <v>3404</v>
      </c>
      <c r="F1514" s="115" t="str">
        <f t="shared" si="23"/>
        <v>福岡県大木町</v>
      </c>
    </row>
    <row r="1515" spans="1:6">
      <c r="A1515" s="115">
        <v>40</v>
      </c>
      <c r="B1515" s="115" t="s">
        <v>3932</v>
      </c>
      <c r="C1515" s="118" t="s">
        <v>4050</v>
      </c>
      <c r="D1515" s="117" t="s">
        <v>2887</v>
      </c>
      <c r="E1515" s="118" t="s">
        <v>3406</v>
      </c>
      <c r="F1515" s="115" t="str">
        <f t="shared" si="23"/>
        <v>福岡県広川町</v>
      </c>
    </row>
    <row r="1516" spans="1:6">
      <c r="A1516" s="115">
        <v>40</v>
      </c>
      <c r="B1516" s="115" t="s">
        <v>3932</v>
      </c>
      <c r="C1516" s="118" t="s">
        <v>4056</v>
      </c>
      <c r="D1516" s="117" t="s">
        <v>3408</v>
      </c>
      <c r="E1516" s="118" t="s">
        <v>3407</v>
      </c>
      <c r="F1516" s="115" t="str">
        <f t="shared" si="23"/>
        <v>福岡県みやま市</v>
      </c>
    </row>
    <row r="1517" spans="1:6">
      <c r="A1517" s="115">
        <v>40</v>
      </c>
      <c r="B1517" s="115" t="s">
        <v>3932</v>
      </c>
      <c r="C1517" s="118" t="s">
        <v>4060</v>
      </c>
      <c r="D1517" s="117" t="s">
        <v>3410</v>
      </c>
      <c r="E1517" s="118" t="s">
        <v>3409</v>
      </c>
      <c r="F1517" s="115" t="str">
        <f t="shared" si="23"/>
        <v>福岡県香春町</v>
      </c>
    </row>
    <row r="1518" spans="1:6">
      <c r="A1518" s="115">
        <v>40</v>
      </c>
      <c r="B1518" s="115" t="s">
        <v>3932</v>
      </c>
      <c r="C1518" s="118" t="s">
        <v>4064</v>
      </c>
      <c r="D1518" s="117" t="s">
        <v>3412</v>
      </c>
      <c r="E1518" s="118" t="s">
        <v>3411</v>
      </c>
      <c r="F1518" s="115" t="str">
        <f t="shared" si="23"/>
        <v>福岡県添田町</v>
      </c>
    </row>
    <row r="1519" spans="1:6">
      <c r="A1519" s="115">
        <v>40</v>
      </c>
      <c r="B1519" s="115" t="s">
        <v>3932</v>
      </c>
      <c r="C1519" s="118" t="s">
        <v>4030</v>
      </c>
      <c r="D1519" s="117" t="s">
        <v>3414</v>
      </c>
      <c r="E1519" s="118" t="s">
        <v>3413</v>
      </c>
      <c r="F1519" s="115" t="str">
        <f t="shared" si="23"/>
        <v>福岡県福智町</v>
      </c>
    </row>
    <row r="1520" spans="1:6">
      <c r="A1520" s="115">
        <v>40</v>
      </c>
      <c r="B1520" s="115" t="s">
        <v>3932</v>
      </c>
      <c r="C1520" s="118" t="s">
        <v>4065</v>
      </c>
      <c r="D1520" s="117" t="s">
        <v>3416</v>
      </c>
      <c r="E1520" s="118" t="s">
        <v>3415</v>
      </c>
      <c r="F1520" s="115" t="str">
        <f t="shared" si="23"/>
        <v>福岡県糸田町</v>
      </c>
    </row>
    <row r="1521" spans="1:6">
      <c r="A1521" s="115">
        <v>40</v>
      </c>
      <c r="B1521" s="115" t="s">
        <v>3932</v>
      </c>
      <c r="C1521" s="118" t="s">
        <v>4066</v>
      </c>
      <c r="D1521" s="117" t="s">
        <v>948</v>
      </c>
      <c r="E1521" s="118" t="s">
        <v>3417</v>
      </c>
      <c r="F1521" s="115" t="str">
        <f t="shared" si="23"/>
        <v>福岡県川崎町</v>
      </c>
    </row>
    <row r="1522" spans="1:6">
      <c r="A1522" s="115">
        <v>40</v>
      </c>
      <c r="B1522" s="115" t="s">
        <v>3932</v>
      </c>
      <c r="C1522" s="118" t="s">
        <v>4082</v>
      </c>
      <c r="D1522" s="117" t="s">
        <v>3419</v>
      </c>
      <c r="E1522" s="118" t="s">
        <v>3418</v>
      </c>
      <c r="F1522" s="115" t="str">
        <f t="shared" si="23"/>
        <v>福岡県大任町</v>
      </c>
    </row>
    <row r="1523" spans="1:6">
      <c r="A1523" s="115">
        <v>40</v>
      </c>
      <c r="B1523" s="115" t="s">
        <v>3932</v>
      </c>
      <c r="C1523" s="118" t="s">
        <v>4068</v>
      </c>
      <c r="D1523" s="117" t="s">
        <v>3421</v>
      </c>
      <c r="E1523" s="118" t="s">
        <v>3420</v>
      </c>
      <c r="F1523" s="115" t="str">
        <f t="shared" si="23"/>
        <v>福岡県赤村</v>
      </c>
    </row>
    <row r="1524" spans="1:6">
      <c r="A1524" s="115">
        <v>40</v>
      </c>
      <c r="B1524" s="115" t="s">
        <v>3932</v>
      </c>
      <c r="C1524" s="118" t="s">
        <v>4032</v>
      </c>
      <c r="D1524" s="117" t="s">
        <v>3423</v>
      </c>
      <c r="E1524" s="118" t="s">
        <v>3422</v>
      </c>
      <c r="F1524" s="115" t="str">
        <f t="shared" si="23"/>
        <v>福岡県苅田町</v>
      </c>
    </row>
    <row r="1525" spans="1:6">
      <c r="A1525" s="115">
        <v>40</v>
      </c>
      <c r="B1525" s="115" t="s">
        <v>3932</v>
      </c>
      <c r="C1525" s="118" t="s">
        <v>4033</v>
      </c>
      <c r="D1525" s="117" t="s">
        <v>3425</v>
      </c>
      <c r="E1525" s="118" t="s">
        <v>3424</v>
      </c>
      <c r="F1525" s="115" t="str">
        <f t="shared" si="23"/>
        <v>福岡県みやこ町</v>
      </c>
    </row>
    <row r="1526" spans="1:6">
      <c r="A1526" s="115">
        <v>40</v>
      </c>
      <c r="B1526" s="115" t="s">
        <v>3932</v>
      </c>
      <c r="C1526" s="118" t="s">
        <v>4036</v>
      </c>
      <c r="D1526" s="117" t="s">
        <v>3427</v>
      </c>
      <c r="E1526" s="118" t="s">
        <v>3426</v>
      </c>
      <c r="F1526" s="115" t="str">
        <f t="shared" si="23"/>
        <v>福岡県築上町</v>
      </c>
    </row>
    <row r="1527" spans="1:6">
      <c r="A1527" s="115">
        <v>40</v>
      </c>
      <c r="B1527" s="115" t="s">
        <v>3932</v>
      </c>
      <c r="C1527" s="118" t="s">
        <v>4069</v>
      </c>
      <c r="D1527" s="117" t="s">
        <v>3429</v>
      </c>
      <c r="E1527" s="118" t="s">
        <v>3428</v>
      </c>
      <c r="F1527" s="115" t="str">
        <f t="shared" si="23"/>
        <v>福岡県吉富町</v>
      </c>
    </row>
    <row r="1528" spans="1:6">
      <c r="A1528" s="115">
        <v>40</v>
      </c>
      <c r="B1528" s="115" t="s">
        <v>3932</v>
      </c>
      <c r="C1528" s="118" t="s">
        <v>4038</v>
      </c>
      <c r="D1528" s="117" t="s">
        <v>3431</v>
      </c>
      <c r="E1528" s="118" t="s">
        <v>3430</v>
      </c>
      <c r="F1528" s="115" t="str">
        <f t="shared" si="23"/>
        <v>福岡県上毛町</v>
      </c>
    </row>
    <row r="1529" spans="1:6">
      <c r="A1529" s="116">
        <v>41</v>
      </c>
      <c r="B1529" s="116" t="s">
        <v>3933</v>
      </c>
      <c r="C1529" s="122" t="s">
        <v>3976</v>
      </c>
      <c r="D1529" s="117" t="s">
        <v>3433</v>
      </c>
      <c r="E1529" s="122" t="s">
        <v>3432</v>
      </c>
      <c r="F1529" s="115" t="str">
        <f t="shared" si="23"/>
        <v>佐賀県佐賀市</v>
      </c>
    </row>
    <row r="1530" spans="1:6">
      <c r="A1530" s="115">
        <v>41</v>
      </c>
      <c r="B1530" s="116" t="s">
        <v>3933</v>
      </c>
      <c r="C1530" s="118" t="s">
        <v>3977</v>
      </c>
      <c r="D1530" s="117" t="s">
        <v>3435</v>
      </c>
      <c r="E1530" s="118" t="s">
        <v>3434</v>
      </c>
      <c r="F1530" s="115" t="str">
        <f t="shared" si="23"/>
        <v>佐賀県唐津市</v>
      </c>
    </row>
    <row r="1531" spans="1:6">
      <c r="A1531" s="115">
        <v>41</v>
      </c>
      <c r="B1531" s="116" t="s">
        <v>3933</v>
      </c>
      <c r="C1531" s="118" t="s">
        <v>3978</v>
      </c>
      <c r="D1531" s="117" t="s">
        <v>3437</v>
      </c>
      <c r="E1531" s="118" t="s">
        <v>3436</v>
      </c>
      <c r="F1531" s="115" t="str">
        <f t="shared" si="23"/>
        <v>佐賀県鳥栖市</v>
      </c>
    </row>
    <row r="1532" spans="1:6">
      <c r="A1532" s="115">
        <v>41</v>
      </c>
      <c r="B1532" s="116" t="s">
        <v>3933</v>
      </c>
      <c r="C1532" s="118" t="s">
        <v>3979</v>
      </c>
      <c r="D1532" s="117" t="s">
        <v>3439</v>
      </c>
      <c r="E1532" s="118" t="s">
        <v>3438</v>
      </c>
      <c r="F1532" s="115" t="str">
        <f t="shared" si="23"/>
        <v>佐賀県多久市</v>
      </c>
    </row>
    <row r="1533" spans="1:6">
      <c r="A1533" s="115">
        <v>41</v>
      </c>
      <c r="B1533" s="116" t="s">
        <v>3933</v>
      </c>
      <c r="C1533" s="118" t="s">
        <v>3980</v>
      </c>
      <c r="D1533" s="117" t="s">
        <v>3441</v>
      </c>
      <c r="E1533" s="118" t="s">
        <v>3440</v>
      </c>
      <c r="F1533" s="115" t="str">
        <f t="shared" si="23"/>
        <v>佐賀県伊万里市</v>
      </c>
    </row>
    <row r="1534" spans="1:6">
      <c r="A1534" s="115">
        <v>41</v>
      </c>
      <c r="B1534" s="116" t="s">
        <v>3933</v>
      </c>
      <c r="C1534" s="118" t="s">
        <v>3981</v>
      </c>
      <c r="D1534" s="117" t="s">
        <v>3443</v>
      </c>
      <c r="E1534" s="118" t="s">
        <v>3442</v>
      </c>
      <c r="F1534" s="115" t="str">
        <f t="shared" si="23"/>
        <v>佐賀県武雄市</v>
      </c>
    </row>
    <row r="1535" spans="1:6">
      <c r="A1535" s="115">
        <v>41</v>
      </c>
      <c r="B1535" s="116" t="s">
        <v>3933</v>
      </c>
      <c r="C1535" s="118" t="s">
        <v>3982</v>
      </c>
      <c r="D1535" s="117" t="s">
        <v>3445</v>
      </c>
      <c r="E1535" s="118" t="s">
        <v>3444</v>
      </c>
      <c r="F1535" s="115" t="str">
        <f t="shared" si="23"/>
        <v>佐賀県鹿島市</v>
      </c>
    </row>
    <row r="1536" spans="1:6">
      <c r="A1536" s="115">
        <v>41</v>
      </c>
      <c r="B1536" s="116" t="s">
        <v>3933</v>
      </c>
      <c r="C1536" s="118" t="s">
        <v>3989</v>
      </c>
      <c r="D1536" s="117" t="s">
        <v>3447</v>
      </c>
      <c r="E1536" s="118" t="s">
        <v>3446</v>
      </c>
      <c r="F1536" s="115" t="str">
        <f t="shared" si="23"/>
        <v>佐賀県神埼市</v>
      </c>
    </row>
    <row r="1537" spans="1:6">
      <c r="A1537" s="115">
        <v>41</v>
      </c>
      <c r="B1537" s="116" t="s">
        <v>3933</v>
      </c>
      <c r="C1537" s="118" t="s">
        <v>3991</v>
      </c>
      <c r="D1537" s="117" t="s">
        <v>3449</v>
      </c>
      <c r="E1537" s="118" t="s">
        <v>3448</v>
      </c>
      <c r="F1537" s="115" t="str">
        <f t="shared" si="23"/>
        <v>佐賀県吉野ヶ里町</v>
      </c>
    </row>
    <row r="1538" spans="1:6">
      <c r="A1538" s="115">
        <v>41</v>
      </c>
      <c r="B1538" s="116" t="s">
        <v>3933</v>
      </c>
      <c r="C1538" s="118" t="s">
        <v>3995</v>
      </c>
      <c r="D1538" s="117" t="s">
        <v>3451</v>
      </c>
      <c r="E1538" s="118" t="s">
        <v>3450</v>
      </c>
      <c r="F1538" s="115" t="str">
        <f t="shared" ref="F1538:F1601" si="24">B1538&amp;D1538</f>
        <v>佐賀県基山町</v>
      </c>
    </row>
    <row r="1539" spans="1:6">
      <c r="A1539" s="115">
        <v>41</v>
      </c>
      <c r="B1539" s="116" t="s">
        <v>3933</v>
      </c>
      <c r="C1539" s="118" t="s">
        <v>3996</v>
      </c>
      <c r="D1539" s="117" t="s">
        <v>3453</v>
      </c>
      <c r="E1539" s="118" t="s">
        <v>3452</v>
      </c>
      <c r="F1539" s="115" t="str">
        <f t="shared" si="24"/>
        <v>佐賀県みやき町</v>
      </c>
    </row>
    <row r="1540" spans="1:6">
      <c r="A1540" s="115">
        <v>41</v>
      </c>
      <c r="B1540" s="116" t="s">
        <v>3933</v>
      </c>
      <c r="C1540" s="118" t="s">
        <v>3999</v>
      </c>
      <c r="D1540" s="117" t="s">
        <v>3455</v>
      </c>
      <c r="E1540" s="118" t="s">
        <v>3454</v>
      </c>
      <c r="F1540" s="115" t="str">
        <f t="shared" si="24"/>
        <v>佐賀県上峰町</v>
      </c>
    </row>
    <row r="1541" spans="1:6">
      <c r="A1541" s="115">
        <v>41</v>
      </c>
      <c r="B1541" s="116" t="s">
        <v>3933</v>
      </c>
      <c r="C1541" s="118" t="s">
        <v>4000</v>
      </c>
      <c r="D1541" s="117" t="s">
        <v>3457</v>
      </c>
      <c r="E1541" s="118" t="s">
        <v>3456</v>
      </c>
      <c r="F1541" s="115" t="str">
        <f t="shared" si="24"/>
        <v>佐賀県小城市</v>
      </c>
    </row>
    <row r="1542" spans="1:6">
      <c r="A1542" s="115">
        <v>41</v>
      </c>
      <c r="B1542" s="116" t="s">
        <v>3933</v>
      </c>
      <c r="C1542" s="118" t="s">
        <v>4008</v>
      </c>
      <c r="D1542" s="117" t="s">
        <v>3459</v>
      </c>
      <c r="E1542" s="118" t="s">
        <v>3458</v>
      </c>
      <c r="F1542" s="115" t="str">
        <f t="shared" si="24"/>
        <v>佐賀県玄海町</v>
      </c>
    </row>
    <row r="1543" spans="1:6">
      <c r="A1543" s="115">
        <v>41</v>
      </c>
      <c r="B1543" s="116" t="s">
        <v>3933</v>
      </c>
      <c r="C1543" s="118" t="s">
        <v>4062</v>
      </c>
      <c r="D1543" s="117" t="s">
        <v>3461</v>
      </c>
      <c r="E1543" s="118" t="s">
        <v>3460</v>
      </c>
      <c r="F1543" s="115" t="str">
        <f t="shared" si="24"/>
        <v>佐賀県有田町</v>
      </c>
    </row>
    <row r="1544" spans="1:6">
      <c r="A1544" s="115">
        <v>41</v>
      </c>
      <c r="B1544" s="116" t="s">
        <v>3933</v>
      </c>
      <c r="C1544" s="118" t="s">
        <v>4013</v>
      </c>
      <c r="D1544" s="117" t="s">
        <v>3463</v>
      </c>
      <c r="E1544" s="118" t="s">
        <v>3462</v>
      </c>
      <c r="F1544" s="115" t="str">
        <f t="shared" si="24"/>
        <v>佐賀県大町町</v>
      </c>
    </row>
    <row r="1545" spans="1:6">
      <c r="A1545" s="115">
        <v>41</v>
      </c>
      <c r="B1545" s="116" t="s">
        <v>3933</v>
      </c>
      <c r="C1545" s="118" t="s">
        <v>4014</v>
      </c>
      <c r="D1545" s="117" t="s">
        <v>3465</v>
      </c>
      <c r="E1545" s="118" t="s">
        <v>3464</v>
      </c>
      <c r="F1545" s="115" t="str">
        <f t="shared" si="24"/>
        <v>佐賀県江北町</v>
      </c>
    </row>
    <row r="1546" spans="1:6">
      <c r="A1546" s="115">
        <v>41</v>
      </c>
      <c r="B1546" s="116" t="s">
        <v>3933</v>
      </c>
      <c r="C1546" s="118" t="s">
        <v>4015</v>
      </c>
      <c r="D1546" s="117" t="s">
        <v>3467</v>
      </c>
      <c r="E1546" s="118" t="s">
        <v>3466</v>
      </c>
      <c r="F1546" s="115" t="str">
        <f t="shared" si="24"/>
        <v>佐賀県白石町</v>
      </c>
    </row>
    <row r="1547" spans="1:6">
      <c r="A1547" s="115">
        <v>41</v>
      </c>
      <c r="B1547" s="116" t="s">
        <v>3933</v>
      </c>
      <c r="C1547" s="118" t="s">
        <v>4043</v>
      </c>
      <c r="D1547" s="117" t="s">
        <v>3469</v>
      </c>
      <c r="E1547" s="118" t="s">
        <v>3468</v>
      </c>
      <c r="F1547" s="115" t="str">
        <f t="shared" si="24"/>
        <v>佐賀県太良町</v>
      </c>
    </row>
    <row r="1548" spans="1:6">
      <c r="A1548" s="115">
        <v>41</v>
      </c>
      <c r="B1548" s="116" t="s">
        <v>3933</v>
      </c>
      <c r="C1548" s="118" t="s">
        <v>4051</v>
      </c>
      <c r="D1548" s="117" t="s">
        <v>3471</v>
      </c>
      <c r="E1548" s="118" t="s">
        <v>3470</v>
      </c>
      <c r="F1548" s="115" t="str">
        <f t="shared" si="24"/>
        <v>佐賀県嬉野市</v>
      </c>
    </row>
    <row r="1549" spans="1:6">
      <c r="A1549" s="115">
        <v>42</v>
      </c>
      <c r="B1549" s="115" t="s">
        <v>3934</v>
      </c>
      <c r="C1549" s="118" t="s">
        <v>3976</v>
      </c>
      <c r="D1549" s="117" t="s">
        <v>3473</v>
      </c>
      <c r="E1549" s="118" t="s">
        <v>3472</v>
      </c>
      <c r="F1549" s="115" t="str">
        <f t="shared" si="24"/>
        <v>長崎県長崎市</v>
      </c>
    </row>
    <row r="1550" spans="1:6">
      <c r="A1550" s="115">
        <v>42</v>
      </c>
      <c r="B1550" s="115" t="s">
        <v>3934</v>
      </c>
      <c r="C1550" s="118" t="s">
        <v>3977</v>
      </c>
      <c r="D1550" s="117" t="s">
        <v>3475</v>
      </c>
      <c r="E1550" s="118" t="s">
        <v>3474</v>
      </c>
      <c r="F1550" s="115" t="str">
        <f t="shared" si="24"/>
        <v>長崎県佐世保市</v>
      </c>
    </row>
    <row r="1551" spans="1:6">
      <c r="A1551" s="115">
        <v>42</v>
      </c>
      <c r="B1551" s="115" t="s">
        <v>3934</v>
      </c>
      <c r="C1551" s="118" t="s">
        <v>3978</v>
      </c>
      <c r="D1551" s="117" t="s">
        <v>3477</v>
      </c>
      <c r="E1551" s="118" t="s">
        <v>3476</v>
      </c>
      <c r="F1551" s="115" t="str">
        <f t="shared" si="24"/>
        <v>長崎県島原市</v>
      </c>
    </row>
    <row r="1552" spans="1:6">
      <c r="A1552" s="115">
        <v>42</v>
      </c>
      <c r="B1552" s="115" t="s">
        <v>3934</v>
      </c>
      <c r="C1552" s="118" t="s">
        <v>3979</v>
      </c>
      <c r="D1552" s="117" t="s">
        <v>3479</v>
      </c>
      <c r="E1552" s="118" t="s">
        <v>3478</v>
      </c>
      <c r="F1552" s="115" t="str">
        <f t="shared" si="24"/>
        <v>長崎県諫早市</v>
      </c>
    </row>
    <row r="1553" spans="1:6">
      <c r="A1553" s="115">
        <v>42</v>
      </c>
      <c r="B1553" s="115" t="s">
        <v>3934</v>
      </c>
      <c r="C1553" s="118" t="s">
        <v>3980</v>
      </c>
      <c r="D1553" s="117" t="s">
        <v>3481</v>
      </c>
      <c r="E1553" s="118" t="s">
        <v>3480</v>
      </c>
      <c r="F1553" s="115" t="str">
        <f t="shared" si="24"/>
        <v>長崎県大村市</v>
      </c>
    </row>
    <row r="1554" spans="1:6">
      <c r="A1554" s="115">
        <v>42</v>
      </c>
      <c r="B1554" s="115" t="s">
        <v>3934</v>
      </c>
      <c r="C1554" s="118" t="s">
        <v>3982</v>
      </c>
      <c r="D1554" s="117" t="s">
        <v>3483</v>
      </c>
      <c r="E1554" s="118" t="s">
        <v>3482</v>
      </c>
      <c r="F1554" s="115" t="str">
        <f t="shared" si="24"/>
        <v>長崎県平戸市</v>
      </c>
    </row>
    <row r="1555" spans="1:6">
      <c r="A1555" s="115">
        <v>42</v>
      </c>
      <c r="B1555" s="115" t="s">
        <v>3934</v>
      </c>
      <c r="C1555" s="118" t="s">
        <v>3983</v>
      </c>
      <c r="D1555" s="117" t="s">
        <v>3485</v>
      </c>
      <c r="E1555" s="118" t="s">
        <v>3484</v>
      </c>
      <c r="F1555" s="115" t="str">
        <f t="shared" si="24"/>
        <v>長崎県松浦市</v>
      </c>
    </row>
    <row r="1556" spans="1:6">
      <c r="A1556" s="115">
        <v>42</v>
      </c>
      <c r="B1556" s="115" t="s">
        <v>3934</v>
      </c>
      <c r="C1556" s="118" t="s">
        <v>3990</v>
      </c>
      <c r="D1556" s="117" t="s">
        <v>3487</v>
      </c>
      <c r="E1556" s="118" t="s">
        <v>3486</v>
      </c>
      <c r="F1556" s="115" t="str">
        <f t="shared" si="24"/>
        <v>長崎県長与町</v>
      </c>
    </row>
    <row r="1557" spans="1:6">
      <c r="A1557" s="115">
        <v>42</v>
      </c>
      <c r="B1557" s="115" t="s">
        <v>3934</v>
      </c>
      <c r="C1557" s="118" t="s">
        <v>3991</v>
      </c>
      <c r="D1557" s="117" t="s">
        <v>3489</v>
      </c>
      <c r="E1557" s="118" t="s">
        <v>3488</v>
      </c>
      <c r="F1557" s="115" t="str">
        <f t="shared" si="24"/>
        <v>長崎県時津町</v>
      </c>
    </row>
    <row r="1558" spans="1:6">
      <c r="A1558" s="115">
        <v>42</v>
      </c>
      <c r="B1558" s="115" t="s">
        <v>3934</v>
      </c>
      <c r="C1558" s="118" t="s">
        <v>3999</v>
      </c>
      <c r="D1558" s="117" t="s">
        <v>3491</v>
      </c>
      <c r="E1558" s="118" t="s">
        <v>3490</v>
      </c>
      <c r="F1558" s="115" t="str">
        <f t="shared" si="24"/>
        <v>長崎県東彼杵町</v>
      </c>
    </row>
    <row r="1559" spans="1:6">
      <c r="A1559" s="115">
        <v>42</v>
      </c>
      <c r="B1559" s="115" t="s">
        <v>3934</v>
      </c>
      <c r="C1559" s="118" t="s">
        <v>4000</v>
      </c>
      <c r="D1559" s="117" t="s">
        <v>3493</v>
      </c>
      <c r="E1559" s="118" t="s">
        <v>3492</v>
      </c>
      <c r="F1559" s="115" t="str">
        <f t="shared" si="24"/>
        <v>長崎県川棚町</v>
      </c>
    </row>
    <row r="1560" spans="1:6">
      <c r="A1560" s="115">
        <v>42</v>
      </c>
      <c r="B1560" s="115" t="s">
        <v>3934</v>
      </c>
      <c r="C1560" s="118" t="s">
        <v>4001</v>
      </c>
      <c r="D1560" s="117" t="s">
        <v>3495</v>
      </c>
      <c r="E1560" s="118" t="s">
        <v>3494</v>
      </c>
      <c r="F1560" s="115" t="str">
        <f t="shared" si="24"/>
        <v>長崎県波佐見町</v>
      </c>
    </row>
    <row r="1561" spans="1:6">
      <c r="A1561" s="115">
        <v>42</v>
      </c>
      <c r="B1561" s="115" t="s">
        <v>3934</v>
      </c>
      <c r="C1561" s="118" t="s">
        <v>4052</v>
      </c>
      <c r="D1561" s="117" t="s">
        <v>3497</v>
      </c>
      <c r="E1561" s="118" t="s">
        <v>3496</v>
      </c>
      <c r="F1561" s="115" t="str">
        <f t="shared" si="24"/>
        <v>長崎県小値賀町</v>
      </c>
    </row>
    <row r="1562" spans="1:6">
      <c r="A1562" s="115">
        <v>42</v>
      </c>
      <c r="B1562" s="115" t="s">
        <v>3934</v>
      </c>
      <c r="C1562" s="118" t="s">
        <v>4022</v>
      </c>
      <c r="D1562" s="117" t="s">
        <v>3499</v>
      </c>
      <c r="E1562" s="118" t="s">
        <v>3498</v>
      </c>
      <c r="F1562" s="115" t="str">
        <f t="shared" si="24"/>
        <v>長崎県佐々町</v>
      </c>
    </row>
    <row r="1563" spans="1:6">
      <c r="A1563" s="115">
        <v>42</v>
      </c>
      <c r="B1563" s="115" t="s">
        <v>3934</v>
      </c>
      <c r="C1563" s="118" t="s">
        <v>4059</v>
      </c>
      <c r="D1563" s="117" t="s">
        <v>3501</v>
      </c>
      <c r="E1563" s="118" t="s">
        <v>3500</v>
      </c>
      <c r="F1563" s="115" t="str">
        <f t="shared" si="24"/>
        <v>長崎県対馬市</v>
      </c>
    </row>
    <row r="1564" spans="1:6">
      <c r="A1564" s="115">
        <v>42</v>
      </c>
      <c r="B1564" s="115" t="s">
        <v>3934</v>
      </c>
      <c r="C1564" s="118" t="s">
        <v>4060</v>
      </c>
      <c r="D1564" s="117" t="s">
        <v>3503</v>
      </c>
      <c r="E1564" s="118" t="s">
        <v>3502</v>
      </c>
      <c r="F1564" s="115" t="str">
        <f t="shared" si="24"/>
        <v>長崎県壱岐市</v>
      </c>
    </row>
    <row r="1565" spans="1:6">
      <c r="A1565" s="115">
        <v>42</v>
      </c>
      <c r="B1565" s="115" t="s">
        <v>3934</v>
      </c>
      <c r="C1565" s="118" t="s">
        <v>4064</v>
      </c>
      <c r="D1565" s="117" t="s">
        <v>3505</v>
      </c>
      <c r="E1565" s="118" t="s">
        <v>3504</v>
      </c>
      <c r="F1565" s="115" t="str">
        <f t="shared" si="24"/>
        <v>長崎県五島市</v>
      </c>
    </row>
    <row r="1566" spans="1:6">
      <c r="A1566" s="115">
        <v>42</v>
      </c>
      <c r="B1566" s="115" t="s">
        <v>3934</v>
      </c>
      <c r="C1566" s="118" t="s">
        <v>4030</v>
      </c>
      <c r="D1566" s="117" t="s">
        <v>3507</v>
      </c>
      <c r="E1566" s="118" t="s">
        <v>3506</v>
      </c>
      <c r="F1566" s="115" t="str">
        <f t="shared" si="24"/>
        <v>長崎県新上五島町</v>
      </c>
    </row>
    <row r="1567" spans="1:6">
      <c r="A1567" s="115">
        <v>42</v>
      </c>
      <c r="B1567" s="115" t="s">
        <v>3934</v>
      </c>
      <c r="C1567" s="118" t="s">
        <v>4065</v>
      </c>
      <c r="D1567" s="117" t="s">
        <v>3509</v>
      </c>
      <c r="E1567" s="118" t="s">
        <v>3508</v>
      </c>
      <c r="F1567" s="115" t="str">
        <f t="shared" si="24"/>
        <v>長崎県西海市</v>
      </c>
    </row>
    <row r="1568" spans="1:6">
      <c r="A1568" s="115">
        <v>42</v>
      </c>
      <c r="B1568" s="115" t="s">
        <v>3934</v>
      </c>
      <c r="C1568" s="118" t="s">
        <v>4066</v>
      </c>
      <c r="D1568" s="117" t="s">
        <v>3511</v>
      </c>
      <c r="E1568" s="118" t="s">
        <v>3510</v>
      </c>
      <c r="F1568" s="115" t="str">
        <f t="shared" si="24"/>
        <v>長崎県雲仙市</v>
      </c>
    </row>
    <row r="1569" spans="1:6">
      <c r="A1569" s="115">
        <v>42</v>
      </c>
      <c r="B1569" s="115" t="s">
        <v>3934</v>
      </c>
      <c r="C1569" s="118" t="s">
        <v>4067</v>
      </c>
      <c r="D1569" s="117" t="s">
        <v>3513</v>
      </c>
      <c r="E1569" s="118" t="s">
        <v>3512</v>
      </c>
      <c r="F1569" s="115" t="str">
        <f t="shared" si="24"/>
        <v>長崎県南島原市</v>
      </c>
    </row>
    <row r="1570" spans="1:6">
      <c r="A1570" s="115">
        <v>43</v>
      </c>
      <c r="B1570" s="115" t="s">
        <v>3935</v>
      </c>
      <c r="C1570" s="118" t="s">
        <v>3976</v>
      </c>
      <c r="D1570" s="117" t="s">
        <v>3515</v>
      </c>
      <c r="E1570" s="118" t="s">
        <v>3514</v>
      </c>
      <c r="F1570" s="115" t="str">
        <f t="shared" si="24"/>
        <v>熊本県熊本市</v>
      </c>
    </row>
    <row r="1571" spans="1:6">
      <c r="A1571" s="115">
        <v>43</v>
      </c>
      <c r="B1571" s="115" t="s">
        <v>3935</v>
      </c>
      <c r="C1571" s="118" t="s">
        <v>3978</v>
      </c>
      <c r="D1571" s="117" t="s">
        <v>3517</v>
      </c>
      <c r="E1571" s="118" t="s">
        <v>3516</v>
      </c>
      <c r="F1571" s="115" t="str">
        <f t="shared" si="24"/>
        <v>熊本県人吉市</v>
      </c>
    </row>
    <row r="1572" spans="1:6">
      <c r="A1572" s="115">
        <v>43</v>
      </c>
      <c r="B1572" s="115" t="s">
        <v>3935</v>
      </c>
      <c r="C1572" s="118" t="s">
        <v>3979</v>
      </c>
      <c r="D1572" s="117" t="s">
        <v>3519</v>
      </c>
      <c r="E1572" s="118" t="s">
        <v>3518</v>
      </c>
      <c r="F1572" s="115" t="str">
        <f t="shared" si="24"/>
        <v>熊本県荒尾市</v>
      </c>
    </row>
    <row r="1573" spans="1:6">
      <c r="A1573" s="115">
        <v>43</v>
      </c>
      <c r="B1573" s="115" t="s">
        <v>3935</v>
      </c>
      <c r="C1573" s="118" t="s">
        <v>3980</v>
      </c>
      <c r="D1573" s="117" t="s">
        <v>3521</v>
      </c>
      <c r="E1573" s="118" t="s">
        <v>3520</v>
      </c>
      <c r="F1573" s="115" t="str">
        <f t="shared" si="24"/>
        <v>熊本県水俣市</v>
      </c>
    </row>
    <row r="1574" spans="1:6">
      <c r="A1574" s="115">
        <v>43</v>
      </c>
      <c r="B1574" s="115" t="s">
        <v>3935</v>
      </c>
      <c r="C1574" s="118" t="s">
        <v>3986</v>
      </c>
      <c r="D1574" s="117" t="s">
        <v>3523</v>
      </c>
      <c r="E1574" s="118" t="s">
        <v>3522</v>
      </c>
      <c r="F1574" s="115" t="str">
        <f t="shared" si="24"/>
        <v>熊本県宇土市</v>
      </c>
    </row>
    <row r="1575" spans="1:6">
      <c r="A1575" s="115">
        <v>43</v>
      </c>
      <c r="B1575" s="115" t="s">
        <v>3935</v>
      </c>
      <c r="C1575" s="118" t="s">
        <v>4003</v>
      </c>
      <c r="D1575" s="117" t="s">
        <v>3525</v>
      </c>
      <c r="E1575" s="118" t="s">
        <v>3524</v>
      </c>
      <c r="F1575" s="115" t="str">
        <f t="shared" si="24"/>
        <v>熊本県玉東町</v>
      </c>
    </row>
    <row r="1576" spans="1:6">
      <c r="A1576" s="115">
        <v>43</v>
      </c>
      <c r="B1576" s="115" t="s">
        <v>3935</v>
      </c>
      <c r="C1576" s="118" t="s">
        <v>4041</v>
      </c>
      <c r="D1576" s="117" t="s">
        <v>3527</v>
      </c>
      <c r="E1576" s="118" t="s">
        <v>3526</v>
      </c>
      <c r="F1576" s="115" t="str">
        <f t="shared" si="24"/>
        <v>熊本県南関町</v>
      </c>
    </row>
    <row r="1577" spans="1:6">
      <c r="A1577" s="115">
        <v>43</v>
      </c>
      <c r="B1577" s="115" t="s">
        <v>3935</v>
      </c>
      <c r="C1577" s="118" t="s">
        <v>4006</v>
      </c>
      <c r="D1577" s="117" t="s">
        <v>3529</v>
      </c>
      <c r="E1577" s="118" t="s">
        <v>3528</v>
      </c>
      <c r="F1577" s="115" t="str">
        <f t="shared" si="24"/>
        <v>熊本県長洲町</v>
      </c>
    </row>
    <row r="1578" spans="1:6">
      <c r="A1578" s="115">
        <v>43</v>
      </c>
      <c r="B1578" s="115" t="s">
        <v>3935</v>
      </c>
      <c r="C1578" s="118" t="s">
        <v>4013</v>
      </c>
      <c r="D1578" s="117" t="s">
        <v>3531</v>
      </c>
      <c r="E1578" s="118" t="s">
        <v>3530</v>
      </c>
      <c r="F1578" s="115" t="str">
        <f t="shared" si="24"/>
        <v>熊本県大津町</v>
      </c>
    </row>
    <row r="1579" spans="1:6">
      <c r="A1579" s="115">
        <v>43</v>
      </c>
      <c r="B1579" s="115" t="s">
        <v>3935</v>
      </c>
      <c r="C1579" s="118" t="s">
        <v>4014</v>
      </c>
      <c r="D1579" s="117" t="s">
        <v>3533</v>
      </c>
      <c r="E1579" s="118" t="s">
        <v>3532</v>
      </c>
      <c r="F1579" s="115" t="str">
        <f t="shared" si="24"/>
        <v>熊本県菊陽町</v>
      </c>
    </row>
    <row r="1580" spans="1:6">
      <c r="A1580" s="115">
        <v>43</v>
      </c>
      <c r="B1580" s="115" t="s">
        <v>3935</v>
      </c>
      <c r="C1580" s="118" t="s">
        <v>4052</v>
      </c>
      <c r="D1580" s="117" t="s">
        <v>3535</v>
      </c>
      <c r="E1580" s="118" t="s">
        <v>3534</v>
      </c>
      <c r="F1580" s="115" t="str">
        <f t="shared" si="24"/>
        <v>熊本県南小国町</v>
      </c>
    </row>
    <row r="1581" spans="1:6">
      <c r="A1581" s="115">
        <v>43</v>
      </c>
      <c r="B1581" s="115" t="s">
        <v>3935</v>
      </c>
      <c r="C1581" s="118" t="s">
        <v>4044</v>
      </c>
      <c r="D1581" s="117" t="s">
        <v>1093</v>
      </c>
      <c r="E1581" s="118" t="s">
        <v>3536</v>
      </c>
      <c r="F1581" s="115" t="str">
        <f t="shared" si="24"/>
        <v>熊本県小国町</v>
      </c>
    </row>
    <row r="1582" spans="1:6">
      <c r="A1582" s="115">
        <v>43</v>
      </c>
      <c r="B1582" s="115" t="s">
        <v>3935</v>
      </c>
      <c r="C1582" s="118" t="s">
        <v>4017</v>
      </c>
      <c r="D1582" s="117" t="s">
        <v>3538</v>
      </c>
      <c r="E1582" s="118" t="s">
        <v>3537</v>
      </c>
      <c r="F1582" s="115" t="str">
        <f t="shared" si="24"/>
        <v>熊本県産山村</v>
      </c>
    </row>
    <row r="1583" spans="1:6">
      <c r="A1583" s="115">
        <v>43</v>
      </c>
      <c r="B1583" s="115" t="s">
        <v>3935</v>
      </c>
      <c r="C1583" s="118" t="s">
        <v>4019</v>
      </c>
      <c r="D1583" s="117" t="s">
        <v>2172</v>
      </c>
      <c r="E1583" s="118" t="s">
        <v>3539</v>
      </c>
      <c r="F1583" s="115" t="str">
        <f t="shared" si="24"/>
        <v>熊本県高森町</v>
      </c>
    </row>
    <row r="1584" spans="1:6">
      <c r="A1584" s="115">
        <v>43</v>
      </c>
      <c r="B1584" s="115" t="s">
        <v>3935</v>
      </c>
      <c r="C1584" s="118" t="s">
        <v>4023</v>
      </c>
      <c r="D1584" s="117" t="s">
        <v>3541</v>
      </c>
      <c r="E1584" s="118" t="s">
        <v>3540</v>
      </c>
      <c r="F1584" s="115" t="str">
        <f t="shared" si="24"/>
        <v>熊本県西原村</v>
      </c>
    </row>
    <row r="1585" spans="1:6">
      <c r="A1585" s="115">
        <v>43</v>
      </c>
      <c r="B1585" s="115" t="s">
        <v>3935</v>
      </c>
      <c r="C1585" s="118" t="s">
        <v>4024</v>
      </c>
      <c r="D1585" s="117" t="s">
        <v>3543</v>
      </c>
      <c r="E1585" s="118" t="s">
        <v>3542</v>
      </c>
      <c r="F1585" s="115" t="str">
        <f t="shared" si="24"/>
        <v>熊本県御船町</v>
      </c>
    </row>
    <row r="1586" spans="1:6">
      <c r="A1586" s="115">
        <v>43</v>
      </c>
      <c r="B1586" s="115" t="s">
        <v>3935</v>
      </c>
      <c r="C1586" s="118" t="s">
        <v>4045</v>
      </c>
      <c r="D1586" s="117" t="s">
        <v>3545</v>
      </c>
      <c r="E1586" s="118" t="s">
        <v>3544</v>
      </c>
      <c r="F1586" s="115" t="str">
        <f t="shared" si="24"/>
        <v>熊本県嘉島町</v>
      </c>
    </row>
    <row r="1587" spans="1:6">
      <c r="A1587" s="115">
        <v>43</v>
      </c>
      <c r="B1587" s="115" t="s">
        <v>3935</v>
      </c>
      <c r="C1587" s="118" t="s">
        <v>4073</v>
      </c>
      <c r="D1587" s="117" t="s">
        <v>3547</v>
      </c>
      <c r="E1587" s="118" t="s">
        <v>3546</v>
      </c>
      <c r="F1587" s="115" t="str">
        <f t="shared" si="24"/>
        <v>熊本県益城町</v>
      </c>
    </row>
    <row r="1588" spans="1:6">
      <c r="A1588" s="115">
        <v>43</v>
      </c>
      <c r="B1588" s="115" t="s">
        <v>3935</v>
      </c>
      <c r="C1588" s="118" t="s">
        <v>4025</v>
      </c>
      <c r="D1588" s="117" t="s">
        <v>3549</v>
      </c>
      <c r="E1588" s="118" t="s">
        <v>3548</v>
      </c>
      <c r="F1588" s="115" t="str">
        <f t="shared" si="24"/>
        <v>熊本県甲佐町</v>
      </c>
    </row>
    <row r="1589" spans="1:6">
      <c r="A1589" s="115">
        <v>43</v>
      </c>
      <c r="B1589" s="115" t="s">
        <v>3935</v>
      </c>
      <c r="C1589" s="118" t="s">
        <v>4055</v>
      </c>
      <c r="D1589" s="117" t="s">
        <v>3551</v>
      </c>
      <c r="E1589" s="118" t="s">
        <v>3550</v>
      </c>
      <c r="F1589" s="115" t="str">
        <f t="shared" si="24"/>
        <v>熊本県津奈木町</v>
      </c>
    </row>
    <row r="1590" spans="1:6">
      <c r="A1590" s="115">
        <v>43</v>
      </c>
      <c r="B1590" s="115" t="s">
        <v>3935</v>
      </c>
      <c r="C1590" s="118" t="s">
        <v>4056</v>
      </c>
      <c r="D1590" s="117" t="s">
        <v>3553</v>
      </c>
      <c r="E1590" s="118" t="s">
        <v>3552</v>
      </c>
      <c r="F1590" s="115" t="str">
        <f t="shared" si="24"/>
        <v>熊本県錦町</v>
      </c>
    </row>
    <row r="1591" spans="1:6">
      <c r="A1591" s="115">
        <v>43</v>
      </c>
      <c r="B1591" s="115" t="s">
        <v>3935</v>
      </c>
      <c r="C1591" s="118" t="s">
        <v>4029</v>
      </c>
      <c r="D1591" s="117" t="s">
        <v>3555</v>
      </c>
      <c r="E1591" s="118" t="s">
        <v>3554</v>
      </c>
      <c r="F1591" s="115" t="str">
        <f t="shared" si="24"/>
        <v>熊本県あさぎり町</v>
      </c>
    </row>
    <row r="1592" spans="1:6">
      <c r="A1592" s="115">
        <v>43</v>
      </c>
      <c r="B1592" s="115" t="s">
        <v>3935</v>
      </c>
      <c r="C1592" s="118" t="s">
        <v>4059</v>
      </c>
      <c r="D1592" s="117" t="s">
        <v>3557</v>
      </c>
      <c r="E1592" s="118" t="s">
        <v>3556</v>
      </c>
      <c r="F1592" s="115" t="str">
        <f t="shared" si="24"/>
        <v>熊本県多良木町</v>
      </c>
    </row>
    <row r="1593" spans="1:6">
      <c r="A1593" s="115">
        <v>43</v>
      </c>
      <c r="B1593" s="115" t="s">
        <v>3935</v>
      </c>
      <c r="C1593" s="118" t="s">
        <v>4060</v>
      </c>
      <c r="D1593" s="117" t="s">
        <v>3559</v>
      </c>
      <c r="E1593" s="118" t="s">
        <v>3558</v>
      </c>
      <c r="F1593" s="115" t="str">
        <f t="shared" si="24"/>
        <v>熊本県湯前町</v>
      </c>
    </row>
    <row r="1594" spans="1:6">
      <c r="A1594" s="115">
        <v>43</v>
      </c>
      <c r="B1594" s="115" t="s">
        <v>3935</v>
      </c>
      <c r="C1594" s="118" t="s">
        <v>4064</v>
      </c>
      <c r="D1594" s="117" t="s">
        <v>3561</v>
      </c>
      <c r="E1594" s="118" t="s">
        <v>3560</v>
      </c>
      <c r="F1594" s="115" t="str">
        <f t="shared" si="24"/>
        <v>熊本県水上村</v>
      </c>
    </row>
    <row r="1595" spans="1:6">
      <c r="A1595" s="115">
        <v>43</v>
      </c>
      <c r="B1595" s="115" t="s">
        <v>3935</v>
      </c>
      <c r="C1595" s="118" t="s">
        <v>4066</v>
      </c>
      <c r="D1595" s="117" t="s">
        <v>3563</v>
      </c>
      <c r="E1595" s="118" t="s">
        <v>3562</v>
      </c>
      <c r="F1595" s="115" t="str">
        <f t="shared" si="24"/>
        <v>熊本県相良村</v>
      </c>
    </row>
    <row r="1596" spans="1:6">
      <c r="A1596" s="115">
        <v>43</v>
      </c>
      <c r="B1596" s="115" t="s">
        <v>3935</v>
      </c>
      <c r="C1596" s="118" t="s">
        <v>4067</v>
      </c>
      <c r="D1596" s="117" t="s">
        <v>3565</v>
      </c>
      <c r="E1596" s="118" t="s">
        <v>3564</v>
      </c>
      <c r="F1596" s="115" t="str">
        <f t="shared" si="24"/>
        <v>熊本県五木村</v>
      </c>
    </row>
    <row r="1597" spans="1:6">
      <c r="A1597" s="115">
        <v>43</v>
      </c>
      <c r="B1597" s="115" t="s">
        <v>3935</v>
      </c>
      <c r="C1597" s="118" t="s">
        <v>4031</v>
      </c>
      <c r="D1597" s="117" t="s">
        <v>3567</v>
      </c>
      <c r="E1597" s="118" t="s">
        <v>3566</v>
      </c>
      <c r="F1597" s="115" t="str">
        <f t="shared" si="24"/>
        <v>熊本県山江村</v>
      </c>
    </row>
    <row r="1598" spans="1:6">
      <c r="A1598" s="115">
        <v>43</v>
      </c>
      <c r="B1598" s="115" t="s">
        <v>3935</v>
      </c>
      <c r="C1598" s="118" t="s">
        <v>4082</v>
      </c>
      <c r="D1598" s="117" t="s">
        <v>3569</v>
      </c>
      <c r="E1598" s="118" t="s">
        <v>3568</v>
      </c>
      <c r="F1598" s="115" t="str">
        <f t="shared" si="24"/>
        <v>熊本県球磨村</v>
      </c>
    </row>
    <row r="1599" spans="1:6">
      <c r="A1599" s="115">
        <v>43</v>
      </c>
      <c r="B1599" s="115" t="s">
        <v>3935</v>
      </c>
      <c r="C1599" s="118" t="s">
        <v>4039</v>
      </c>
      <c r="D1599" s="117" t="s">
        <v>3571</v>
      </c>
      <c r="E1599" s="118" t="s">
        <v>3570</v>
      </c>
      <c r="F1599" s="115" t="str">
        <f t="shared" si="24"/>
        <v>熊本県苓北町</v>
      </c>
    </row>
    <row r="1600" spans="1:6">
      <c r="A1600" s="115">
        <v>43</v>
      </c>
      <c r="B1600" s="115" t="s">
        <v>3935</v>
      </c>
      <c r="C1600" s="118" t="s">
        <v>3960</v>
      </c>
      <c r="D1600" s="117" t="s">
        <v>3573</v>
      </c>
      <c r="E1600" s="118" t="s">
        <v>3572</v>
      </c>
      <c r="F1600" s="115" t="str">
        <f t="shared" si="24"/>
        <v>熊本県上天草市</v>
      </c>
    </row>
    <row r="1601" spans="1:6">
      <c r="A1601" s="115">
        <v>43</v>
      </c>
      <c r="B1601" s="115" t="s">
        <v>3935</v>
      </c>
      <c r="C1601" s="118" t="s">
        <v>3961</v>
      </c>
      <c r="D1601" s="117" t="s">
        <v>3575</v>
      </c>
      <c r="E1601" s="118" t="s">
        <v>3574</v>
      </c>
      <c r="F1601" s="115" t="str">
        <f t="shared" si="24"/>
        <v>熊本県山鹿市</v>
      </c>
    </row>
    <row r="1602" spans="1:6">
      <c r="A1602" s="115">
        <v>43</v>
      </c>
      <c r="B1602" s="115" t="s">
        <v>3935</v>
      </c>
      <c r="C1602" s="118" t="s">
        <v>3962</v>
      </c>
      <c r="D1602" s="117" t="s">
        <v>3577</v>
      </c>
      <c r="E1602" s="118" t="s">
        <v>3576</v>
      </c>
      <c r="F1602" s="115" t="str">
        <f t="shared" ref="F1602:F1665" si="25">B1602&amp;D1602</f>
        <v>熊本県宇城市</v>
      </c>
    </row>
    <row r="1603" spans="1:6">
      <c r="A1603" s="115">
        <v>43</v>
      </c>
      <c r="B1603" s="115" t="s">
        <v>3935</v>
      </c>
      <c r="C1603" s="118" t="s">
        <v>3963</v>
      </c>
      <c r="D1603" s="117" t="s">
        <v>3579</v>
      </c>
      <c r="E1603" s="118" t="s">
        <v>3578</v>
      </c>
      <c r="F1603" s="115" t="str">
        <f t="shared" si="25"/>
        <v>熊本県阿蘇市</v>
      </c>
    </row>
    <row r="1604" spans="1:6">
      <c r="A1604" s="115">
        <v>43</v>
      </c>
      <c r="B1604" s="115" t="s">
        <v>3935</v>
      </c>
      <c r="C1604" s="118" t="s">
        <v>3964</v>
      </c>
      <c r="D1604" s="117" t="s">
        <v>3581</v>
      </c>
      <c r="E1604" s="118" t="s">
        <v>3580</v>
      </c>
      <c r="F1604" s="115" t="str">
        <f t="shared" si="25"/>
        <v>熊本県菊池市</v>
      </c>
    </row>
    <row r="1605" spans="1:6">
      <c r="A1605" s="115">
        <v>43</v>
      </c>
      <c r="B1605" s="115" t="s">
        <v>3935</v>
      </c>
      <c r="C1605" s="118" t="s">
        <v>3965</v>
      </c>
      <c r="D1605" s="117" t="s">
        <v>3583</v>
      </c>
      <c r="E1605" s="118" t="s">
        <v>3582</v>
      </c>
      <c r="F1605" s="115" t="str">
        <f t="shared" si="25"/>
        <v>熊本県八代市</v>
      </c>
    </row>
    <row r="1606" spans="1:6">
      <c r="A1606" s="115">
        <v>43</v>
      </c>
      <c r="B1606" s="115" t="s">
        <v>3935</v>
      </c>
      <c r="C1606" s="118" t="s">
        <v>3966</v>
      </c>
      <c r="D1606" s="117" t="s">
        <v>3585</v>
      </c>
      <c r="E1606" s="118" t="s">
        <v>3584</v>
      </c>
      <c r="F1606" s="115" t="str">
        <f t="shared" si="25"/>
        <v>熊本県玉名市</v>
      </c>
    </row>
    <row r="1607" spans="1:6">
      <c r="A1607" s="115">
        <v>43</v>
      </c>
      <c r="B1607" s="115" t="s">
        <v>3935</v>
      </c>
      <c r="C1607" s="118" t="s">
        <v>3967</v>
      </c>
      <c r="D1607" s="117" t="s">
        <v>3587</v>
      </c>
      <c r="E1607" s="118" t="s">
        <v>3586</v>
      </c>
      <c r="F1607" s="115" t="str">
        <f t="shared" si="25"/>
        <v>熊本県合志市</v>
      </c>
    </row>
    <row r="1608" spans="1:6">
      <c r="A1608" s="115">
        <v>43</v>
      </c>
      <c r="B1608" s="115" t="s">
        <v>3935</v>
      </c>
      <c r="C1608" s="118" t="s">
        <v>3968</v>
      </c>
      <c r="D1608" s="117" t="s">
        <v>3589</v>
      </c>
      <c r="E1608" s="118" t="s">
        <v>3588</v>
      </c>
      <c r="F1608" s="115" t="str">
        <f t="shared" si="25"/>
        <v>熊本県天草市</v>
      </c>
    </row>
    <row r="1609" spans="1:6">
      <c r="A1609" s="115">
        <v>43</v>
      </c>
      <c r="B1609" s="115" t="s">
        <v>3935</v>
      </c>
      <c r="C1609" s="118" t="s">
        <v>4074</v>
      </c>
      <c r="D1609" s="117" t="s">
        <v>983</v>
      </c>
      <c r="E1609" s="118" t="s">
        <v>3590</v>
      </c>
      <c r="F1609" s="115" t="str">
        <f t="shared" si="25"/>
        <v>熊本県美里町</v>
      </c>
    </row>
    <row r="1610" spans="1:6">
      <c r="A1610" s="115">
        <v>43</v>
      </c>
      <c r="B1610" s="115" t="s">
        <v>3935</v>
      </c>
      <c r="C1610" s="118" t="s">
        <v>4079</v>
      </c>
      <c r="D1610" s="117" t="s">
        <v>3592</v>
      </c>
      <c r="E1610" s="118" t="s">
        <v>3591</v>
      </c>
      <c r="F1610" s="115" t="str">
        <f t="shared" si="25"/>
        <v>熊本県和水町</v>
      </c>
    </row>
    <row r="1611" spans="1:6">
      <c r="A1611" s="115">
        <v>43</v>
      </c>
      <c r="B1611" s="115" t="s">
        <v>3935</v>
      </c>
      <c r="C1611" s="118" t="s">
        <v>4083</v>
      </c>
      <c r="D1611" s="117" t="s">
        <v>3594</v>
      </c>
      <c r="E1611" s="118" t="s">
        <v>3593</v>
      </c>
      <c r="F1611" s="115" t="str">
        <f t="shared" si="25"/>
        <v>熊本県南阿蘇村</v>
      </c>
    </row>
    <row r="1612" spans="1:6">
      <c r="A1612" s="115">
        <v>43</v>
      </c>
      <c r="B1612" s="115" t="s">
        <v>3935</v>
      </c>
      <c r="C1612" s="118" t="s">
        <v>4084</v>
      </c>
      <c r="D1612" s="117" t="s">
        <v>3596</v>
      </c>
      <c r="E1612" s="118" t="s">
        <v>3595</v>
      </c>
      <c r="F1612" s="115" t="str">
        <f t="shared" si="25"/>
        <v>熊本県山都町</v>
      </c>
    </row>
    <row r="1613" spans="1:6">
      <c r="A1613" s="115">
        <v>43</v>
      </c>
      <c r="B1613" s="115" t="s">
        <v>3935</v>
      </c>
      <c r="C1613" s="118" t="s">
        <v>4085</v>
      </c>
      <c r="D1613" s="117" t="s">
        <v>3598</v>
      </c>
      <c r="E1613" s="118" t="s">
        <v>3597</v>
      </c>
      <c r="F1613" s="115" t="str">
        <f t="shared" si="25"/>
        <v>熊本県氷川町</v>
      </c>
    </row>
    <row r="1614" spans="1:6">
      <c r="A1614" s="115">
        <v>43</v>
      </c>
      <c r="B1614" s="115" t="s">
        <v>3935</v>
      </c>
      <c r="C1614" s="118" t="s">
        <v>4086</v>
      </c>
      <c r="D1614" s="117" t="s">
        <v>3600</v>
      </c>
      <c r="E1614" s="118" t="s">
        <v>3599</v>
      </c>
      <c r="F1614" s="115" t="str">
        <f t="shared" si="25"/>
        <v>熊本県芦北町</v>
      </c>
    </row>
    <row r="1615" spans="1:6">
      <c r="A1615" s="115">
        <v>44</v>
      </c>
      <c r="B1615" s="115" t="s">
        <v>3936</v>
      </c>
      <c r="C1615" s="118" t="s">
        <v>3976</v>
      </c>
      <c r="D1615" s="117" t="s">
        <v>3602</v>
      </c>
      <c r="E1615" s="118" t="s">
        <v>3601</v>
      </c>
      <c r="F1615" s="115" t="str">
        <f t="shared" si="25"/>
        <v>大分県大分市</v>
      </c>
    </row>
    <row r="1616" spans="1:6">
      <c r="A1616" s="115">
        <v>44</v>
      </c>
      <c r="B1616" s="115" t="s">
        <v>3936</v>
      </c>
      <c r="C1616" s="118" t="s">
        <v>3977</v>
      </c>
      <c r="D1616" s="117" t="s">
        <v>3604</v>
      </c>
      <c r="E1616" s="118" t="s">
        <v>3603</v>
      </c>
      <c r="F1616" s="115" t="str">
        <f t="shared" si="25"/>
        <v>大分県別府市</v>
      </c>
    </row>
    <row r="1617" spans="1:6">
      <c r="A1617" s="115">
        <v>44</v>
      </c>
      <c r="B1617" s="115" t="s">
        <v>3936</v>
      </c>
      <c r="C1617" s="118" t="s">
        <v>3978</v>
      </c>
      <c r="D1617" s="117" t="s">
        <v>3606</v>
      </c>
      <c r="E1617" s="118" t="s">
        <v>3605</v>
      </c>
      <c r="F1617" s="115" t="str">
        <f t="shared" si="25"/>
        <v>大分県中津市</v>
      </c>
    </row>
    <row r="1618" spans="1:6">
      <c r="A1618" s="115">
        <v>44</v>
      </c>
      <c r="B1618" s="115" t="s">
        <v>3936</v>
      </c>
      <c r="C1618" s="118" t="s">
        <v>3979</v>
      </c>
      <c r="D1618" s="117" t="s">
        <v>3608</v>
      </c>
      <c r="E1618" s="118" t="s">
        <v>3607</v>
      </c>
      <c r="F1618" s="115" t="str">
        <f t="shared" si="25"/>
        <v>大分県日田市</v>
      </c>
    </row>
    <row r="1619" spans="1:6">
      <c r="A1619" s="115">
        <v>44</v>
      </c>
      <c r="B1619" s="115" t="s">
        <v>3936</v>
      </c>
      <c r="C1619" s="118" t="s">
        <v>3980</v>
      </c>
      <c r="D1619" s="117" t="s">
        <v>3610</v>
      </c>
      <c r="E1619" s="118" t="s">
        <v>3609</v>
      </c>
      <c r="F1619" s="115" t="str">
        <f t="shared" si="25"/>
        <v>大分県佐伯市</v>
      </c>
    </row>
    <row r="1620" spans="1:6">
      <c r="A1620" s="115">
        <v>44</v>
      </c>
      <c r="B1620" s="115" t="s">
        <v>3936</v>
      </c>
      <c r="C1620" s="118" t="s">
        <v>3981</v>
      </c>
      <c r="D1620" s="117" t="s">
        <v>3612</v>
      </c>
      <c r="E1620" s="118" t="s">
        <v>3611</v>
      </c>
      <c r="F1620" s="115" t="str">
        <f t="shared" si="25"/>
        <v>大分県臼杵市</v>
      </c>
    </row>
    <row r="1621" spans="1:6">
      <c r="A1621" s="115">
        <v>44</v>
      </c>
      <c r="B1621" s="115" t="s">
        <v>3936</v>
      </c>
      <c r="C1621" s="118" t="s">
        <v>3982</v>
      </c>
      <c r="D1621" s="117" t="s">
        <v>3614</v>
      </c>
      <c r="E1621" s="118" t="s">
        <v>3613</v>
      </c>
      <c r="F1621" s="115" t="str">
        <f t="shared" si="25"/>
        <v>大分県津久見市</v>
      </c>
    </row>
    <row r="1622" spans="1:6">
      <c r="A1622" s="115">
        <v>44</v>
      </c>
      <c r="B1622" s="115" t="s">
        <v>3936</v>
      </c>
      <c r="C1622" s="118" t="s">
        <v>3983</v>
      </c>
      <c r="D1622" s="117" t="s">
        <v>3616</v>
      </c>
      <c r="E1622" s="118" t="s">
        <v>3615</v>
      </c>
      <c r="F1622" s="115" t="str">
        <f t="shared" si="25"/>
        <v>大分県竹田市</v>
      </c>
    </row>
    <row r="1623" spans="1:6">
      <c r="A1623" s="115">
        <v>44</v>
      </c>
      <c r="B1623" s="115" t="s">
        <v>3936</v>
      </c>
      <c r="C1623" s="118" t="s">
        <v>3984</v>
      </c>
      <c r="D1623" s="117" t="s">
        <v>3618</v>
      </c>
      <c r="E1623" s="118" t="s">
        <v>3617</v>
      </c>
      <c r="F1623" s="115" t="str">
        <f t="shared" si="25"/>
        <v>大分県豊後高田市</v>
      </c>
    </row>
    <row r="1624" spans="1:6">
      <c r="A1624" s="115">
        <v>44</v>
      </c>
      <c r="B1624" s="115" t="s">
        <v>3936</v>
      </c>
      <c r="C1624" s="118" t="s">
        <v>3985</v>
      </c>
      <c r="D1624" s="117" t="s">
        <v>3620</v>
      </c>
      <c r="E1624" s="118" t="s">
        <v>3619</v>
      </c>
      <c r="F1624" s="115" t="str">
        <f t="shared" si="25"/>
        <v>大分県杵築市</v>
      </c>
    </row>
    <row r="1625" spans="1:6">
      <c r="A1625" s="115">
        <v>44</v>
      </c>
      <c r="B1625" s="115" t="s">
        <v>3936</v>
      </c>
      <c r="C1625" s="118" t="s">
        <v>3986</v>
      </c>
      <c r="D1625" s="117" t="s">
        <v>3622</v>
      </c>
      <c r="E1625" s="118" t="s">
        <v>3621</v>
      </c>
      <c r="F1625" s="115" t="str">
        <f t="shared" si="25"/>
        <v>大分県宇佐市</v>
      </c>
    </row>
    <row r="1626" spans="1:6">
      <c r="A1626" s="115">
        <v>44</v>
      </c>
      <c r="B1626" s="115" t="s">
        <v>3936</v>
      </c>
      <c r="C1626" s="118" t="s">
        <v>3991</v>
      </c>
      <c r="D1626" s="117" t="s">
        <v>3624</v>
      </c>
      <c r="E1626" s="118" t="s">
        <v>3623</v>
      </c>
      <c r="F1626" s="115" t="str">
        <f t="shared" si="25"/>
        <v>大分県姫島村</v>
      </c>
    </row>
    <row r="1627" spans="1:6">
      <c r="A1627" s="115">
        <v>44</v>
      </c>
      <c r="B1627" s="115" t="s">
        <v>3936</v>
      </c>
      <c r="C1627" s="118" t="s">
        <v>3995</v>
      </c>
      <c r="D1627" s="117" t="s">
        <v>3626</v>
      </c>
      <c r="E1627" s="118" t="s">
        <v>3625</v>
      </c>
      <c r="F1627" s="115" t="str">
        <f t="shared" si="25"/>
        <v>大分県日出町</v>
      </c>
    </row>
    <row r="1628" spans="1:6">
      <c r="A1628" s="115">
        <v>44</v>
      </c>
      <c r="B1628" s="115" t="s">
        <v>3936</v>
      </c>
      <c r="C1628" s="118" t="s">
        <v>4016</v>
      </c>
      <c r="D1628" s="117" t="s">
        <v>3628</v>
      </c>
      <c r="E1628" s="118" t="s">
        <v>3627</v>
      </c>
      <c r="F1628" s="115" t="str">
        <f t="shared" si="25"/>
        <v>大分県九重町</v>
      </c>
    </row>
    <row r="1629" spans="1:6">
      <c r="A1629" s="115">
        <v>44</v>
      </c>
      <c r="B1629" s="115" t="s">
        <v>3936</v>
      </c>
      <c r="C1629" s="118" t="s">
        <v>4043</v>
      </c>
      <c r="D1629" s="117" t="s">
        <v>3630</v>
      </c>
      <c r="E1629" s="118" t="s">
        <v>3629</v>
      </c>
      <c r="F1629" s="115" t="str">
        <f t="shared" si="25"/>
        <v>大分県玖珠町</v>
      </c>
    </row>
    <row r="1630" spans="1:6">
      <c r="A1630" s="115">
        <v>44</v>
      </c>
      <c r="B1630" s="115" t="s">
        <v>3936</v>
      </c>
      <c r="C1630" s="118" t="s">
        <v>3944</v>
      </c>
      <c r="D1630" s="117" t="s">
        <v>3632</v>
      </c>
      <c r="E1630" s="118" t="s">
        <v>3631</v>
      </c>
      <c r="F1630" s="115" t="str">
        <f t="shared" si="25"/>
        <v>大分県豊後大野市</v>
      </c>
    </row>
    <row r="1631" spans="1:6">
      <c r="A1631" s="115">
        <v>44</v>
      </c>
      <c r="B1631" s="115" t="s">
        <v>3936</v>
      </c>
      <c r="C1631" s="118" t="s">
        <v>3945</v>
      </c>
      <c r="D1631" s="117" t="s">
        <v>3634</v>
      </c>
      <c r="E1631" s="118" t="s">
        <v>3633</v>
      </c>
      <c r="F1631" s="115" t="str">
        <f t="shared" si="25"/>
        <v>大分県由布市</v>
      </c>
    </row>
    <row r="1632" spans="1:6">
      <c r="A1632" s="115">
        <v>44</v>
      </c>
      <c r="B1632" s="115" t="s">
        <v>3936</v>
      </c>
      <c r="C1632" s="118" t="s">
        <v>3946</v>
      </c>
      <c r="D1632" s="117" t="s">
        <v>3636</v>
      </c>
      <c r="E1632" s="118" t="s">
        <v>3635</v>
      </c>
      <c r="F1632" s="115" t="str">
        <f t="shared" si="25"/>
        <v>大分県国東市</v>
      </c>
    </row>
    <row r="1633" spans="1:6">
      <c r="A1633" s="115">
        <v>45</v>
      </c>
      <c r="B1633" s="115" t="s">
        <v>3937</v>
      </c>
      <c r="C1633" s="118" t="s">
        <v>3976</v>
      </c>
      <c r="D1633" s="117" t="s">
        <v>3638</v>
      </c>
      <c r="E1633" s="118" t="s">
        <v>3637</v>
      </c>
      <c r="F1633" s="115" t="str">
        <f t="shared" si="25"/>
        <v>宮崎県宮崎市</v>
      </c>
    </row>
    <row r="1634" spans="1:6">
      <c r="A1634" s="115">
        <v>45</v>
      </c>
      <c r="B1634" s="115" t="s">
        <v>3937</v>
      </c>
      <c r="C1634" s="118" t="s">
        <v>3977</v>
      </c>
      <c r="D1634" s="117" t="s">
        <v>3640</v>
      </c>
      <c r="E1634" s="118" t="s">
        <v>3639</v>
      </c>
      <c r="F1634" s="115" t="str">
        <f t="shared" si="25"/>
        <v>宮崎県都城市</v>
      </c>
    </row>
    <row r="1635" spans="1:6">
      <c r="A1635" s="115">
        <v>45</v>
      </c>
      <c r="B1635" s="115" t="s">
        <v>3937</v>
      </c>
      <c r="C1635" s="118" t="s">
        <v>3978</v>
      </c>
      <c r="D1635" s="117" t="s">
        <v>3642</v>
      </c>
      <c r="E1635" s="118" t="s">
        <v>3641</v>
      </c>
      <c r="F1635" s="115" t="str">
        <f t="shared" si="25"/>
        <v>宮崎県延岡市</v>
      </c>
    </row>
    <row r="1636" spans="1:6">
      <c r="A1636" s="115">
        <v>45</v>
      </c>
      <c r="B1636" s="115" t="s">
        <v>3937</v>
      </c>
      <c r="C1636" s="118" t="s">
        <v>3979</v>
      </c>
      <c r="D1636" s="117" t="s">
        <v>3644</v>
      </c>
      <c r="E1636" s="118" t="s">
        <v>3643</v>
      </c>
      <c r="F1636" s="115" t="str">
        <f t="shared" si="25"/>
        <v>宮崎県日南市</v>
      </c>
    </row>
    <row r="1637" spans="1:6">
      <c r="A1637" s="115">
        <v>45</v>
      </c>
      <c r="B1637" s="115" t="s">
        <v>3937</v>
      </c>
      <c r="C1637" s="118" t="s">
        <v>3980</v>
      </c>
      <c r="D1637" s="117" t="s">
        <v>3646</v>
      </c>
      <c r="E1637" s="118" t="s">
        <v>3645</v>
      </c>
      <c r="F1637" s="115" t="str">
        <f t="shared" si="25"/>
        <v>宮崎県小林市</v>
      </c>
    </row>
    <row r="1638" spans="1:6">
      <c r="A1638" s="115">
        <v>45</v>
      </c>
      <c r="B1638" s="115" t="s">
        <v>3937</v>
      </c>
      <c r="C1638" s="118" t="s">
        <v>3981</v>
      </c>
      <c r="D1638" s="117" t="s">
        <v>3648</v>
      </c>
      <c r="E1638" s="118" t="s">
        <v>3647</v>
      </c>
      <c r="F1638" s="115" t="str">
        <f t="shared" si="25"/>
        <v>宮崎県日向市</v>
      </c>
    </row>
    <row r="1639" spans="1:6">
      <c r="A1639" s="115">
        <v>45</v>
      </c>
      <c r="B1639" s="115" t="s">
        <v>3937</v>
      </c>
      <c r="C1639" s="118" t="s">
        <v>3982</v>
      </c>
      <c r="D1639" s="117" t="s">
        <v>3650</v>
      </c>
      <c r="E1639" s="118" t="s">
        <v>3649</v>
      </c>
      <c r="F1639" s="115" t="str">
        <f t="shared" si="25"/>
        <v>宮崎県串間市</v>
      </c>
    </row>
    <row r="1640" spans="1:6">
      <c r="A1640" s="115">
        <v>45</v>
      </c>
      <c r="B1640" s="115" t="s">
        <v>3937</v>
      </c>
      <c r="C1640" s="118" t="s">
        <v>3983</v>
      </c>
      <c r="D1640" s="117" t="s">
        <v>3652</v>
      </c>
      <c r="E1640" s="118" t="s">
        <v>3651</v>
      </c>
      <c r="F1640" s="115" t="str">
        <f t="shared" si="25"/>
        <v>宮崎県西都市</v>
      </c>
    </row>
    <row r="1641" spans="1:6">
      <c r="A1641" s="115">
        <v>45</v>
      </c>
      <c r="B1641" s="115" t="s">
        <v>3937</v>
      </c>
      <c r="C1641" s="118" t="s">
        <v>3984</v>
      </c>
      <c r="D1641" s="117" t="s">
        <v>3654</v>
      </c>
      <c r="E1641" s="118" t="s">
        <v>3653</v>
      </c>
      <c r="F1641" s="115" t="str">
        <f t="shared" si="25"/>
        <v>宮崎県えびの市</v>
      </c>
    </row>
    <row r="1642" spans="1:6">
      <c r="A1642" s="115">
        <v>45</v>
      </c>
      <c r="B1642" s="115" t="s">
        <v>3937</v>
      </c>
      <c r="C1642" s="118" t="s">
        <v>3990</v>
      </c>
      <c r="D1642" s="117" t="s">
        <v>3656</v>
      </c>
      <c r="E1642" s="118" t="s">
        <v>3655</v>
      </c>
      <c r="F1642" s="115" t="str">
        <f t="shared" si="25"/>
        <v>宮崎県三股町</v>
      </c>
    </row>
    <row r="1643" spans="1:6">
      <c r="A1643" s="115">
        <v>45</v>
      </c>
      <c r="B1643" s="115" t="s">
        <v>3937</v>
      </c>
      <c r="C1643" s="118" t="s">
        <v>3995</v>
      </c>
      <c r="D1643" s="117" t="s">
        <v>3658</v>
      </c>
      <c r="E1643" s="118" t="s">
        <v>3657</v>
      </c>
      <c r="F1643" s="115" t="str">
        <f t="shared" si="25"/>
        <v>宮崎県高原町</v>
      </c>
    </row>
    <row r="1644" spans="1:6">
      <c r="A1644" s="115">
        <v>45</v>
      </c>
      <c r="B1644" s="115" t="s">
        <v>3937</v>
      </c>
      <c r="C1644" s="118" t="s">
        <v>3999</v>
      </c>
      <c r="D1644" s="117" t="s">
        <v>3660</v>
      </c>
      <c r="E1644" s="118" t="s">
        <v>3659</v>
      </c>
      <c r="F1644" s="115" t="str">
        <f t="shared" si="25"/>
        <v>宮崎県国富町</v>
      </c>
    </row>
    <row r="1645" spans="1:6">
      <c r="A1645" s="115">
        <v>45</v>
      </c>
      <c r="B1645" s="115" t="s">
        <v>3937</v>
      </c>
      <c r="C1645" s="118" t="s">
        <v>4000</v>
      </c>
      <c r="D1645" s="117" t="s">
        <v>3662</v>
      </c>
      <c r="E1645" s="118" t="s">
        <v>3661</v>
      </c>
      <c r="F1645" s="115" t="str">
        <f t="shared" si="25"/>
        <v>宮崎県綾町</v>
      </c>
    </row>
    <row r="1646" spans="1:6">
      <c r="A1646" s="115">
        <v>45</v>
      </c>
      <c r="B1646" s="115" t="s">
        <v>3937</v>
      </c>
      <c r="C1646" s="118" t="s">
        <v>4001</v>
      </c>
      <c r="D1646" s="117" t="s">
        <v>3664</v>
      </c>
      <c r="E1646" s="118" t="s">
        <v>3663</v>
      </c>
      <c r="F1646" s="115" t="str">
        <f t="shared" si="25"/>
        <v>宮崎県高鍋町</v>
      </c>
    </row>
    <row r="1647" spans="1:6">
      <c r="A1647" s="115">
        <v>45</v>
      </c>
      <c r="B1647" s="115" t="s">
        <v>3937</v>
      </c>
      <c r="C1647" s="118" t="s">
        <v>4040</v>
      </c>
      <c r="D1647" s="117" t="s">
        <v>3666</v>
      </c>
      <c r="E1647" s="118" t="s">
        <v>3665</v>
      </c>
      <c r="F1647" s="115" t="str">
        <f t="shared" si="25"/>
        <v>宮崎県新富町</v>
      </c>
    </row>
    <row r="1648" spans="1:6">
      <c r="A1648" s="115">
        <v>45</v>
      </c>
      <c r="B1648" s="115" t="s">
        <v>3937</v>
      </c>
      <c r="C1648" s="118" t="s">
        <v>4002</v>
      </c>
      <c r="D1648" s="117" t="s">
        <v>3668</v>
      </c>
      <c r="E1648" s="118" t="s">
        <v>3667</v>
      </c>
      <c r="F1648" s="115" t="str">
        <f t="shared" si="25"/>
        <v>宮崎県西米良村</v>
      </c>
    </row>
    <row r="1649" spans="1:6">
      <c r="A1649" s="115">
        <v>45</v>
      </c>
      <c r="B1649" s="115" t="s">
        <v>3937</v>
      </c>
      <c r="C1649" s="118" t="s">
        <v>4003</v>
      </c>
      <c r="D1649" s="117" t="s">
        <v>3670</v>
      </c>
      <c r="E1649" s="118" t="s">
        <v>3669</v>
      </c>
      <c r="F1649" s="115" t="str">
        <f t="shared" si="25"/>
        <v>宮崎県木城町</v>
      </c>
    </row>
    <row r="1650" spans="1:6">
      <c r="A1650" s="115">
        <v>45</v>
      </c>
      <c r="B1650" s="115" t="s">
        <v>3937</v>
      </c>
      <c r="C1650" s="118" t="s">
        <v>4004</v>
      </c>
      <c r="D1650" s="117" t="s">
        <v>3672</v>
      </c>
      <c r="E1650" s="118" t="s">
        <v>3671</v>
      </c>
      <c r="F1650" s="115" t="str">
        <f t="shared" si="25"/>
        <v>宮崎県川南町</v>
      </c>
    </row>
    <row r="1651" spans="1:6">
      <c r="A1651" s="115">
        <v>45</v>
      </c>
      <c r="B1651" s="115" t="s">
        <v>3937</v>
      </c>
      <c r="C1651" s="118" t="s">
        <v>4005</v>
      </c>
      <c r="D1651" s="117" t="s">
        <v>3674</v>
      </c>
      <c r="E1651" s="118" t="s">
        <v>3673</v>
      </c>
      <c r="F1651" s="115" t="str">
        <f t="shared" si="25"/>
        <v>宮崎県都農町</v>
      </c>
    </row>
    <row r="1652" spans="1:6">
      <c r="A1652" s="115">
        <v>45</v>
      </c>
      <c r="B1652" s="115" t="s">
        <v>3937</v>
      </c>
      <c r="C1652" s="118" t="s">
        <v>4041</v>
      </c>
      <c r="D1652" s="117" t="s">
        <v>3676</v>
      </c>
      <c r="E1652" s="118" t="s">
        <v>3675</v>
      </c>
      <c r="F1652" s="115" t="str">
        <f t="shared" si="25"/>
        <v>宮崎県門川町</v>
      </c>
    </row>
    <row r="1653" spans="1:6">
      <c r="A1653" s="115">
        <v>45</v>
      </c>
      <c r="B1653" s="115" t="s">
        <v>3937</v>
      </c>
      <c r="C1653" s="118" t="s">
        <v>4011</v>
      </c>
      <c r="D1653" s="117" t="s">
        <v>3678</v>
      </c>
      <c r="E1653" s="118" t="s">
        <v>3677</v>
      </c>
      <c r="F1653" s="115" t="str">
        <f t="shared" si="25"/>
        <v>宮崎県諸塚村</v>
      </c>
    </row>
    <row r="1654" spans="1:6">
      <c r="A1654" s="115">
        <v>45</v>
      </c>
      <c r="B1654" s="115" t="s">
        <v>3937</v>
      </c>
      <c r="C1654" s="118" t="s">
        <v>4012</v>
      </c>
      <c r="D1654" s="117" t="s">
        <v>3680</v>
      </c>
      <c r="E1654" s="118" t="s">
        <v>3679</v>
      </c>
      <c r="F1654" s="115" t="str">
        <f t="shared" si="25"/>
        <v>宮崎県椎葉村</v>
      </c>
    </row>
    <row r="1655" spans="1:6">
      <c r="A1655" s="115">
        <v>45</v>
      </c>
      <c r="B1655" s="115" t="s">
        <v>3937</v>
      </c>
      <c r="C1655" s="118" t="s">
        <v>4013</v>
      </c>
      <c r="D1655" s="117" t="s">
        <v>3682</v>
      </c>
      <c r="E1655" s="118" t="s">
        <v>3681</v>
      </c>
      <c r="F1655" s="115" t="str">
        <f t="shared" si="25"/>
        <v>宮崎県高千穂町</v>
      </c>
    </row>
    <row r="1656" spans="1:6">
      <c r="A1656" s="115">
        <v>45</v>
      </c>
      <c r="B1656" s="115" t="s">
        <v>3937</v>
      </c>
      <c r="C1656" s="118" t="s">
        <v>4014</v>
      </c>
      <c r="D1656" s="117" t="s">
        <v>3684</v>
      </c>
      <c r="E1656" s="118" t="s">
        <v>3683</v>
      </c>
      <c r="F1656" s="115" t="str">
        <f t="shared" si="25"/>
        <v>宮崎県日之影町</v>
      </c>
    </row>
    <row r="1657" spans="1:6">
      <c r="A1657" s="115">
        <v>45</v>
      </c>
      <c r="B1657" s="115" t="s">
        <v>3937</v>
      </c>
      <c r="C1657" s="118" t="s">
        <v>4015</v>
      </c>
      <c r="D1657" s="117" t="s">
        <v>3686</v>
      </c>
      <c r="E1657" s="118" t="s">
        <v>3685</v>
      </c>
      <c r="F1657" s="115" t="str">
        <f t="shared" si="25"/>
        <v>宮崎県五ヶ瀬町</v>
      </c>
    </row>
    <row r="1658" spans="1:6">
      <c r="A1658" s="115">
        <v>45</v>
      </c>
      <c r="B1658" s="115" t="s">
        <v>3937</v>
      </c>
      <c r="C1658" s="118" t="s">
        <v>4042</v>
      </c>
      <c r="D1658" s="117" t="s">
        <v>1033</v>
      </c>
      <c r="E1658" s="118" t="s">
        <v>3687</v>
      </c>
      <c r="F1658" s="115" t="str">
        <f t="shared" si="25"/>
        <v>宮崎県美郷町</v>
      </c>
    </row>
    <row r="1659" spans="1:6">
      <c r="A1659" s="115">
        <v>46</v>
      </c>
      <c r="B1659" s="115" t="s">
        <v>3938</v>
      </c>
      <c r="C1659" s="118" t="s">
        <v>3976</v>
      </c>
      <c r="D1659" s="117" t="s">
        <v>3689</v>
      </c>
      <c r="E1659" s="118" t="s">
        <v>3688</v>
      </c>
      <c r="F1659" s="115" t="str">
        <f t="shared" si="25"/>
        <v>鹿児島県鹿児島市</v>
      </c>
    </row>
    <row r="1660" spans="1:6">
      <c r="A1660" s="115">
        <v>46</v>
      </c>
      <c r="B1660" s="115" t="s">
        <v>3938</v>
      </c>
      <c r="C1660" s="118" t="s">
        <v>3977</v>
      </c>
      <c r="D1660" s="117" t="s">
        <v>3691</v>
      </c>
      <c r="E1660" s="118" t="s">
        <v>3690</v>
      </c>
      <c r="F1660" s="115" t="str">
        <f t="shared" si="25"/>
        <v>鹿児島県薩摩川内市</v>
      </c>
    </row>
    <row r="1661" spans="1:6">
      <c r="A1661" s="115">
        <v>46</v>
      </c>
      <c r="B1661" s="115" t="s">
        <v>3938</v>
      </c>
      <c r="C1661" s="118" t="s">
        <v>3978</v>
      </c>
      <c r="D1661" s="117" t="s">
        <v>3693</v>
      </c>
      <c r="E1661" s="118" t="s">
        <v>3692</v>
      </c>
      <c r="F1661" s="115" t="str">
        <f t="shared" si="25"/>
        <v>鹿児島県鹿屋市</v>
      </c>
    </row>
    <row r="1662" spans="1:6">
      <c r="A1662" s="115">
        <v>46</v>
      </c>
      <c r="B1662" s="115" t="s">
        <v>3938</v>
      </c>
      <c r="C1662" s="118" t="s">
        <v>3979</v>
      </c>
      <c r="D1662" s="117" t="s">
        <v>3695</v>
      </c>
      <c r="E1662" s="118" t="s">
        <v>3694</v>
      </c>
      <c r="F1662" s="115" t="str">
        <f t="shared" si="25"/>
        <v>鹿児島県枕崎市</v>
      </c>
    </row>
    <row r="1663" spans="1:6">
      <c r="A1663" s="115">
        <v>46</v>
      </c>
      <c r="B1663" s="115" t="s">
        <v>3938</v>
      </c>
      <c r="C1663" s="118" t="s">
        <v>3980</v>
      </c>
      <c r="D1663" s="117" t="s">
        <v>3697</v>
      </c>
      <c r="E1663" s="118" t="s">
        <v>3696</v>
      </c>
      <c r="F1663" s="115" t="str">
        <f t="shared" si="25"/>
        <v>鹿児島県いちき串木野市</v>
      </c>
    </row>
    <row r="1664" spans="1:6">
      <c r="A1664" s="115">
        <v>46</v>
      </c>
      <c r="B1664" s="115" t="s">
        <v>3938</v>
      </c>
      <c r="C1664" s="118" t="s">
        <v>3981</v>
      </c>
      <c r="D1664" s="117" t="s">
        <v>3699</v>
      </c>
      <c r="E1664" s="118" t="s">
        <v>3698</v>
      </c>
      <c r="F1664" s="115" t="str">
        <f t="shared" si="25"/>
        <v>鹿児島県阿久根市</v>
      </c>
    </row>
    <row r="1665" spans="1:6">
      <c r="A1665" s="115">
        <v>46</v>
      </c>
      <c r="B1665" s="115" t="s">
        <v>3938</v>
      </c>
      <c r="C1665" s="118" t="s">
        <v>3982</v>
      </c>
      <c r="D1665" s="117" t="s">
        <v>3701</v>
      </c>
      <c r="E1665" s="118" t="s">
        <v>3700</v>
      </c>
      <c r="F1665" s="115" t="str">
        <f t="shared" si="25"/>
        <v>鹿児島県出水市</v>
      </c>
    </row>
    <row r="1666" spans="1:6">
      <c r="A1666" s="115">
        <v>46</v>
      </c>
      <c r="B1666" s="115" t="s">
        <v>3938</v>
      </c>
      <c r="C1666" s="118" t="s">
        <v>3983</v>
      </c>
      <c r="D1666" s="117" t="s">
        <v>3703</v>
      </c>
      <c r="E1666" s="118" t="s">
        <v>3702</v>
      </c>
      <c r="F1666" s="115" t="str">
        <f t="shared" ref="F1666:F1729" si="26">B1666&amp;D1666</f>
        <v>鹿児島県伊佐市</v>
      </c>
    </row>
    <row r="1667" spans="1:6">
      <c r="A1667" s="115">
        <v>46</v>
      </c>
      <c r="B1667" s="115" t="s">
        <v>3938</v>
      </c>
      <c r="C1667" s="118" t="s">
        <v>3984</v>
      </c>
      <c r="D1667" s="117" t="s">
        <v>3705</v>
      </c>
      <c r="E1667" s="118" t="s">
        <v>3704</v>
      </c>
      <c r="F1667" s="115" t="str">
        <f t="shared" si="26"/>
        <v>鹿児島県指宿市</v>
      </c>
    </row>
    <row r="1668" spans="1:6">
      <c r="A1668" s="115">
        <v>46</v>
      </c>
      <c r="B1668" s="115" t="s">
        <v>3938</v>
      </c>
      <c r="C1668" s="118" t="s">
        <v>3985</v>
      </c>
      <c r="D1668" s="117" t="s">
        <v>3707</v>
      </c>
      <c r="E1668" s="118" t="s">
        <v>3706</v>
      </c>
      <c r="F1668" s="115" t="str">
        <f t="shared" si="26"/>
        <v>鹿児島県南さつま市</v>
      </c>
    </row>
    <row r="1669" spans="1:6">
      <c r="A1669" s="115">
        <v>46</v>
      </c>
      <c r="B1669" s="115" t="s">
        <v>3938</v>
      </c>
      <c r="C1669" s="118" t="s">
        <v>3986</v>
      </c>
      <c r="D1669" s="117" t="s">
        <v>3709</v>
      </c>
      <c r="E1669" s="118" t="s">
        <v>3708</v>
      </c>
      <c r="F1669" s="115" t="str">
        <f t="shared" si="26"/>
        <v>鹿児島県霧島市</v>
      </c>
    </row>
    <row r="1670" spans="1:6">
      <c r="A1670" s="115">
        <v>46</v>
      </c>
      <c r="B1670" s="115" t="s">
        <v>3938</v>
      </c>
      <c r="C1670" s="118" t="s">
        <v>3987</v>
      </c>
      <c r="D1670" s="117" t="s">
        <v>3711</v>
      </c>
      <c r="E1670" s="118" t="s">
        <v>3710</v>
      </c>
      <c r="F1670" s="115" t="str">
        <f t="shared" si="26"/>
        <v>鹿児島県奄美市</v>
      </c>
    </row>
    <row r="1671" spans="1:6">
      <c r="A1671" s="115">
        <v>46</v>
      </c>
      <c r="B1671" s="115" t="s">
        <v>3938</v>
      </c>
      <c r="C1671" s="118" t="s">
        <v>3988</v>
      </c>
      <c r="D1671" s="117" t="s">
        <v>3713</v>
      </c>
      <c r="E1671" s="118" t="s">
        <v>3712</v>
      </c>
      <c r="F1671" s="115" t="str">
        <f t="shared" si="26"/>
        <v>鹿児島県西之表市</v>
      </c>
    </row>
    <row r="1672" spans="1:6">
      <c r="A1672" s="115">
        <v>46</v>
      </c>
      <c r="B1672" s="115" t="s">
        <v>3938</v>
      </c>
      <c r="C1672" s="118" t="s">
        <v>3989</v>
      </c>
      <c r="D1672" s="117" t="s">
        <v>3715</v>
      </c>
      <c r="E1672" s="118" t="s">
        <v>3714</v>
      </c>
      <c r="F1672" s="115" t="str">
        <f t="shared" si="26"/>
        <v>鹿児島県垂水市</v>
      </c>
    </row>
    <row r="1673" spans="1:6">
      <c r="A1673" s="115">
        <v>46</v>
      </c>
      <c r="B1673" s="115" t="s">
        <v>3938</v>
      </c>
      <c r="C1673" s="118" t="s">
        <v>3994</v>
      </c>
      <c r="D1673" s="117" t="s">
        <v>3717</v>
      </c>
      <c r="E1673" s="118" t="s">
        <v>3716</v>
      </c>
      <c r="F1673" s="115" t="str">
        <f t="shared" si="26"/>
        <v>鹿児島県南九州市</v>
      </c>
    </row>
    <row r="1674" spans="1:6">
      <c r="A1674" s="115">
        <v>46</v>
      </c>
      <c r="B1674" s="115" t="s">
        <v>3938</v>
      </c>
      <c r="C1674" s="118" t="s">
        <v>4002</v>
      </c>
      <c r="D1674" s="117" t="s">
        <v>3719</v>
      </c>
      <c r="E1674" s="118" t="s">
        <v>3718</v>
      </c>
      <c r="F1674" s="115" t="str">
        <f t="shared" si="26"/>
        <v>鹿児島県日置市</v>
      </c>
    </row>
    <row r="1675" spans="1:6">
      <c r="A1675" s="115">
        <v>46</v>
      </c>
      <c r="B1675" s="115" t="s">
        <v>3938</v>
      </c>
      <c r="C1675" s="118" t="s">
        <v>4010</v>
      </c>
      <c r="D1675" s="117" t="s">
        <v>3721</v>
      </c>
      <c r="E1675" s="118" t="s">
        <v>3720</v>
      </c>
      <c r="F1675" s="115" t="str">
        <f t="shared" si="26"/>
        <v>鹿児島県さつま町</v>
      </c>
    </row>
    <row r="1676" spans="1:6">
      <c r="A1676" s="115">
        <v>46</v>
      </c>
      <c r="B1676" s="115" t="s">
        <v>3938</v>
      </c>
      <c r="C1676" s="118" t="s">
        <v>4051</v>
      </c>
      <c r="D1676" s="117" t="s">
        <v>3723</v>
      </c>
      <c r="E1676" s="118" t="s">
        <v>3722</v>
      </c>
      <c r="F1676" s="115" t="str">
        <f t="shared" si="26"/>
        <v>鹿児島県長島町</v>
      </c>
    </row>
    <row r="1677" spans="1:6">
      <c r="A1677" s="115">
        <v>46</v>
      </c>
      <c r="B1677" s="115" t="s">
        <v>3938</v>
      </c>
      <c r="C1677" s="118" t="s">
        <v>4044</v>
      </c>
      <c r="D1677" s="117" t="s">
        <v>3725</v>
      </c>
      <c r="E1677" s="118" t="s">
        <v>3724</v>
      </c>
      <c r="F1677" s="115" t="str">
        <f t="shared" si="26"/>
        <v>鹿児島県姶良市</v>
      </c>
    </row>
    <row r="1678" spans="1:6">
      <c r="A1678" s="115">
        <v>46</v>
      </c>
      <c r="B1678" s="115" t="s">
        <v>3938</v>
      </c>
      <c r="C1678" s="118" t="s">
        <v>4020</v>
      </c>
      <c r="D1678" s="117" t="s">
        <v>3727</v>
      </c>
      <c r="E1678" s="118" t="s">
        <v>3726</v>
      </c>
      <c r="F1678" s="115" t="str">
        <f t="shared" si="26"/>
        <v>鹿児島県湧水町</v>
      </c>
    </row>
    <row r="1679" spans="1:6">
      <c r="A1679" s="115">
        <v>46</v>
      </c>
      <c r="B1679" s="115" t="s">
        <v>3938</v>
      </c>
      <c r="C1679" s="118" t="s">
        <v>4073</v>
      </c>
      <c r="D1679" s="117" t="s">
        <v>3729</v>
      </c>
      <c r="E1679" s="118" t="s">
        <v>3728</v>
      </c>
      <c r="F1679" s="115" t="str">
        <f t="shared" si="26"/>
        <v>鹿児島県曽於市</v>
      </c>
    </row>
    <row r="1680" spans="1:6">
      <c r="A1680" s="115">
        <v>46</v>
      </c>
      <c r="B1680" s="115" t="s">
        <v>3938</v>
      </c>
      <c r="C1680" s="118" t="s">
        <v>4027</v>
      </c>
      <c r="D1680" s="117" t="s">
        <v>3731</v>
      </c>
      <c r="E1680" s="118" t="s">
        <v>3730</v>
      </c>
      <c r="F1680" s="115" t="str">
        <f t="shared" si="26"/>
        <v>鹿児島県志布志市</v>
      </c>
    </row>
    <row r="1681" spans="1:6">
      <c r="A1681" s="115">
        <v>46</v>
      </c>
      <c r="B1681" s="115" t="s">
        <v>3938</v>
      </c>
      <c r="C1681" s="118" t="s">
        <v>4054</v>
      </c>
      <c r="D1681" s="117" t="s">
        <v>3733</v>
      </c>
      <c r="E1681" s="118" t="s">
        <v>3732</v>
      </c>
      <c r="F1681" s="115" t="str">
        <f t="shared" si="26"/>
        <v>鹿児島県大崎町</v>
      </c>
    </row>
    <row r="1682" spans="1:6">
      <c r="A1682" s="115">
        <v>46</v>
      </c>
      <c r="B1682" s="115" t="s">
        <v>3938</v>
      </c>
      <c r="C1682" s="118" t="s">
        <v>4047</v>
      </c>
      <c r="D1682" s="117" t="s">
        <v>3735</v>
      </c>
      <c r="E1682" s="118" t="s">
        <v>3734</v>
      </c>
      <c r="F1682" s="115" t="str">
        <f t="shared" si="26"/>
        <v>鹿児島県東串良町</v>
      </c>
    </row>
    <row r="1683" spans="1:6">
      <c r="A1683" s="115">
        <v>46</v>
      </c>
      <c r="B1683" s="115" t="s">
        <v>3938</v>
      </c>
      <c r="C1683" s="118" t="s">
        <v>4048</v>
      </c>
      <c r="D1683" s="117" t="s">
        <v>3737</v>
      </c>
      <c r="E1683" s="118" t="s">
        <v>3736</v>
      </c>
      <c r="F1683" s="115" t="str">
        <f t="shared" si="26"/>
        <v>鹿児島県肝付町</v>
      </c>
    </row>
    <row r="1684" spans="1:6">
      <c r="A1684" s="115">
        <v>46</v>
      </c>
      <c r="B1684" s="115" t="s">
        <v>3938</v>
      </c>
      <c r="C1684" s="118" t="s">
        <v>4061</v>
      </c>
      <c r="D1684" s="117" t="s">
        <v>3739</v>
      </c>
      <c r="E1684" s="118" t="s">
        <v>3738</v>
      </c>
      <c r="F1684" s="115" t="str">
        <f t="shared" si="26"/>
        <v>鹿児島県錦江町</v>
      </c>
    </row>
    <row r="1685" spans="1:6">
      <c r="A1685" s="115">
        <v>46</v>
      </c>
      <c r="B1685" s="115" t="s">
        <v>3938</v>
      </c>
      <c r="C1685" s="118" t="s">
        <v>4029</v>
      </c>
      <c r="D1685" s="117" t="s">
        <v>3741</v>
      </c>
      <c r="E1685" s="118" t="s">
        <v>3740</v>
      </c>
      <c r="F1685" s="115" t="str">
        <f t="shared" si="26"/>
        <v>鹿児島県南大隅町</v>
      </c>
    </row>
    <row r="1686" spans="1:6">
      <c r="A1686" s="115">
        <v>46</v>
      </c>
      <c r="B1686" s="115" t="s">
        <v>3938</v>
      </c>
      <c r="C1686" s="118" t="s">
        <v>4057</v>
      </c>
      <c r="D1686" s="117" t="s">
        <v>3743</v>
      </c>
      <c r="E1686" s="118" t="s">
        <v>3742</v>
      </c>
      <c r="F1686" s="115" t="str">
        <f t="shared" si="26"/>
        <v>鹿児島県中種子町</v>
      </c>
    </row>
    <row r="1687" spans="1:6">
      <c r="A1687" s="115">
        <v>46</v>
      </c>
      <c r="B1687" s="115" t="s">
        <v>3938</v>
      </c>
      <c r="C1687" s="118" t="s">
        <v>4058</v>
      </c>
      <c r="D1687" s="117" t="s">
        <v>3745</v>
      </c>
      <c r="E1687" s="118" t="s">
        <v>3744</v>
      </c>
      <c r="F1687" s="115" t="str">
        <f t="shared" si="26"/>
        <v>鹿児島県南種子町</v>
      </c>
    </row>
    <row r="1688" spans="1:6">
      <c r="A1688" s="115">
        <v>46</v>
      </c>
      <c r="B1688" s="115" t="s">
        <v>3938</v>
      </c>
      <c r="C1688" s="118" t="s">
        <v>4060</v>
      </c>
      <c r="D1688" s="117" t="s">
        <v>3747</v>
      </c>
      <c r="E1688" s="118" t="s">
        <v>3746</v>
      </c>
      <c r="F1688" s="115" t="str">
        <f t="shared" si="26"/>
        <v>鹿児島県屋久島町</v>
      </c>
    </row>
    <row r="1689" spans="1:6">
      <c r="A1689" s="115">
        <v>46</v>
      </c>
      <c r="B1689" s="115" t="s">
        <v>3938</v>
      </c>
      <c r="C1689" s="118" t="s">
        <v>4064</v>
      </c>
      <c r="D1689" s="117" t="s">
        <v>3749</v>
      </c>
      <c r="E1689" s="118" t="s">
        <v>3748</v>
      </c>
      <c r="F1689" s="115" t="str">
        <f t="shared" si="26"/>
        <v>鹿児島県大和村</v>
      </c>
    </row>
    <row r="1690" spans="1:6">
      <c r="A1690" s="115">
        <v>46</v>
      </c>
      <c r="B1690" s="115" t="s">
        <v>3938</v>
      </c>
      <c r="C1690" s="118" t="s">
        <v>4030</v>
      </c>
      <c r="D1690" s="117" t="s">
        <v>3751</v>
      </c>
      <c r="E1690" s="118" t="s">
        <v>3750</v>
      </c>
      <c r="F1690" s="115" t="str">
        <f t="shared" si="26"/>
        <v>鹿児島県宇検村</v>
      </c>
    </row>
    <row r="1691" spans="1:6">
      <c r="A1691" s="115">
        <v>46</v>
      </c>
      <c r="B1691" s="115" t="s">
        <v>3938</v>
      </c>
      <c r="C1691" s="118" t="s">
        <v>4065</v>
      </c>
      <c r="D1691" s="117" t="s">
        <v>3753</v>
      </c>
      <c r="E1691" s="118" t="s">
        <v>3752</v>
      </c>
      <c r="F1691" s="115" t="str">
        <f t="shared" si="26"/>
        <v>鹿児島県瀬戸内町</v>
      </c>
    </row>
    <row r="1692" spans="1:6">
      <c r="A1692" s="115">
        <v>46</v>
      </c>
      <c r="B1692" s="115" t="s">
        <v>3938</v>
      </c>
      <c r="C1692" s="118" t="s">
        <v>4067</v>
      </c>
      <c r="D1692" s="117" t="s">
        <v>3755</v>
      </c>
      <c r="E1692" s="118" t="s">
        <v>3754</v>
      </c>
      <c r="F1692" s="115" t="str">
        <f t="shared" si="26"/>
        <v>鹿児島県龍郷町</v>
      </c>
    </row>
    <row r="1693" spans="1:6">
      <c r="A1693" s="115">
        <v>46</v>
      </c>
      <c r="B1693" s="115" t="s">
        <v>3938</v>
      </c>
      <c r="C1693" s="118" t="s">
        <v>4082</v>
      </c>
      <c r="D1693" s="117" t="s">
        <v>3757</v>
      </c>
      <c r="E1693" s="118" t="s">
        <v>3756</v>
      </c>
      <c r="F1693" s="115" t="str">
        <f t="shared" si="26"/>
        <v>鹿児島県喜界町</v>
      </c>
    </row>
    <row r="1694" spans="1:6">
      <c r="A1694" s="115">
        <v>46</v>
      </c>
      <c r="B1694" s="115" t="s">
        <v>3938</v>
      </c>
      <c r="C1694" s="118" t="s">
        <v>4068</v>
      </c>
      <c r="D1694" s="117" t="s">
        <v>3759</v>
      </c>
      <c r="E1694" s="118" t="s">
        <v>3758</v>
      </c>
      <c r="F1694" s="115" t="str">
        <f t="shared" si="26"/>
        <v>鹿児島県徳之島町</v>
      </c>
    </row>
    <row r="1695" spans="1:6">
      <c r="A1695" s="115">
        <v>46</v>
      </c>
      <c r="B1695" s="115" t="s">
        <v>3938</v>
      </c>
      <c r="C1695" s="118" t="s">
        <v>4032</v>
      </c>
      <c r="D1695" s="117" t="s">
        <v>3761</v>
      </c>
      <c r="E1695" s="118" t="s">
        <v>3760</v>
      </c>
      <c r="F1695" s="115" t="str">
        <f t="shared" si="26"/>
        <v>鹿児島県天城町</v>
      </c>
    </row>
    <row r="1696" spans="1:6">
      <c r="A1696" s="115">
        <v>46</v>
      </c>
      <c r="B1696" s="115" t="s">
        <v>3938</v>
      </c>
      <c r="C1696" s="118" t="s">
        <v>4033</v>
      </c>
      <c r="D1696" s="117" t="s">
        <v>3763</v>
      </c>
      <c r="E1696" s="118" t="s">
        <v>3762</v>
      </c>
      <c r="F1696" s="115" t="str">
        <f t="shared" si="26"/>
        <v>鹿児島県伊仙町</v>
      </c>
    </row>
    <row r="1697" spans="1:6">
      <c r="A1697" s="115">
        <v>46</v>
      </c>
      <c r="B1697" s="115" t="s">
        <v>3938</v>
      </c>
      <c r="C1697" s="118" t="s">
        <v>4034</v>
      </c>
      <c r="D1697" s="117" t="s">
        <v>3765</v>
      </c>
      <c r="E1697" s="118" t="s">
        <v>3764</v>
      </c>
      <c r="F1697" s="115" t="str">
        <f t="shared" si="26"/>
        <v>鹿児島県和泊町</v>
      </c>
    </row>
    <row r="1698" spans="1:6">
      <c r="A1698" s="115">
        <v>46</v>
      </c>
      <c r="B1698" s="115" t="s">
        <v>3938</v>
      </c>
      <c r="C1698" s="118" t="s">
        <v>4035</v>
      </c>
      <c r="D1698" s="117" t="s">
        <v>3767</v>
      </c>
      <c r="E1698" s="118" t="s">
        <v>3766</v>
      </c>
      <c r="F1698" s="115" t="str">
        <f t="shared" si="26"/>
        <v>鹿児島県知名町</v>
      </c>
    </row>
    <row r="1699" spans="1:6">
      <c r="A1699" s="115">
        <v>46</v>
      </c>
      <c r="B1699" s="115" t="s">
        <v>3938</v>
      </c>
      <c r="C1699" s="118" t="s">
        <v>4036</v>
      </c>
      <c r="D1699" s="117" t="s">
        <v>3769</v>
      </c>
      <c r="E1699" s="118" t="s">
        <v>3768</v>
      </c>
      <c r="F1699" s="115" t="str">
        <f t="shared" si="26"/>
        <v>鹿児島県与論町</v>
      </c>
    </row>
    <row r="1700" spans="1:6">
      <c r="A1700" s="115">
        <v>46</v>
      </c>
      <c r="B1700" s="115" t="s">
        <v>3938</v>
      </c>
      <c r="C1700" s="118" t="s">
        <v>4069</v>
      </c>
      <c r="D1700" s="117" t="s">
        <v>3771</v>
      </c>
      <c r="E1700" s="118" t="s">
        <v>3770</v>
      </c>
      <c r="F1700" s="115" t="str">
        <f t="shared" si="26"/>
        <v>鹿児島県三島村</v>
      </c>
    </row>
    <row r="1701" spans="1:6">
      <c r="A1701" s="115">
        <v>46</v>
      </c>
      <c r="B1701" s="115" t="s">
        <v>3938</v>
      </c>
      <c r="C1701" s="118" t="s">
        <v>4037</v>
      </c>
      <c r="D1701" s="117" t="s">
        <v>3773</v>
      </c>
      <c r="E1701" s="118" t="s">
        <v>3772</v>
      </c>
      <c r="F1701" s="115" t="str">
        <f t="shared" si="26"/>
        <v>鹿児島県十島村</v>
      </c>
    </row>
    <row r="1702" spans="1:6">
      <c r="A1702" s="115">
        <v>47</v>
      </c>
      <c r="B1702" s="115" t="s">
        <v>3939</v>
      </c>
      <c r="C1702" s="118" t="s">
        <v>3976</v>
      </c>
      <c r="D1702" s="117" t="s">
        <v>3775</v>
      </c>
      <c r="E1702" s="118" t="s">
        <v>3774</v>
      </c>
      <c r="F1702" s="115" t="str">
        <f t="shared" si="26"/>
        <v>沖縄県那覇市</v>
      </c>
    </row>
    <row r="1703" spans="1:6">
      <c r="A1703" s="115">
        <v>47</v>
      </c>
      <c r="B1703" s="115" t="s">
        <v>3939</v>
      </c>
      <c r="C1703" s="118" t="s">
        <v>3978</v>
      </c>
      <c r="D1703" s="117" t="s">
        <v>3777</v>
      </c>
      <c r="E1703" s="118" t="s">
        <v>3776</v>
      </c>
      <c r="F1703" s="115" t="str">
        <f t="shared" si="26"/>
        <v>沖縄県うるま市</v>
      </c>
    </row>
    <row r="1704" spans="1:6">
      <c r="A1704" s="115">
        <v>47</v>
      </c>
      <c r="B1704" s="115" t="s">
        <v>3939</v>
      </c>
      <c r="C1704" s="118" t="s">
        <v>3979</v>
      </c>
      <c r="D1704" s="117" t="s">
        <v>3779</v>
      </c>
      <c r="E1704" s="118" t="s">
        <v>3778</v>
      </c>
      <c r="F1704" s="115" t="str">
        <f t="shared" si="26"/>
        <v>沖縄県沖縄市</v>
      </c>
    </row>
    <row r="1705" spans="1:6">
      <c r="A1705" s="115">
        <v>47</v>
      </c>
      <c r="B1705" s="115" t="s">
        <v>3939</v>
      </c>
      <c r="C1705" s="118" t="s">
        <v>3980</v>
      </c>
      <c r="D1705" s="117" t="s">
        <v>3781</v>
      </c>
      <c r="E1705" s="118" t="s">
        <v>3780</v>
      </c>
      <c r="F1705" s="115" t="str">
        <f t="shared" si="26"/>
        <v>沖縄県宜野湾市</v>
      </c>
    </row>
    <row r="1706" spans="1:6">
      <c r="A1706" s="115">
        <v>47</v>
      </c>
      <c r="B1706" s="115" t="s">
        <v>3939</v>
      </c>
      <c r="C1706" s="118" t="s">
        <v>3981</v>
      </c>
      <c r="D1706" s="117" t="s">
        <v>3783</v>
      </c>
      <c r="E1706" s="118" t="s">
        <v>3782</v>
      </c>
      <c r="F1706" s="115" t="str">
        <f t="shared" si="26"/>
        <v>沖縄県宮古島市</v>
      </c>
    </row>
    <row r="1707" spans="1:6">
      <c r="A1707" s="115">
        <v>47</v>
      </c>
      <c r="B1707" s="115" t="s">
        <v>3939</v>
      </c>
      <c r="C1707" s="118" t="s">
        <v>3982</v>
      </c>
      <c r="D1707" s="117" t="s">
        <v>3785</v>
      </c>
      <c r="E1707" s="118" t="s">
        <v>3784</v>
      </c>
      <c r="F1707" s="115" t="str">
        <f t="shared" si="26"/>
        <v>沖縄県石垣市</v>
      </c>
    </row>
    <row r="1708" spans="1:6">
      <c r="A1708" s="115">
        <v>47</v>
      </c>
      <c r="B1708" s="115" t="s">
        <v>3939</v>
      </c>
      <c r="C1708" s="118" t="s">
        <v>3983</v>
      </c>
      <c r="D1708" s="117" t="s">
        <v>3787</v>
      </c>
      <c r="E1708" s="118" t="s">
        <v>3786</v>
      </c>
      <c r="F1708" s="115" t="str">
        <f t="shared" si="26"/>
        <v>沖縄県浦添市</v>
      </c>
    </row>
    <row r="1709" spans="1:6">
      <c r="A1709" s="115">
        <v>47</v>
      </c>
      <c r="B1709" s="115" t="s">
        <v>3939</v>
      </c>
      <c r="C1709" s="118" t="s">
        <v>3984</v>
      </c>
      <c r="D1709" s="117" t="s">
        <v>3789</v>
      </c>
      <c r="E1709" s="118" t="s">
        <v>3788</v>
      </c>
      <c r="F1709" s="115" t="str">
        <f t="shared" si="26"/>
        <v>沖縄県名護市</v>
      </c>
    </row>
    <row r="1710" spans="1:6">
      <c r="A1710" s="115">
        <v>47</v>
      </c>
      <c r="B1710" s="115" t="s">
        <v>3939</v>
      </c>
      <c r="C1710" s="118" t="s">
        <v>3985</v>
      </c>
      <c r="D1710" s="117" t="s">
        <v>3791</v>
      </c>
      <c r="E1710" s="118" t="s">
        <v>3790</v>
      </c>
      <c r="F1710" s="115" t="str">
        <f t="shared" si="26"/>
        <v>沖縄県糸満市</v>
      </c>
    </row>
    <row r="1711" spans="1:6">
      <c r="A1711" s="115">
        <v>47</v>
      </c>
      <c r="B1711" s="115" t="s">
        <v>3939</v>
      </c>
      <c r="C1711" s="118" t="s">
        <v>3986</v>
      </c>
      <c r="D1711" s="117" t="s">
        <v>3793</v>
      </c>
      <c r="E1711" s="118" t="s">
        <v>3792</v>
      </c>
      <c r="F1711" s="115" t="str">
        <f t="shared" si="26"/>
        <v>沖縄県国頭村</v>
      </c>
    </row>
    <row r="1712" spans="1:6">
      <c r="A1712" s="115">
        <v>47</v>
      </c>
      <c r="B1712" s="115" t="s">
        <v>3939</v>
      </c>
      <c r="C1712" s="118" t="s">
        <v>3987</v>
      </c>
      <c r="D1712" s="117" t="s">
        <v>3795</v>
      </c>
      <c r="E1712" s="118" t="s">
        <v>3794</v>
      </c>
      <c r="F1712" s="115" t="str">
        <f t="shared" si="26"/>
        <v>沖縄県大宜味村</v>
      </c>
    </row>
    <row r="1713" spans="1:6">
      <c r="A1713" s="115">
        <v>47</v>
      </c>
      <c r="B1713" s="115" t="s">
        <v>3939</v>
      </c>
      <c r="C1713" s="118" t="s">
        <v>3988</v>
      </c>
      <c r="D1713" s="117" t="s">
        <v>3797</v>
      </c>
      <c r="E1713" s="118" t="s">
        <v>3796</v>
      </c>
      <c r="F1713" s="115" t="str">
        <f t="shared" si="26"/>
        <v>沖縄県東村</v>
      </c>
    </row>
    <row r="1714" spans="1:6">
      <c r="A1714" s="115">
        <v>47</v>
      </c>
      <c r="B1714" s="115" t="s">
        <v>3939</v>
      </c>
      <c r="C1714" s="118" t="s">
        <v>3989</v>
      </c>
      <c r="D1714" s="117" t="s">
        <v>3799</v>
      </c>
      <c r="E1714" s="118" t="s">
        <v>3798</v>
      </c>
      <c r="F1714" s="115" t="str">
        <f t="shared" si="26"/>
        <v>沖縄県今帰仁村</v>
      </c>
    </row>
    <row r="1715" spans="1:6">
      <c r="A1715" s="115">
        <v>47</v>
      </c>
      <c r="B1715" s="115" t="s">
        <v>3939</v>
      </c>
      <c r="C1715" s="118" t="s">
        <v>3990</v>
      </c>
      <c r="D1715" s="117" t="s">
        <v>3801</v>
      </c>
      <c r="E1715" s="118" t="s">
        <v>3800</v>
      </c>
      <c r="F1715" s="115" t="str">
        <f t="shared" si="26"/>
        <v>沖縄県本部町</v>
      </c>
    </row>
    <row r="1716" spans="1:6">
      <c r="A1716" s="115">
        <v>47</v>
      </c>
      <c r="B1716" s="115" t="s">
        <v>3939</v>
      </c>
      <c r="C1716" s="118" t="s">
        <v>3991</v>
      </c>
      <c r="D1716" s="117" t="s">
        <v>3803</v>
      </c>
      <c r="E1716" s="118" t="s">
        <v>3802</v>
      </c>
      <c r="F1716" s="115" t="str">
        <f t="shared" si="26"/>
        <v>沖縄県恩納村</v>
      </c>
    </row>
    <row r="1717" spans="1:6">
      <c r="A1717" s="115">
        <v>47</v>
      </c>
      <c r="B1717" s="115" t="s">
        <v>3939</v>
      </c>
      <c r="C1717" s="118" t="s">
        <v>3992</v>
      </c>
      <c r="D1717" s="117" t="s">
        <v>3805</v>
      </c>
      <c r="E1717" s="118" t="s">
        <v>3804</v>
      </c>
      <c r="F1717" s="115" t="str">
        <f t="shared" si="26"/>
        <v>沖縄県宜野座村</v>
      </c>
    </row>
    <row r="1718" spans="1:6">
      <c r="A1718" s="115">
        <v>47</v>
      </c>
      <c r="B1718" s="115" t="s">
        <v>3939</v>
      </c>
      <c r="C1718" s="118" t="s">
        <v>3993</v>
      </c>
      <c r="D1718" s="117" t="s">
        <v>3807</v>
      </c>
      <c r="E1718" s="118" t="s">
        <v>3806</v>
      </c>
      <c r="F1718" s="115" t="str">
        <f t="shared" si="26"/>
        <v>沖縄県金武町</v>
      </c>
    </row>
    <row r="1719" spans="1:6">
      <c r="A1719" s="115">
        <v>47</v>
      </c>
      <c r="B1719" s="115" t="s">
        <v>3939</v>
      </c>
      <c r="C1719" s="118" t="s">
        <v>3994</v>
      </c>
      <c r="D1719" s="117" t="s">
        <v>3809</v>
      </c>
      <c r="E1719" s="118" t="s">
        <v>3808</v>
      </c>
      <c r="F1719" s="115" t="str">
        <f t="shared" si="26"/>
        <v>沖縄県伊江村</v>
      </c>
    </row>
    <row r="1720" spans="1:6">
      <c r="A1720" s="115">
        <v>47</v>
      </c>
      <c r="B1720" s="115" t="s">
        <v>3939</v>
      </c>
      <c r="C1720" s="118" t="s">
        <v>3998</v>
      </c>
      <c r="D1720" s="117" t="s">
        <v>3811</v>
      </c>
      <c r="E1720" s="118" t="s">
        <v>3810</v>
      </c>
      <c r="F1720" s="115" t="str">
        <f t="shared" si="26"/>
        <v>沖縄県読谷村</v>
      </c>
    </row>
    <row r="1721" spans="1:6">
      <c r="A1721" s="115">
        <v>47</v>
      </c>
      <c r="B1721" s="115" t="s">
        <v>3939</v>
      </c>
      <c r="C1721" s="118" t="s">
        <v>3999</v>
      </c>
      <c r="D1721" s="117" t="s">
        <v>3813</v>
      </c>
      <c r="E1721" s="118" t="s">
        <v>3812</v>
      </c>
      <c r="F1721" s="115" t="str">
        <f t="shared" si="26"/>
        <v>沖縄県嘉手納町</v>
      </c>
    </row>
    <row r="1722" spans="1:6">
      <c r="A1722" s="115">
        <v>47</v>
      </c>
      <c r="B1722" s="115" t="s">
        <v>3939</v>
      </c>
      <c r="C1722" s="118" t="s">
        <v>4000</v>
      </c>
      <c r="D1722" s="117" t="s">
        <v>3815</v>
      </c>
      <c r="E1722" s="118" t="s">
        <v>3814</v>
      </c>
      <c r="F1722" s="115" t="str">
        <f t="shared" si="26"/>
        <v>沖縄県北谷町</v>
      </c>
    </row>
    <row r="1723" spans="1:6">
      <c r="A1723" s="115">
        <v>47</v>
      </c>
      <c r="B1723" s="115" t="s">
        <v>3939</v>
      </c>
      <c r="C1723" s="118" t="s">
        <v>4001</v>
      </c>
      <c r="D1723" s="117" t="s">
        <v>3817</v>
      </c>
      <c r="E1723" s="118" t="s">
        <v>3816</v>
      </c>
      <c r="F1723" s="115" t="str">
        <f t="shared" si="26"/>
        <v>沖縄県北中城村</v>
      </c>
    </row>
    <row r="1724" spans="1:6">
      <c r="A1724" s="115">
        <v>47</v>
      </c>
      <c r="B1724" s="115" t="s">
        <v>3939</v>
      </c>
      <c r="C1724" s="118" t="s">
        <v>4040</v>
      </c>
      <c r="D1724" s="117" t="s">
        <v>3819</v>
      </c>
      <c r="E1724" s="118" t="s">
        <v>3818</v>
      </c>
      <c r="F1724" s="115" t="str">
        <f t="shared" si="26"/>
        <v>沖縄県中城村</v>
      </c>
    </row>
    <row r="1725" spans="1:6">
      <c r="A1725" s="115">
        <v>47</v>
      </c>
      <c r="B1725" s="115" t="s">
        <v>3939</v>
      </c>
      <c r="C1725" s="118" t="s">
        <v>4002</v>
      </c>
      <c r="D1725" s="117" t="s">
        <v>3821</v>
      </c>
      <c r="E1725" s="118" t="s">
        <v>3820</v>
      </c>
      <c r="F1725" s="115" t="str">
        <f t="shared" si="26"/>
        <v>沖縄県西原町</v>
      </c>
    </row>
    <row r="1726" spans="1:6">
      <c r="A1726" s="115">
        <v>47</v>
      </c>
      <c r="B1726" s="115" t="s">
        <v>3939</v>
      </c>
      <c r="C1726" s="118" t="s">
        <v>4003</v>
      </c>
      <c r="D1726" s="117" t="s">
        <v>3823</v>
      </c>
      <c r="E1726" s="118" t="s">
        <v>3822</v>
      </c>
      <c r="F1726" s="115" t="str">
        <f t="shared" si="26"/>
        <v>沖縄県豊見城市</v>
      </c>
    </row>
    <row r="1727" spans="1:6">
      <c r="A1727" s="115">
        <v>47</v>
      </c>
      <c r="B1727" s="115" t="s">
        <v>3939</v>
      </c>
      <c r="C1727" s="118" t="s">
        <v>4004</v>
      </c>
      <c r="D1727" s="117" t="s">
        <v>3825</v>
      </c>
      <c r="E1727" s="118" t="s">
        <v>3824</v>
      </c>
      <c r="F1727" s="115" t="str">
        <f t="shared" si="26"/>
        <v>沖縄県八重瀬町</v>
      </c>
    </row>
    <row r="1728" spans="1:6">
      <c r="A1728" s="115">
        <v>47</v>
      </c>
      <c r="B1728" s="115" t="s">
        <v>3939</v>
      </c>
      <c r="C1728" s="118" t="s">
        <v>4008</v>
      </c>
      <c r="D1728" s="117" t="s">
        <v>3827</v>
      </c>
      <c r="E1728" s="118" t="s">
        <v>3826</v>
      </c>
      <c r="F1728" s="115" t="str">
        <f t="shared" si="26"/>
        <v>沖縄県与那原町</v>
      </c>
    </row>
    <row r="1729" spans="1:6">
      <c r="A1729" s="115">
        <v>47</v>
      </c>
      <c r="B1729" s="115" t="s">
        <v>3939</v>
      </c>
      <c r="C1729" s="118" t="s">
        <v>4010</v>
      </c>
      <c r="D1729" s="117" t="s">
        <v>3829</v>
      </c>
      <c r="E1729" s="118" t="s">
        <v>3828</v>
      </c>
      <c r="F1729" s="115" t="str">
        <f t="shared" si="26"/>
        <v>沖縄県南風原町</v>
      </c>
    </row>
    <row r="1730" spans="1:6">
      <c r="A1730" s="115">
        <v>47</v>
      </c>
      <c r="B1730" s="115" t="s">
        <v>3939</v>
      </c>
      <c r="C1730" s="118" t="s">
        <v>4062</v>
      </c>
      <c r="D1730" s="117" t="s">
        <v>3831</v>
      </c>
      <c r="E1730" s="118" t="s">
        <v>3830</v>
      </c>
      <c r="F1730" s="115" t="str">
        <f t="shared" ref="F1730:F1742" si="27">B1730&amp;D1730</f>
        <v>沖縄県久米島町</v>
      </c>
    </row>
    <row r="1731" spans="1:6">
      <c r="A1731" s="115">
        <v>47</v>
      </c>
      <c r="B1731" s="115" t="s">
        <v>3939</v>
      </c>
      <c r="C1731" s="118" t="s">
        <v>4011</v>
      </c>
      <c r="D1731" s="117" t="s">
        <v>3833</v>
      </c>
      <c r="E1731" s="118" t="s">
        <v>3832</v>
      </c>
      <c r="F1731" s="115" t="str">
        <f t="shared" si="27"/>
        <v>沖縄県渡嘉敷村</v>
      </c>
    </row>
    <row r="1732" spans="1:6">
      <c r="A1732" s="115">
        <v>47</v>
      </c>
      <c r="B1732" s="115" t="s">
        <v>3939</v>
      </c>
      <c r="C1732" s="118" t="s">
        <v>4012</v>
      </c>
      <c r="D1732" s="117" t="s">
        <v>3835</v>
      </c>
      <c r="E1732" s="118" t="s">
        <v>3834</v>
      </c>
      <c r="F1732" s="115" t="str">
        <f t="shared" si="27"/>
        <v>沖縄県座間味村</v>
      </c>
    </row>
    <row r="1733" spans="1:6">
      <c r="A1733" s="115">
        <v>47</v>
      </c>
      <c r="B1733" s="115" t="s">
        <v>3939</v>
      </c>
      <c r="C1733" s="118" t="s">
        <v>4013</v>
      </c>
      <c r="D1733" s="117" t="s">
        <v>3837</v>
      </c>
      <c r="E1733" s="118" t="s">
        <v>3836</v>
      </c>
      <c r="F1733" s="115" t="str">
        <f t="shared" si="27"/>
        <v>沖縄県粟国村</v>
      </c>
    </row>
    <row r="1734" spans="1:6">
      <c r="A1734" s="115">
        <v>47</v>
      </c>
      <c r="B1734" s="115" t="s">
        <v>3939</v>
      </c>
      <c r="C1734" s="118" t="s">
        <v>4014</v>
      </c>
      <c r="D1734" s="117" t="s">
        <v>3839</v>
      </c>
      <c r="E1734" s="118" t="s">
        <v>3838</v>
      </c>
      <c r="F1734" s="115" t="str">
        <f t="shared" si="27"/>
        <v>沖縄県渡名喜村</v>
      </c>
    </row>
    <row r="1735" spans="1:6">
      <c r="A1735" s="115">
        <v>47</v>
      </c>
      <c r="B1735" s="115" t="s">
        <v>3939</v>
      </c>
      <c r="C1735" s="118" t="s">
        <v>4015</v>
      </c>
      <c r="D1735" s="117" t="s">
        <v>3841</v>
      </c>
      <c r="E1735" s="118" t="s">
        <v>3840</v>
      </c>
      <c r="F1735" s="115" t="str">
        <f t="shared" si="27"/>
        <v>沖縄県南大東村</v>
      </c>
    </row>
    <row r="1736" spans="1:6">
      <c r="A1736" s="115">
        <v>47</v>
      </c>
      <c r="B1736" s="115" t="s">
        <v>3939</v>
      </c>
      <c r="C1736" s="118" t="s">
        <v>4042</v>
      </c>
      <c r="D1736" s="117" t="s">
        <v>3843</v>
      </c>
      <c r="E1736" s="118" t="s">
        <v>3842</v>
      </c>
      <c r="F1736" s="115" t="str">
        <f t="shared" si="27"/>
        <v>沖縄県北大東村</v>
      </c>
    </row>
    <row r="1737" spans="1:6">
      <c r="A1737" s="115">
        <v>47</v>
      </c>
      <c r="B1737" s="115" t="s">
        <v>3939</v>
      </c>
      <c r="C1737" s="118" t="s">
        <v>4016</v>
      </c>
      <c r="D1737" s="117" t="s">
        <v>3845</v>
      </c>
      <c r="E1737" s="118" t="s">
        <v>3844</v>
      </c>
      <c r="F1737" s="115" t="str">
        <f t="shared" si="27"/>
        <v>沖縄県伊平屋村</v>
      </c>
    </row>
    <row r="1738" spans="1:6">
      <c r="A1738" s="115">
        <v>47</v>
      </c>
      <c r="B1738" s="115" t="s">
        <v>3939</v>
      </c>
      <c r="C1738" s="118" t="s">
        <v>4043</v>
      </c>
      <c r="D1738" s="117" t="s">
        <v>3847</v>
      </c>
      <c r="E1738" s="118" t="s">
        <v>3846</v>
      </c>
      <c r="F1738" s="115" t="str">
        <f t="shared" si="27"/>
        <v>沖縄県伊是名村</v>
      </c>
    </row>
    <row r="1739" spans="1:6">
      <c r="A1739" s="115">
        <v>47</v>
      </c>
      <c r="B1739" s="115" t="s">
        <v>3939</v>
      </c>
      <c r="C1739" s="118" t="s">
        <v>4071</v>
      </c>
      <c r="D1739" s="117" t="s">
        <v>3849</v>
      </c>
      <c r="E1739" s="118" t="s">
        <v>3848</v>
      </c>
      <c r="F1739" s="115" t="str">
        <f t="shared" si="27"/>
        <v>沖縄県多良間村</v>
      </c>
    </row>
    <row r="1740" spans="1:6">
      <c r="A1740" s="115">
        <v>47</v>
      </c>
      <c r="B1740" s="115" t="s">
        <v>3939</v>
      </c>
      <c r="C1740" s="118" t="s">
        <v>4018</v>
      </c>
      <c r="D1740" s="117" t="s">
        <v>3851</v>
      </c>
      <c r="E1740" s="118" t="s">
        <v>3850</v>
      </c>
      <c r="F1740" s="115" t="str">
        <f t="shared" si="27"/>
        <v>沖縄県竹富町</v>
      </c>
    </row>
    <row r="1741" spans="1:6">
      <c r="A1741" s="115">
        <v>47</v>
      </c>
      <c r="B1741" s="115" t="s">
        <v>3939</v>
      </c>
      <c r="C1741" s="118" t="s">
        <v>4019</v>
      </c>
      <c r="D1741" s="117" t="s">
        <v>3853</v>
      </c>
      <c r="E1741" s="118" t="s">
        <v>3852</v>
      </c>
      <c r="F1741" s="115" t="str">
        <f t="shared" si="27"/>
        <v>沖縄県与那国町</v>
      </c>
    </row>
    <row r="1742" spans="1:6">
      <c r="A1742" s="115">
        <v>47</v>
      </c>
      <c r="B1742" s="115" t="s">
        <v>3939</v>
      </c>
      <c r="C1742" s="118" t="s">
        <v>4020</v>
      </c>
      <c r="D1742" s="116" t="s">
        <v>3855</v>
      </c>
      <c r="E1742" s="118" t="s">
        <v>3854</v>
      </c>
      <c r="F1742" s="115" t="str">
        <f t="shared" si="27"/>
        <v>沖縄県南城市</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42"/>
  <sheetViews>
    <sheetView workbookViewId="0">
      <selection activeCell="E7" sqref="E7"/>
    </sheetView>
  </sheetViews>
  <sheetFormatPr defaultRowHeight="18.75"/>
  <sheetData>
    <row r="1" spans="1:2">
      <c r="A1" s="119" t="s">
        <v>3856</v>
      </c>
      <c r="B1" s="118" t="s">
        <v>3858</v>
      </c>
    </row>
    <row r="2" spans="1:2">
      <c r="A2" s="118" t="s">
        <v>462</v>
      </c>
      <c r="B2" s="116" t="s">
        <v>463</v>
      </c>
    </row>
    <row r="3" spans="1:2">
      <c r="A3" s="118" t="s">
        <v>464</v>
      </c>
      <c r="B3" s="117" t="s">
        <v>465</v>
      </c>
    </row>
    <row r="4" spans="1:2">
      <c r="A4" s="118" t="s">
        <v>466</v>
      </c>
      <c r="B4" s="117" t="s">
        <v>467</v>
      </c>
    </row>
    <row r="5" spans="1:2">
      <c r="A5" s="118" t="s">
        <v>468</v>
      </c>
      <c r="B5" s="117" t="s">
        <v>469</v>
      </c>
    </row>
    <row r="6" spans="1:2">
      <c r="A6" s="118" t="s">
        <v>470</v>
      </c>
      <c r="B6" s="117" t="s">
        <v>471</v>
      </c>
    </row>
    <row r="7" spans="1:2">
      <c r="A7" s="118" t="s">
        <v>472</v>
      </c>
      <c r="B7" s="117" t="s">
        <v>473</v>
      </c>
    </row>
    <row r="8" spans="1:2">
      <c r="A8" s="118" t="s">
        <v>474</v>
      </c>
      <c r="B8" s="117" t="s">
        <v>475</v>
      </c>
    </row>
    <row r="9" spans="1:2">
      <c r="A9" s="118" t="s">
        <v>476</v>
      </c>
      <c r="B9" s="117" t="s">
        <v>477</v>
      </c>
    </row>
    <row r="10" spans="1:2">
      <c r="A10" s="118" t="s">
        <v>478</v>
      </c>
      <c r="B10" s="117" t="s">
        <v>479</v>
      </c>
    </row>
    <row r="11" spans="1:2">
      <c r="A11" s="118" t="s">
        <v>480</v>
      </c>
      <c r="B11" s="117" t="s">
        <v>481</v>
      </c>
    </row>
    <row r="12" spans="1:2">
      <c r="A12" s="118" t="s">
        <v>482</v>
      </c>
      <c r="B12" s="117" t="s">
        <v>483</v>
      </c>
    </row>
    <row r="13" spans="1:2">
      <c r="A13" s="118" t="s">
        <v>484</v>
      </c>
      <c r="B13" s="117" t="s">
        <v>485</v>
      </c>
    </row>
    <row r="14" spans="1:2">
      <c r="A14" s="118" t="s">
        <v>486</v>
      </c>
      <c r="B14" s="117" t="s">
        <v>487</v>
      </c>
    </row>
    <row r="15" spans="1:2">
      <c r="A15" s="118" t="s">
        <v>488</v>
      </c>
      <c r="B15" s="117" t="s">
        <v>489</v>
      </c>
    </row>
    <row r="16" spans="1:2">
      <c r="A16" s="118" t="s">
        <v>490</v>
      </c>
      <c r="B16" s="117" t="s">
        <v>491</v>
      </c>
    </row>
    <row r="17" spans="1:2">
      <c r="A17" s="118" t="s">
        <v>492</v>
      </c>
      <c r="B17" s="117" t="s">
        <v>493</v>
      </c>
    </row>
    <row r="18" spans="1:2">
      <c r="A18" s="118" t="s">
        <v>494</v>
      </c>
      <c r="B18" s="117" t="s">
        <v>495</v>
      </c>
    </row>
    <row r="19" spans="1:2">
      <c r="A19" s="118" t="s">
        <v>496</v>
      </c>
      <c r="B19" s="117" t="s">
        <v>497</v>
      </c>
    </row>
    <row r="20" spans="1:2">
      <c r="A20" s="118" t="s">
        <v>498</v>
      </c>
      <c r="B20" s="117" t="s">
        <v>499</v>
      </c>
    </row>
    <row r="21" spans="1:2">
      <c r="A21" s="118" t="s">
        <v>500</v>
      </c>
      <c r="B21" s="117" t="s">
        <v>501</v>
      </c>
    </row>
    <row r="22" spans="1:2">
      <c r="A22" s="118" t="s">
        <v>502</v>
      </c>
      <c r="B22" s="117" t="s">
        <v>503</v>
      </c>
    </row>
    <row r="23" spans="1:2">
      <c r="A23" s="118" t="s">
        <v>504</v>
      </c>
      <c r="B23" s="117" t="s">
        <v>505</v>
      </c>
    </row>
    <row r="24" spans="1:2">
      <c r="A24" s="118" t="s">
        <v>506</v>
      </c>
      <c r="B24" s="117" t="s">
        <v>507</v>
      </c>
    </row>
    <row r="25" spans="1:2">
      <c r="A25" s="118" t="s">
        <v>508</v>
      </c>
      <c r="B25" s="117" t="s">
        <v>509</v>
      </c>
    </row>
    <row r="26" spans="1:2">
      <c r="A26" s="118" t="s">
        <v>510</v>
      </c>
      <c r="B26" s="117" t="s">
        <v>511</v>
      </c>
    </row>
    <row r="27" spans="1:2">
      <c r="A27" s="118" t="s">
        <v>512</v>
      </c>
      <c r="B27" s="117" t="s">
        <v>513</v>
      </c>
    </row>
    <row r="28" spans="1:2">
      <c r="A28" s="118" t="s">
        <v>514</v>
      </c>
      <c r="B28" s="117" t="s">
        <v>515</v>
      </c>
    </row>
    <row r="29" spans="1:2">
      <c r="A29" s="118" t="s">
        <v>516</v>
      </c>
      <c r="B29" s="117" t="s">
        <v>517</v>
      </c>
    </row>
    <row r="30" spans="1:2">
      <c r="A30" s="118" t="s">
        <v>518</v>
      </c>
      <c r="B30" s="117" t="s">
        <v>519</v>
      </c>
    </row>
    <row r="31" spans="1:2">
      <c r="A31" s="118" t="s">
        <v>520</v>
      </c>
      <c r="B31" s="117" t="s">
        <v>521</v>
      </c>
    </row>
    <row r="32" spans="1:2">
      <c r="A32" s="118" t="s">
        <v>522</v>
      </c>
      <c r="B32" s="117" t="s">
        <v>523</v>
      </c>
    </row>
    <row r="33" spans="1:2">
      <c r="A33" s="118" t="s">
        <v>524</v>
      </c>
      <c r="B33" s="117" t="s">
        <v>525</v>
      </c>
    </row>
    <row r="34" spans="1:2">
      <c r="A34" s="118" t="s">
        <v>526</v>
      </c>
      <c r="B34" s="117" t="s">
        <v>527</v>
      </c>
    </row>
    <row r="35" spans="1:2">
      <c r="A35" s="118" t="s">
        <v>528</v>
      </c>
      <c r="B35" s="117" t="s">
        <v>529</v>
      </c>
    </row>
    <row r="36" spans="1:2">
      <c r="A36" s="118" t="s">
        <v>530</v>
      </c>
      <c r="B36" s="117" t="s">
        <v>531</v>
      </c>
    </row>
    <row r="37" spans="1:2">
      <c r="A37" s="118" t="s">
        <v>532</v>
      </c>
      <c r="B37" s="117" t="s">
        <v>533</v>
      </c>
    </row>
    <row r="38" spans="1:2">
      <c r="A38" s="118" t="s">
        <v>534</v>
      </c>
      <c r="B38" s="117" t="s">
        <v>535</v>
      </c>
    </row>
    <row r="39" spans="1:2">
      <c r="A39" s="118" t="s">
        <v>536</v>
      </c>
      <c r="B39" s="117" t="s">
        <v>537</v>
      </c>
    </row>
    <row r="40" spans="1:2">
      <c r="A40" s="118" t="s">
        <v>538</v>
      </c>
      <c r="B40" s="117" t="s">
        <v>539</v>
      </c>
    </row>
    <row r="41" spans="1:2">
      <c r="A41" s="118" t="s">
        <v>540</v>
      </c>
      <c r="B41" s="117" t="s">
        <v>541</v>
      </c>
    </row>
    <row r="42" spans="1:2">
      <c r="A42" s="118" t="s">
        <v>542</v>
      </c>
      <c r="B42" s="117" t="s">
        <v>543</v>
      </c>
    </row>
    <row r="43" spans="1:2">
      <c r="A43" s="118" t="s">
        <v>544</v>
      </c>
      <c r="B43" s="117" t="s">
        <v>545</v>
      </c>
    </row>
    <row r="44" spans="1:2">
      <c r="A44" s="118" t="s">
        <v>546</v>
      </c>
      <c r="B44" s="117" t="s">
        <v>547</v>
      </c>
    </row>
    <row r="45" spans="1:2">
      <c r="A45" s="118" t="s">
        <v>548</v>
      </c>
      <c r="B45" s="117" t="s">
        <v>549</v>
      </c>
    </row>
    <row r="46" spans="1:2">
      <c r="A46" s="118" t="s">
        <v>550</v>
      </c>
      <c r="B46" s="117" t="s">
        <v>551</v>
      </c>
    </row>
    <row r="47" spans="1:2">
      <c r="A47" s="118" t="s">
        <v>552</v>
      </c>
      <c r="B47" s="117" t="s">
        <v>553</v>
      </c>
    </row>
    <row r="48" spans="1:2">
      <c r="A48" s="118" t="s">
        <v>554</v>
      </c>
      <c r="B48" s="117" t="s">
        <v>555</v>
      </c>
    </row>
    <row r="49" spans="1:2">
      <c r="A49" s="118" t="s">
        <v>556</v>
      </c>
      <c r="B49" s="117" t="s">
        <v>557</v>
      </c>
    </row>
    <row r="50" spans="1:2">
      <c r="A50" s="118" t="s">
        <v>558</v>
      </c>
      <c r="B50" s="117" t="s">
        <v>559</v>
      </c>
    </row>
    <row r="51" spans="1:2">
      <c r="A51" s="118" t="s">
        <v>560</v>
      </c>
      <c r="B51" s="117" t="s">
        <v>561</v>
      </c>
    </row>
    <row r="52" spans="1:2">
      <c r="A52" s="118" t="s">
        <v>562</v>
      </c>
      <c r="B52" s="117" t="s">
        <v>563</v>
      </c>
    </row>
    <row r="53" spans="1:2">
      <c r="A53" s="118" t="s">
        <v>564</v>
      </c>
      <c r="B53" s="117" t="s">
        <v>565</v>
      </c>
    </row>
    <row r="54" spans="1:2">
      <c r="A54" s="118" t="s">
        <v>566</v>
      </c>
      <c r="B54" s="117" t="s">
        <v>567</v>
      </c>
    </row>
    <row r="55" spans="1:2">
      <c r="A55" s="118" t="s">
        <v>568</v>
      </c>
      <c r="B55" s="117" t="s">
        <v>569</v>
      </c>
    </row>
    <row r="56" spans="1:2">
      <c r="A56" s="118" t="s">
        <v>570</v>
      </c>
      <c r="B56" s="117" t="s">
        <v>571</v>
      </c>
    </row>
    <row r="57" spans="1:2">
      <c r="A57" s="118" t="s">
        <v>572</v>
      </c>
      <c r="B57" s="117" t="s">
        <v>573</v>
      </c>
    </row>
    <row r="58" spans="1:2">
      <c r="A58" s="118" t="s">
        <v>574</v>
      </c>
      <c r="B58" s="117" t="s">
        <v>575</v>
      </c>
    </row>
    <row r="59" spans="1:2">
      <c r="A59" s="118" t="s">
        <v>576</v>
      </c>
      <c r="B59" s="117" t="s">
        <v>577</v>
      </c>
    </row>
    <row r="60" spans="1:2">
      <c r="A60" s="118" t="s">
        <v>578</v>
      </c>
      <c r="B60" s="117" t="s">
        <v>579</v>
      </c>
    </row>
    <row r="61" spans="1:2">
      <c r="A61" s="118" t="s">
        <v>580</v>
      </c>
      <c r="B61" s="117" t="s">
        <v>581</v>
      </c>
    </row>
    <row r="62" spans="1:2">
      <c r="A62" s="118" t="s">
        <v>582</v>
      </c>
      <c r="B62" s="117" t="s">
        <v>3865</v>
      </c>
    </row>
    <row r="63" spans="1:2">
      <c r="A63" s="118" t="s">
        <v>582</v>
      </c>
      <c r="B63" s="117" t="s">
        <v>3866</v>
      </c>
    </row>
    <row r="64" spans="1:2">
      <c r="A64" s="118" t="s">
        <v>582</v>
      </c>
      <c r="B64" s="117" t="s">
        <v>3867</v>
      </c>
    </row>
    <row r="65" spans="1:2">
      <c r="A65" s="118" t="s">
        <v>582</v>
      </c>
      <c r="B65" s="117" t="s">
        <v>3868</v>
      </c>
    </row>
    <row r="66" spans="1:2">
      <c r="A66" s="118" t="s">
        <v>582</v>
      </c>
      <c r="B66" s="117" t="s">
        <v>3869</v>
      </c>
    </row>
    <row r="67" spans="1:2">
      <c r="A67" s="118" t="s">
        <v>582</v>
      </c>
      <c r="B67" s="117" t="s">
        <v>3870</v>
      </c>
    </row>
    <row r="68" spans="1:2">
      <c r="A68" s="118" t="s">
        <v>583</v>
      </c>
      <c r="B68" s="117" t="s">
        <v>584</v>
      </c>
    </row>
    <row r="69" spans="1:2">
      <c r="A69" s="118" t="s">
        <v>585</v>
      </c>
      <c r="B69" s="117" t="s">
        <v>586</v>
      </c>
    </row>
    <row r="70" spans="1:2">
      <c r="A70" s="118" t="s">
        <v>587</v>
      </c>
      <c r="B70" s="117" t="s">
        <v>588</v>
      </c>
    </row>
    <row r="71" spans="1:2">
      <c r="A71" s="118" t="s">
        <v>589</v>
      </c>
      <c r="B71" s="117" t="s">
        <v>590</v>
      </c>
    </row>
    <row r="72" spans="1:2">
      <c r="A72" s="118" t="s">
        <v>591</v>
      </c>
      <c r="B72" s="117" t="s">
        <v>592</v>
      </c>
    </row>
    <row r="73" spans="1:2">
      <c r="A73" s="118" t="s">
        <v>593</v>
      </c>
      <c r="B73" s="117" t="s">
        <v>594</v>
      </c>
    </row>
    <row r="74" spans="1:2">
      <c r="A74" s="118" t="s">
        <v>595</v>
      </c>
      <c r="B74" s="117" t="s">
        <v>596</v>
      </c>
    </row>
    <row r="75" spans="1:2">
      <c r="A75" s="118" t="s">
        <v>597</v>
      </c>
      <c r="B75" s="117" t="s">
        <v>598</v>
      </c>
    </row>
    <row r="76" spans="1:2">
      <c r="A76" s="118" t="s">
        <v>599</v>
      </c>
      <c r="B76" s="117" t="s">
        <v>600</v>
      </c>
    </row>
    <row r="77" spans="1:2">
      <c r="A77" s="118" t="s">
        <v>601</v>
      </c>
      <c r="B77" s="117" t="s">
        <v>602</v>
      </c>
    </row>
    <row r="78" spans="1:2">
      <c r="A78" s="118" t="s">
        <v>603</v>
      </c>
      <c r="B78" s="117" t="s">
        <v>604</v>
      </c>
    </row>
    <row r="79" spans="1:2">
      <c r="A79" s="118" t="s">
        <v>605</v>
      </c>
      <c r="B79" s="117" t="s">
        <v>606</v>
      </c>
    </row>
    <row r="80" spans="1:2">
      <c r="A80" s="118" t="s">
        <v>607</v>
      </c>
      <c r="B80" s="117" t="s">
        <v>608</v>
      </c>
    </row>
    <row r="81" spans="1:2">
      <c r="A81" s="118" t="s">
        <v>609</v>
      </c>
      <c r="B81" s="117" t="s">
        <v>610</v>
      </c>
    </row>
    <row r="82" spans="1:2">
      <c r="A82" s="118" t="s">
        <v>611</v>
      </c>
      <c r="B82" s="117" t="s">
        <v>612</v>
      </c>
    </row>
    <row r="83" spans="1:2">
      <c r="A83" s="118" t="s">
        <v>613</v>
      </c>
      <c r="B83" s="117" t="s">
        <v>614</v>
      </c>
    </row>
    <row r="84" spans="1:2">
      <c r="A84" s="118" t="s">
        <v>615</v>
      </c>
      <c r="B84" s="117" t="s">
        <v>616</v>
      </c>
    </row>
    <row r="85" spans="1:2">
      <c r="A85" s="118" t="s">
        <v>617</v>
      </c>
      <c r="B85" s="117" t="s">
        <v>618</v>
      </c>
    </row>
    <row r="86" spans="1:2">
      <c r="A86" s="118" t="s">
        <v>619</v>
      </c>
      <c r="B86" s="117" t="s">
        <v>620</v>
      </c>
    </row>
    <row r="87" spans="1:2">
      <c r="A87" s="118" t="s">
        <v>621</v>
      </c>
      <c r="B87" s="117" t="s">
        <v>622</v>
      </c>
    </row>
    <row r="88" spans="1:2">
      <c r="A88" s="118" t="s">
        <v>623</v>
      </c>
      <c r="B88" s="117" t="s">
        <v>624</v>
      </c>
    </row>
    <row r="89" spans="1:2">
      <c r="A89" s="118" t="s">
        <v>625</v>
      </c>
      <c r="B89" s="117" t="s">
        <v>626</v>
      </c>
    </row>
    <row r="90" spans="1:2">
      <c r="A90" s="118" t="s">
        <v>627</v>
      </c>
      <c r="B90" s="117" t="s">
        <v>628</v>
      </c>
    </row>
    <row r="91" spans="1:2">
      <c r="A91" s="118" t="s">
        <v>629</v>
      </c>
      <c r="B91" s="117" t="s">
        <v>630</v>
      </c>
    </row>
    <row r="92" spans="1:2">
      <c r="A92" s="118" t="s">
        <v>631</v>
      </c>
      <c r="B92" s="117" t="s">
        <v>632</v>
      </c>
    </row>
    <row r="93" spans="1:2">
      <c r="A93" s="118" t="s">
        <v>633</v>
      </c>
      <c r="B93" s="117" t="s">
        <v>634</v>
      </c>
    </row>
    <row r="94" spans="1:2">
      <c r="A94" s="118" t="s">
        <v>635</v>
      </c>
      <c r="B94" s="117" t="s">
        <v>636</v>
      </c>
    </row>
    <row r="95" spans="1:2">
      <c r="A95" s="118" t="s">
        <v>637</v>
      </c>
      <c r="B95" s="117" t="s">
        <v>638</v>
      </c>
    </row>
    <row r="96" spans="1:2">
      <c r="A96" s="118" t="s">
        <v>639</v>
      </c>
      <c r="B96" s="117" t="s">
        <v>640</v>
      </c>
    </row>
    <row r="97" spans="1:2">
      <c r="A97" s="118" t="s">
        <v>641</v>
      </c>
      <c r="B97" s="117" t="s">
        <v>642</v>
      </c>
    </row>
    <row r="98" spans="1:2">
      <c r="A98" s="118" t="s">
        <v>643</v>
      </c>
      <c r="B98" s="117" t="s">
        <v>644</v>
      </c>
    </row>
    <row r="99" spans="1:2">
      <c r="A99" s="118" t="s">
        <v>645</v>
      </c>
      <c r="B99" s="117" t="s">
        <v>646</v>
      </c>
    </row>
    <row r="100" spans="1:2">
      <c r="A100" s="118" t="s">
        <v>647</v>
      </c>
      <c r="B100" s="117" t="s">
        <v>648</v>
      </c>
    </row>
    <row r="101" spans="1:2">
      <c r="A101" s="118" t="s">
        <v>649</v>
      </c>
      <c r="B101" s="117" t="s">
        <v>650</v>
      </c>
    </row>
    <row r="102" spans="1:2">
      <c r="A102" s="118" t="s">
        <v>651</v>
      </c>
      <c r="B102" s="117" t="s">
        <v>652</v>
      </c>
    </row>
    <row r="103" spans="1:2">
      <c r="A103" s="118" t="s">
        <v>653</v>
      </c>
      <c r="B103" s="117" t="s">
        <v>654</v>
      </c>
    </row>
    <row r="104" spans="1:2">
      <c r="A104" s="118" t="s">
        <v>655</v>
      </c>
      <c r="B104" s="117" t="s">
        <v>656</v>
      </c>
    </row>
    <row r="105" spans="1:2">
      <c r="A105" s="118" t="s">
        <v>657</v>
      </c>
      <c r="B105" s="117" t="s">
        <v>658</v>
      </c>
    </row>
    <row r="106" spans="1:2">
      <c r="A106" s="118" t="s">
        <v>659</v>
      </c>
      <c r="B106" s="117" t="s">
        <v>660</v>
      </c>
    </row>
    <row r="107" spans="1:2">
      <c r="A107" s="118" t="s">
        <v>661</v>
      </c>
      <c r="B107" s="117" t="s">
        <v>662</v>
      </c>
    </row>
    <row r="108" spans="1:2">
      <c r="A108" s="118" t="s">
        <v>663</v>
      </c>
      <c r="B108" s="117" t="s">
        <v>664</v>
      </c>
    </row>
    <row r="109" spans="1:2">
      <c r="A109" s="118" t="s">
        <v>665</v>
      </c>
      <c r="B109" s="117" t="s">
        <v>666</v>
      </c>
    </row>
    <row r="110" spans="1:2">
      <c r="A110" s="118" t="s">
        <v>667</v>
      </c>
      <c r="B110" s="117" t="s">
        <v>668</v>
      </c>
    </row>
    <row r="111" spans="1:2">
      <c r="A111" s="118" t="s">
        <v>669</v>
      </c>
      <c r="B111" s="117" t="s">
        <v>670</v>
      </c>
    </row>
    <row r="112" spans="1:2">
      <c r="A112" s="118" t="s">
        <v>671</v>
      </c>
      <c r="B112" s="117" t="s">
        <v>672</v>
      </c>
    </row>
    <row r="113" spans="1:2">
      <c r="A113" s="118" t="s">
        <v>673</v>
      </c>
      <c r="B113" s="117" t="s">
        <v>674</v>
      </c>
    </row>
    <row r="114" spans="1:2">
      <c r="A114" s="118" t="s">
        <v>675</v>
      </c>
      <c r="B114" s="117" t="s">
        <v>676</v>
      </c>
    </row>
    <row r="115" spans="1:2">
      <c r="A115" s="118" t="s">
        <v>677</v>
      </c>
      <c r="B115" s="117" t="s">
        <v>678</v>
      </c>
    </row>
    <row r="116" spans="1:2">
      <c r="A116" s="118" t="s">
        <v>679</v>
      </c>
      <c r="B116" s="117" t="s">
        <v>680</v>
      </c>
    </row>
    <row r="117" spans="1:2">
      <c r="A117" s="118" t="s">
        <v>681</v>
      </c>
      <c r="B117" s="117" t="s">
        <v>682</v>
      </c>
    </row>
    <row r="118" spans="1:2">
      <c r="A118" s="118" t="s">
        <v>683</v>
      </c>
      <c r="B118" s="117" t="s">
        <v>684</v>
      </c>
    </row>
    <row r="119" spans="1:2">
      <c r="A119" s="118" t="s">
        <v>685</v>
      </c>
      <c r="B119" s="117" t="s">
        <v>686</v>
      </c>
    </row>
    <row r="120" spans="1:2">
      <c r="A120" s="118" t="s">
        <v>687</v>
      </c>
      <c r="B120" s="117" t="s">
        <v>688</v>
      </c>
    </row>
    <row r="121" spans="1:2">
      <c r="A121" s="118" t="s">
        <v>689</v>
      </c>
      <c r="B121" s="117" t="s">
        <v>690</v>
      </c>
    </row>
    <row r="122" spans="1:2">
      <c r="A122" s="118" t="s">
        <v>691</v>
      </c>
      <c r="B122" s="117" t="s">
        <v>692</v>
      </c>
    </row>
    <row r="123" spans="1:2">
      <c r="A123" s="118" t="s">
        <v>693</v>
      </c>
      <c r="B123" s="117" t="s">
        <v>694</v>
      </c>
    </row>
    <row r="124" spans="1:2">
      <c r="A124" s="118" t="s">
        <v>695</v>
      </c>
      <c r="B124" s="117" t="s">
        <v>696</v>
      </c>
    </row>
    <row r="125" spans="1:2">
      <c r="A125" s="118" t="s">
        <v>697</v>
      </c>
      <c r="B125" s="117" t="s">
        <v>698</v>
      </c>
    </row>
    <row r="126" spans="1:2">
      <c r="A126" s="118" t="s">
        <v>699</v>
      </c>
      <c r="B126" s="117" t="s">
        <v>700</v>
      </c>
    </row>
    <row r="127" spans="1:2">
      <c r="A127" s="118" t="s">
        <v>701</v>
      </c>
      <c r="B127" s="117" t="s">
        <v>702</v>
      </c>
    </row>
    <row r="128" spans="1:2">
      <c r="A128" s="118" t="s">
        <v>703</v>
      </c>
      <c r="B128" s="117" t="s">
        <v>704</v>
      </c>
    </row>
    <row r="129" spans="1:2">
      <c r="A129" s="118" t="s">
        <v>705</v>
      </c>
      <c r="B129" s="117" t="s">
        <v>706</v>
      </c>
    </row>
    <row r="130" spans="1:2">
      <c r="A130" s="118" t="s">
        <v>707</v>
      </c>
      <c r="B130" s="117" t="s">
        <v>708</v>
      </c>
    </row>
    <row r="131" spans="1:2">
      <c r="A131" s="118" t="s">
        <v>709</v>
      </c>
      <c r="B131" s="117" t="s">
        <v>710</v>
      </c>
    </row>
    <row r="132" spans="1:2">
      <c r="A132" s="118" t="s">
        <v>711</v>
      </c>
      <c r="B132" s="117" t="s">
        <v>712</v>
      </c>
    </row>
    <row r="133" spans="1:2">
      <c r="A133" s="118" t="s">
        <v>713</v>
      </c>
      <c r="B133" s="117" t="s">
        <v>714</v>
      </c>
    </row>
    <row r="134" spans="1:2">
      <c r="A134" s="118" t="s">
        <v>715</v>
      </c>
      <c r="B134" s="117" t="s">
        <v>716</v>
      </c>
    </row>
    <row r="135" spans="1:2">
      <c r="A135" s="118" t="s">
        <v>717</v>
      </c>
      <c r="B135" s="117" t="s">
        <v>718</v>
      </c>
    </row>
    <row r="136" spans="1:2">
      <c r="A136" s="118" t="s">
        <v>719</v>
      </c>
      <c r="B136" s="117" t="s">
        <v>720</v>
      </c>
    </row>
    <row r="137" spans="1:2">
      <c r="A137" s="118" t="s">
        <v>721</v>
      </c>
      <c r="B137" s="117" t="s">
        <v>722</v>
      </c>
    </row>
    <row r="138" spans="1:2">
      <c r="A138" s="118" t="s">
        <v>723</v>
      </c>
      <c r="B138" s="117" t="s">
        <v>724</v>
      </c>
    </row>
    <row r="139" spans="1:2">
      <c r="A139" s="118" t="s">
        <v>725</v>
      </c>
      <c r="B139" s="117" t="s">
        <v>726</v>
      </c>
    </row>
    <row r="140" spans="1:2">
      <c r="A140" s="118" t="s">
        <v>727</v>
      </c>
      <c r="B140" s="117" t="s">
        <v>728</v>
      </c>
    </row>
    <row r="141" spans="1:2">
      <c r="A141" s="118" t="s">
        <v>729</v>
      </c>
      <c r="B141" s="117" t="s">
        <v>730</v>
      </c>
    </row>
    <row r="142" spans="1:2">
      <c r="A142" s="118" t="s">
        <v>731</v>
      </c>
      <c r="B142" s="117" t="s">
        <v>732</v>
      </c>
    </row>
    <row r="143" spans="1:2">
      <c r="A143" s="118" t="s">
        <v>733</v>
      </c>
      <c r="B143" s="117" t="s">
        <v>734</v>
      </c>
    </row>
    <row r="144" spans="1:2">
      <c r="A144" s="118" t="s">
        <v>735</v>
      </c>
      <c r="B144" s="117" t="s">
        <v>736</v>
      </c>
    </row>
    <row r="145" spans="1:2">
      <c r="A145" s="118" t="s">
        <v>737</v>
      </c>
      <c r="B145" s="117" t="s">
        <v>738</v>
      </c>
    </row>
    <row r="146" spans="1:2">
      <c r="A146" s="118" t="s">
        <v>739</v>
      </c>
      <c r="B146" s="117" t="s">
        <v>740</v>
      </c>
    </row>
    <row r="147" spans="1:2">
      <c r="A147" s="118" t="s">
        <v>741</v>
      </c>
      <c r="B147" s="117" t="s">
        <v>742</v>
      </c>
    </row>
    <row r="148" spans="1:2">
      <c r="A148" s="118" t="s">
        <v>743</v>
      </c>
      <c r="B148" s="117" t="s">
        <v>744</v>
      </c>
    </row>
    <row r="149" spans="1:2">
      <c r="A149" s="118" t="s">
        <v>745</v>
      </c>
      <c r="B149" s="117" t="s">
        <v>746</v>
      </c>
    </row>
    <row r="150" spans="1:2">
      <c r="A150" s="118" t="s">
        <v>747</v>
      </c>
      <c r="B150" s="117" t="s">
        <v>748</v>
      </c>
    </row>
    <row r="151" spans="1:2">
      <c r="A151" s="118" t="s">
        <v>749</v>
      </c>
      <c r="B151" s="117" t="s">
        <v>750</v>
      </c>
    </row>
    <row r="152" spans="1:2">
      <c r="A152" s="118" t="s">
        <v>751</v>
      </c>
      <c r="B152" s="117" t="s">
        <v>752</v>
      </c>
    </row>
    <row r="153" spans="1:2">
      <c r="A153" s="118" t="s">
        <v>753</v>
      </c>
      <c r="B153" s="117" t="s">
        <v>754</v>
      </c>
    </row>
    <row r="154" spans="1:2">
      <c r="A154" s="118" t="s">
        <v>755</v>
      </c>
      <c r="B154" s="117" t="s">
        <v>756</v>
      </c>
    </row>
    <row r="155" spans="1:2">
      <c r="A155" s="118" t="s">
        <v>757</v>
      </c>
      <c r="B155" s="117" t="s">
        <v>758</v>
      </c>
    </row>
    <row r="156" spans="1:2">
      <c r="A156" s="118" t="s">
        <v>759</v>
      </c>
      <c r="B156" s="117" t="s">
        <v>760</v>
      </c>
    </row>
    <row r="157" spans="1:2">
      <c r="A157" s="118" t="s">
        <v>761</v>
      </c>
      <c r="B157" s="117" t="s">
        <v>762</v>
      </c>
    </row>
    <row r="158" spans="1:2">
      <c r="A158" s="118" t="s">
        <v>763</v>
      </c>
      <c r="B158" s="117" t="s">
        <v>764</v>
      </c>
    </row>
    <row r="159" spans="1:2">
      <c r="A159" s="118" t="s">
        <v>765</v>
      </c>
      <c r="B159" s="117" t="s">
        <v>766</v>
      </c>
    </row>
    <row r="160" spans="1:2">
      <c r="A160" s="118" t="s">
        <v>767</v>
      </c>
      <c r="B160" s="117" t="s">
        <v>768</v>
      </c>
    </row>
    <row r="161" spans="1:2">
      <c r="A161" s="118" t="s">
        <v>769</v>
      </c>
      <c r="B161" s="117" t="s">
        <v>770</v>
      </c>
    </row>
    <row r="162" spans="1:2">
      <c r="A162" s="118" t="s">
        <v>771</v>
      </c>
      <c r="B162" s="117" t="s">
        <v>3871</v>
      </c>
    </row>
    <row r="163" spans="1:2">
      <c r="A163" s="118" t="s">
        <v>771</v>
      </c>
      <c r="B163" s="117" t="s">
        <v>3872</v>
      </c>
    </row>
    <row r="164" spans="1:2">
      <c r="A164" s="118" t="s">
        <v>771</v>
      </c>
      <c r="B164" s="117" t="s">
        <v>3873</v>
      </c>
    </row>
    <row r="165" spans="1:2">
      <c r="A165" s="118" t="s">
        <v>772</v>
      </c>
      <c r="B165" s="117" t="s">
        <v>3874</v>
      </c>
    </row>
    <row r="166" spans="1:2">
      <c r="A166" s="118" t="s">
        <v>772</v>
      </c>
      <c r="B166" s="117" t="s">
        <v>3875</v>
      </c>
    </row>
    <row r="167" spans="1:2">
      <c r="A167" s="118" t="s">
        <v>772</v>
      </c>
      <c r="B167" s="117" t="s">
        <v>3876</v>
      </c>
    </row>
    <row r="168" spans="1:2">
      <c r="A168" s="118" t="s">
        <v>772</v>
      </c>
      <c r="B168" s="117" t="s">
        <v>3877</v>
      </c>
    </row>
    <row r="169" spans="1:2">
      <c r="A169" s="118" t="s">
        <v>772</v>
      </c>
      <c r="B169" s="117" t="s">
        <v>3878</v>
      </c>
    </row>
    <row r="170" spans="1:2">
      <c r="A170" s="118" t="s">
        <v>772</v>
      </c>
      <c r="B170" s="117" t="s">
        <v>3879</v>
      </c>
    </row>
    <row r="171" spans="1:2">
      <c r="A171" s="118" t="s">
        <v>772</v>
      </c>
      <c r="B171" s="117" t="s">
        <v>3880</v>
      </c>
    </row>
    <row r="172" spans="1:2">
      <c r="A172" s="118" t="s">
        <v>772</v>
      </c>
      <c r="B172" s="117" t="s">
        <v>3881</v>
      </c>
    </row>
    <row r="173" spans="1:2">
      <c r="A173" s="118" t="s">
        <v>772</v>
      </c>
      <c r="B173" s="117" t="s">
        <v>3882</v>
      </c>
    </row>
    <row r="174" spans="1:2">
      <c r="A174" s="118" t="s">
        <v>772</v>
      </c>
      <c r="B174" s="117" t="s">
        <v>3883</v>
      </c>
    </row>
    <row r="175" spans="1:2">
      <c r="A175" s="118" t="s">
        <v>772</v>
      </c>
      <c r="B175" s="117" t="s">
        <v>3884</v>
      </c>
    </row>
    <row r="176" spans="1:2">
      <c r="A176" s="118" t="s">
        <v>772</v>
      </c>
      <c r="B176" s="117" t="s">
        <v>3885</v>
      </c>
    </row>
    <row r="177" spans="1:2">
      <c r="A177" s="118" t="s">
        <v>772</v>
      </c>
      <c r="B177" s="117" t="s">
        <v>3886</v>
      </c>
    </row>
    <row r="178" spans="1:2">
      <c r="A178" s="118" t="s">
        <v>772</v>
      </c>
      <c r="B178" s="117" t="s">
        <v>3887</v>
      </c>
    </row>
    <row r="179" spans="1:2">
      <c r="A179" s="118" t="s">
        <v>772</v>
      </c>
      <c r="B179" s="117" t="s">
        <v>3888</v>
      </c>
    </row>
    <row r="180" spans="1:2">
      <c r="A180" s="118" t="s">
        <v>772</v>
      </c>
      <c r="B180" s="117" t="s">
        <v>3889</v>
      </c>
    </row>
    <row r="181" spans="1:2">
      <c r="A181" s="118" t="s">
        <v>773</v>
      </c>
      <c r="B181" s="117" t="s">
        <v>774</v>
      </c>
    </row>
    <row r="182" spans="1:2">
      <c r="A182" s="118" t="s">
        <v>775</v>
      </c>
      <c r="B182" s="117" t="s">
        <v>776</v>
      </c>
    </row>
    <row r="183" spans="1:2">
      <c r="A183" s="118" t="s">
        <v>777</v>
      </c>
      <c r="B183" s="117" t="s">
        <v>778</v>
      </c>
    </row>
    <row r="184" spans="1:2">
      <c r="A184" s="118" t="s">
        <v>779</v>
      </c>
      <c r="B184" s="117" t="s">
        <v>780</v>
      </c>
    </row>
    <row r="185" spans="1:2">
      <c r="A185" s="118" t="s">
        <v>781</v>
      </c>
      <c r="B185" s="117" t="s">
        <v>782</v>
      </c>
    </row>
    <row r="186" spans="1:2">
      <c r="A186" s="118" t="s">
        <v>783</v>
      </c>
      <c r="B186" s="117" t="s">
        <v>784</v>
      </c>
    </row>
    <row r="187" spans="1:2">
      <c r="A187" s="118" t="s">
        <v>785</v>
      </c>
      <c r="B187" s="117" t="s">
        <v>786</v>
      </c>
    </row>
    <row r="188" spans="1:2">
      <c r="A188" s="118" t="s">
        <v>787</v>
      </c>
      <c r="B188" s="117" t="s">
        <v>788</v>
      </c>
    </row>
    <row r="189" spans="1:2">
      <c r="A189" s="118" t="s">
        <v>789</v>
      </c>
      <c r="B189" s="117" t="s">
        <v>790</v>
      </c>
    </row>
    <row r="190" spans="1:2">
      <c r="A190" s="118" t="s">
        <v>791</v>
      </c>
      <c r="B190" s="117" t="s">
        <v>792</v>
      </c>
    </row>
    <row r="191" spans="1:2">
      <c r="A191" s="118" t="s">
        <v>793</v>
      </c>
      <c r="B191" s="117" t="s">
        <v>794</v>
      </c>
    </row>
    <row r="192" spans="1:2">
      <c r="A192" s="118" t="s">
        <v>795</v>
      </c>
      <c r="B192" s="117" t="s">
        <v>796</v>
      </c>
    </row>
    <row r="193" spans="1:2">
      <c r="A193" s="118" t="s">
        <v>797</v>
      </c>
      <c r="B193" s="117" t="s">
        <v>798</v>
      </c>
    </row>
    <row r="194" spans="1:2">
      <c r="A194" s="118" t="s">
        <v>799</v>
      </c>
      <c r="B194" s="117" t="s">
        <v>800</v>
      </c>
    </row>
    <row r="195" spans="1:2">
      <c r="A195" s="118" t="s">
        <v>801</v>
      </c>
      <c r="B195" s="117" t="s">
        <v>802</v>
      </c>
    </row>
    <row r="196" spans="1:2">
      <c r="A196" s="118" t="s">
        <v>803</v>
      </c>
      <c r="B196" s="117" t="s">
        <v>804</v>
      </c>
    </row>
    <row r="197" spans="1:2">
      <c r="A197" s="118" t="s">
        <v>805</v>
      </c>
      <c r="B197" s="117" t="s">
        <v>806</v>
      </c>
    </row>
    <row r="198" spans="1:2">
      <c r="A198" s="118" t="s">
        <v>807</v>
      </c>
      <c r="B198" s="117" t="s">
        <v>808</v>
      </c>
    </row>
    <row r="199" spans="1:2">
      <c r="A199" s="118" t="s">
        <v>809</v>
      </c>
      <c r="B199" s="117" t="s">
        <v>810</v>
      </c>
    </row>
    <row r="200" spans="1:2">
      <c r="A200" s="118" t="s">
        <v>811</v>
      </c>
      <c r="B200" s="117" t="s">
        <v>812</v>
      </c>
    </row>
    <row r="201" spans="1:2">
      <c r="A201" s="118" t="s">
        <v>813</v>
      </c>
      <c r="B201" s="117" t="s">
        <v>814</v>
      </c>
    </row>
    <row r="202" spans="1:2">
      <c r="A202" s="118" t="s">
        <v>815</v>
      </c>
      <c r="B202" s="117" t="s">
        <v>816</v>
      </c>
    </row>
    <row r="203" spans="1:2">
      <c r="A203" s="118" t="s">
        <v>817</v>
      </c>
      <c r="B203" s="117" t="s">
        <v>818</v>
      </c>
    </row>
    <row r="204" spans="1:2">
      <c r="A204" s="118" t="s">
        <v>819</v>
      </c>
      <c r="B204" s="117" t="s">
        <v>820</v>
      </c>
    </row>
    <row r="205" spans="1:2">
      <c r="A205" s="118" t="s">
        <v>821</v>
      </c>
      <c r="B205" s="117" t="s">
        <v>822</v>
      </c>
    </row>
    <row r="206" spans="1:2">
      <c r="A206" s="118" t="s">
        <v>823</v>
      </c>
      <c r="B206" s="117" t="s">
        <v>824</v>
      </c>
    </row>
    <row r="207" spans="1:2">
      <c r="A207" s="118" t="s">
        <v>825</v>
      </c>
      <c r="B207" s="117" t="s">
        <v>826</v>
      </c>
    </row>
    <row r="208" spans="1:2">
      <c r="A208" s="118" t="s">
        <v>827</v>
      </c>
      <c r="B208" s="117" t="s">
        <v>828</v>
      </c>
    </row>
    <row r="209" spans="1:2">
      <c r="A209" s="118" t="s">
        <v>829</v>
      </c>
      <c r="B209" s="117" t="s">
        <v>830</v>
      </c>
    </row>
    <row r="210" spans="1:2">
      <c r="A210" s="118" t="s">
        <v>831</v>
      </c>
      <c r="B210" s="117" t="s">
        <v>832</v>
      </c>
    </row>
    <row r="211" spans="1:2">
      <c r="A211" s="118" t="s">
        <v>833</v>
      </c>
      <c r="B211" s="117" t="s">
        <v>834</v>
      </c>
    </row>
    <row r="212" spans="1:2">
      <c r="A212" s="118" t="s">
        <v>835</v>
      </c>
      <c r="B212" s="117" t="s">
        <v>836</v>
      </c>
    </row>
    <row r="213" spans="1:2">
      <c r="A213" s="118" t="s">
        <v>837</v>
      </c>
      <c r="B213" s="117" t="s">
        <v>838</v>
      </c>
    </row>
    <row r="214" spans="1:2">
      <c r="A214" s="118" t="s">
        <v>839</v>
      </c>
      <c r="B214" s="117" t="s">
        <v>840</v>
      </c>
    </row>
    <row r="215" spans="1:2">
      <c r="A215" s="118" t="s">
        <v>841</v>
      </c>
      <c r="B215" s="117" t="s">
        <v>842</v>
      </c>
    </row>
    <row r="216" spans="1:2">
      <c r="A216" s="118" t="s">
        <v>843</v>
      </c>
      <c r="B216" s="117" t="s">
        <v>844</v>
      </c>
    </row>
    <row r="217" spans="1:2">
      <c r="A217" s="118" t="s">
        <v>845</v>
      </c>
      <c r="B217" s="117" t="s">
        <v>846</v>
      </c>
    </row>
    <row r="218" spans="1:2">
      <c r="A218" s="118" t="s">
        <v>847</v>
      </c>
      <c r="B218" s="117" t="s">
        <v>848</v>
      </c>
    </row>
    <row r="219" spans="1:2">
      <c r="A219" s="118" t="s">
        <v>849</v>
      </c>
      <c r="B219" s="117" t="s">
        <v>850</v>
      </c>
    </row>
    <row r="220" spans="1:2">
      <c r="A220" s="118" t="s">
        <v>851</v>
      </c>
      <c r="B220" s="117" t="s">
        <v>852</v>
      </c>
    </row>
    <row r="221" spans="1:2">
      <c r="A221" s="118" t="s">
        <v>853</v>
      </c>
      <c r="B221" s="117" t="s">
        <v>854</v>
      </c>
    </row>
    <row r="222" spans="1:2">
      <c r="A222" s="118" t="s">
        <v>855</v>
      </c>
      <c r="B222" s="117" t="s">
        <v>856</v>
      </c>
    </row>
    <row r="223" spans="1:2">
      <c r="A223" s="118" t="s">
        <v>857</v>
      </c>
      <c r="B223" s="117" t="s">
        <v>858</v>
      </c>
    </row>
    <row r="224" spans="1:2">
      <c r="A224" s="118" t="s">
        <v>859</v>
      </c>
      <c r="B224" s="117" t="s">
        <v>860</v>
      </c>
    </row>
    <row r="225" spans="1:2">
      <c r="A225" s="118" t="s">
        <v>861</v>
      </c>
      <c r="B225" s="117" t="s">
        <v>862</v>
      </c>
    </row>
    <row r="226" spans="1:2">
      <c r="A226" s="118" t="s">
        <v>863</v>
      </c>
      <c r="B226" s="117" t="s">
        <v>864</v>
      </c>
    </row>
    <row r="227" spans="1:2">
      <c r="A227" s="118" t="s">
        <v>865</v>
      </c>
      <c r="B227" s="117" t="s">
        <v>866</v>
      </c>
    </row>
    <row r="228" spans="1:2">
      <c r="A228" s="118" t="s">
        <v>867</v>
      </c>
      <c r="B228" s="117" t="s">
        <v>868</v>
      </c>
    </row>
    <row r="229" spans="1:2">
      <c r="A229" s="118" t="s">
        <v>869</v>
      </c>
      <c r="B229" s="117" t="s">
        <v>870</v>
      </c>
    </row>
    <row r="230" spans="1:2">
      <c r="A230" s="118" t="s">
        <v>871</v>
      </c>
      <c r="B230" s="117" t="s">
        <v>872</v>
      </c>
    </row>
    <row r="231" spans="1:2">
      <c r="A231" s="118" t="s">
        <v>873</v>
      </c>
      <c r="B231" s="117" t="s">
        <v>874</v>
      </c>
    </row>
    <row r="232" spans="1:2">
      <c r="A232" s="118" t="s">
        <v>875</v>
      </c>
      <c r="B232" s="117" t="s">
        <v>876</v>
      </c>
    </row>
    <row r="233" spans="1:2">
      <c r="A233" s="118" t="s">
        <v>877</v>
      </c>
      <c r="B233" s="117" t="s">
        <v>878</v>
      </c>
    </row>
    <row r="234" spans="1:2">
      <c r="A234" s="118" t="s">
        <v>879</v>
      </c>
      <c r="B234" s="117" t="s">
        <v>880</v>
      </c>
    </row>
    <row r="235" spans="1:2">
      <c r="A235" s="118" t="s">
        <v>881</v>
      </c>
      <c r="B235" s="117" t="s">
        <v>882</v>
      </c>
    </row>
    <row r="236" spans="1:2">
      <c r="A236" s="118" t="s">
        <v>883</v>
      </c>
      <c r="B236" s="117" t="s">
        <v>884</v>
      </c>
    </row>
    <row r="237" spans="1:2">
      <c r="A237" s="118" t="s">
        <v>885</v>
      </c>
      <c r="B237" s="117" t="s">
        <v>886</v>
      </c>
    </row>
    <row r="238" spans="1:2">
      <c r="A238" s="118" t="s">
        <v>887</v>
      </c>
      <c r="B238" s="117" t="s">
        <v>888</v>
      </c>
    </row>
    <row r="239" spans="1:2">
      <c r="A239" s="118" t="s">
        <v>889</v>
      </c>
      <c r="B239" s="117" t="s">
        <v>890</v>
      </c>
    </row>
    <row r="240" spans="1:2">
      <c r="A240" s="118" t="s">
        <v>891</v>
      </c>
      <c r="B240" s="117" t="s">
        <v>892</v>
      </c>
    </row>
    <row r="241" spans="1:2">
      <c r="A241" s="118" t="s">
        <v>893</v>
      </c>
      <c r="B241" s="117" t="s">
        <v>894</v>
      </c>
    </row>
    <row r="242" spans="1:2">
      <c r="A242" s="118" t="s">
        <v>895</v>
      </c>
      <c r="B242" s="117" t="s">
        <v>896</v>
      </c>
    </row>
    <row r="243" spans="1:2">
      <c r="A243" s="118" t="s">
        <v>897</v>
      </c>
      <c r="B243" s="117" t="s">
        <v>898</v>
      </c>
    </row>
    <row r="244" spans="1:2">
      <c r="A244" s="118" t="s">
        <v>899</v>
      </c>
      <c r="B244" s="117" t="s">
        <v>900</v>
      </c>
    </row>
    <row r="245" spans="1:2">
      <c r="A245" s="118" t="s">
        <v>901</v>
      </c>
      <c r="B245" s="117" t="s">
        <v>902</v>
      </c>
    </row>
    <row r="246" spans="1:2">
      <c r="A246" s="118" t="s">
        <v>903</v>
      </c>
      <c r="B246" s="117" t="s">
        <v>904</v>
      </c>
    </row>
    <row r="247" spans="1:2">
      <c r="A247" s="118" t="s">
        <v>905</v>
      </c>
      <c r="B247" s="117" t="s">
        <v>906</v>
      </c>
    </row>
    <row r="248" spans="1:2">
      <c r="A248" s="118" t="s">
        <v>907</v>
      </c>
      <c r="B248" s="117" t="s">
        <v>908</v>
      </c>
    </row>
    <row r="249" spans="1:2">
      <c r="A249" s="118" t="s">
        <v>909</v>
      </c>
      <c r="B249" s="117" t="s">
        <v>910</v>
      </c>
    </row>
    <row r="250" spans="1:2">
      <c r="A250" s="118" t="s">
        <v>911</v>
      </c>
      <c r="B250" s="117" t="s">
        <v>912</v>
      </c>
    </row>
    <row r="251" spans="1:2">
      <c r="A251" s="118" t="s">
        <v>913</v>
      </c>
      <c r="B251" s="117" t="s">
        <v>914</v>
      </c>
    </row>
    <row r="252" spans="1:2">
      <c r="A252" s="118" t="s">
        <v>915</v>
      </c>
      <c r="B252" s="117" t="s">
        <v>916</v>
      </c>
    </row>
    <row r="253" spans="1:2">
      <c r="A253" s="118" t="s">
        <v>917</v>
      </c>
      <c r="B253" s="117" t="s">
        <v>918</v>
      </c>
    </row>
    <row r="254" spans="1:2">
      <c r="A254" s="118" t="s">
        <v>919</v>
      </c>
      <c r="B254" s="117" t="s">
        <v>920</v>
      </c>
    </row>
    <row r="255" spans="1:2">
      <c r="A255" s="118" t="s">
        <v>921</v>
      </c>
      <c r="B255" s="117" t="s">
        <v>922</v>
      </c>
    </row>
    <row r="256" spans="1:2">
      <c r="A256" s="118" t="s">
        <v>923</v>
      </c>
      <c r="B256" s="117" t="s">
        <v>924</v>
      </c>
    </row>
    <row r="257" spans="1:2">
      <c r="A257" s="118" t="s">
        <v>925</v>
      </c>
      <c r="B257" s="117" t="s">
        <v>926</v>
      </c>
    </row>
    <row r="258" spans="1:2">
      <c r="A258" s="118" t="s">
        <v>927</v>
      </c>
      <c r="B258" s="117" t="s">
        <v>928</v>
      </c>
    </row>
    <row r="259" spans="1:2">
      <c r="A259" s="118" t="s">
        <v>929</v>
      </c>
      <c r="B259" s="117" t="s">
        <v>930</v>
      </c>
    </row>
    <row r="260" spans="1:2">
      <c r="A260" s="118" t="s">
        <v>931</v>
      </c>
      <c r="B260" s="117" t="s">
        <v>932</v>
      </c>
    </row>
    <row r="261" spans="1:2">
      <c r="A261" s="118" t="s">
        <v>933</v>
      </c>
      <c r="B261" s="117" t="s">
        <v>934</v>
      </c>
    </row>
    <row r="262" spans="1:2">
      <c r="A262" s="118" t="s">
        <v>935</v>
      </c>
      <c r="B262" s="117" t="s">
        <v>936</v>
      </c>
    </row>
    <row r="263" spans="1:2">
      <c r="A263" s="118" t="s">
        <v>937</v>
      </c>
      <c r="B263" s="117" t="s">
        <v>938</v>
      </c>
    </row>
    <row r="264" spans="1:2">
      <c r="A264" s="118" t="s">
        <v>939</v>
      </c>
      <c r="B264" s="117" t="s">
        <v>940</v>
      </c>
    </row>
    <row r="265" spans="1:2">
      <c r="A265" s="118" t="s">
        <v>941</v>
      </c>
      <c r="B265" s="117" t="s">
        <v>942</v>
      </c>
    </row>
    <row r="266" spans="1:2">
      <c r="A266" s="118" t="s">
        <v>943</v>
      </c>
      <c r="B266" s="117" t="s">
        <v>944</v>
      </c>
    </row>
    <row r="267" spans="1:2">
      <c r="A267" s="118" t="s">
        <v>945</v>
      </c>
      <c r="B267" s="117" t="s">
        <v>946</v>
      </c>
    </row>
    <row r="268" spans="1:2">
      <c r="A268" s="118" t="s">
        <v>947</v>
      </c>
      <c r="B268" s="117" t="s">
        <v>948</v>
      </c>
    </row>
    <row r="269" spans="1:2">
      <c r="A269" s="118" t="s">
        <v>949</v>
      </c>
      <c r="B269" s="117" t="s">
        <v>950</v>
      </c>
    </row>
    <row r="270" spans="1:2">
      <c r="A270" s="118" t="s">
        <v>951</v>
      </c>
      <c r="B270" s="117" t="s">
        <v>952</v>
      </c>
    </row>
    <row r="271" spans="1:2">
      <c r="A271" s="118" t="s">
        <v>953</v>
      </c>
      <c r="B271" s="117" t="s">
        <v>954</v>
      </c>
    </row>
    <row r="272" spans="1:2">
      <c r="A272" s="118" t="s">
        <v>955</v>
      </c>
      <c r="B272" s="117" t="s">
        <v>956</v>
      </c>
    </row>
    <row r="273" spans="1:2">
      <c r="A273" s="118" t="s">
        <v>957</v>
      </c>
      <c r="B273" s="117" t="s">
        <v>958</v>
      </c>
    </row>
    <row r="274" spans="1:2">
      <c r="A274" s="118" t="s">
        <v>959</v>
      </c>
      <c r="B274" s="117" t="s">
        <v>960</v>
      </c>
    </row>
    <row r="275" spans="1:2">
      <c r="A275" s="118" t="s">
        <v>961</v>
      </c>
      <c r="B275" s="117" t="s">
        <v>962</v>
      </c>
    </row>
    <row r="276" spans="1:2">
      <c r="A276" s="118" t="s">
        <v>963</v>
      </c>
      <c r="B276" s="117" t="s">
        <v>964</v>
      </c>
    </row>
    <row r="277" spans="1:2">
      <c r="A277" s="118" t="s">
        <v>965</v>
      </c>
      <c r="B277" s="117" t="s">
        <v>4087</v>
      </c>
    </row>
    <row r="278" spans="1:2">
      <c r="A278" s="118" t="s">
        <v>966</v>
      </c>
      <c r="B278" s="117" t="s">
        <v>967</v>
      </c>
    </row>
    <row r="279" spans="1:2">
      <c r="A279" s="118" t="s">
        <v>968</v>
      </c>
      <c r="B279" s="117" t="s">
        <v>969</v>
      </c>
    </row>
    <row r="280" spans="1:2">
      <c r="A280" s="118" t="s">
        <v>970</v>
      </c>
      <c r="B280" s="117" t="s">
        <v>971</v>
      </c>
    </row>
    <row r="281" spans="1:2">
      <c r="A281" s="118" t="s">
        <v>972</v>
      </c>
      <c r="B281" s="117" t="s">
        <v>973</v>
      </c>
    </row>
    <row r="282" spans="1:2">
      <c r="A282" s="118" t="s">
        <v>974</v>
      </c>
      <c r="B282" s="117" t="s">
        <v>975</v>
      </c>
    </row>
    <row r="283" spans="1:2">
      <c r="A283" s="118" t="s">
        <v>976</v>
      </c>
      <c r="B283" s="117" t="s">
        <v>977</v>
      </c>
    </row>
    <row r="284" spans="1:2">
      <c r="A284" s="118" t="s">
        <v>978</v>
      </c>
      <c r="B284" s="117" t="s">
        <v>979</v>
      </c>
    </row>
    <row r="285" spans="1:2">
      <c r="A285" s="118" t="s">
        <v>980</v>
      </c>
      <c r="B285" s="117" t="s">
        <v>981</v>
      </c>
    </row>
    <row r="286" spans="1:2">
      <c r="A286" s="118" t="s">
        <v>982</v>
      </c>
      <c r="B286" s="117" t="s">
        <v>983</v>
      </c>
    </row>
    <row r="287" spans="1:2">
      <c r="A287" s="118" t="s">
        <v>984</v>
      </c>
      <c r="B287" s="117" t="s">
        <v>985</v>
      </c>
    </row>
    <row r="288" spans="1:2">
      <c r="A288" s="118" t="s">
        <v>986</v>
      </c>
      <c r="B288" s="117" t="s">
        <v>987</v>
      </c>
    </row>
    <row r="289" spans="1:2">
      <c r="A289" s="118" t="s">
        <v>988</v>
      </c>
      <c r="B289" s="117" t="s">
        <v>989</v>
      </c>
    </row>
    <row r="290" spans="1:2">
      <c r="A290" s="118" t="s">
        <v>990</v>
      </c>
      <c r="B290" s="117" t="s">
        <v>991</v>
      </c>
    </row>
    <row r="291" spans="1:2">
      <c r="A291" s="118" t="s">
        <v>992</v>
      </c>
      <c r="B291" s="117" t="s">
        <v>993</v>
      </c>
    </row>
    <row r="292" spans="1:2">
      <c r="A292" s="118" t="s">
        <v>994</v>
      </c>
      <c r="B292" s="117" t="s">
        <v>995</v>
      </c>
    </row>
    <row r="293" spans="1:2">
      <c r="A293" s="118" t="s">
        <v>996</v>
      </c>
      <c r="B293" s="117" t="s">
        <v>997</v>
      </c>
    </row>
    <row r="294" spans="1:2">
      <c r="A294" s="118" t="s">
        <v>998</v>
      </c>
      <c r="B294" s="117" t="s">
        <v>999</v>
      </c>
    </row>
    <row r="295" spans="1:2">
      <c r="A295" s="118" t="s">
        <v>1000</v>
      </c>
      <c r="B295" s="117" t="s">
        <v>1001</v>
      </c>
    </row>
    <row r="296" spans="1:2">
      <c r="A296" s="118" t="s">
        <v>1002</v>
      </c>
      <c r="B296" s="117" t="s">
        <v>1003</v>
      </c>
    </row>
    <row r="297" spans="1:2">
      <c r="A297" s="118" t="s">
        <v>1004</v>
      </c>
      <c r="B297" s="117" t="s">
        <v>1005</v>
      </c>
    </row>
    <row r="298" spans="1:2">
      <c r="A298" s="118" t="s">
        <v>1006</v>
      </c>
      <c r="B298" s="117" t="s">
        <v>1007</v>
      </c>
    </row>
    <row r="299" spans="1:2">
      <c r="A299" s="118" t="s">
        <v>1008</v>
      </c>
      <c r="B299" s="117" t="s">
        <v>1009</v>
      </c>
    </row>
    <row r="300" spans="1:2">
      <c r="A300" s="118" t="s">
        <v>1010</v>
      </c>
      <c r="B300" s="117" t="s">
        <v>1011</v>
      </c>
    </row>
    <row r="301" spans="1:2">
      <c r="A301" s="118" t="s">
        <v>1012</v>
      </c>
      <c r="B301" s="117" t="s">
        <v>1013</v>
      </c>
    </row>
    <row r="302" spans="1:2">
      <c r="A302" s="118" t="s">
        <v>1014</v>
      </c>
      <c r="B302" s="117" t="s">
        <v>1015</v>
      </c>
    </row>
    <row r="303" spans="1:2">
      <c r="A303" s="118" t="s">
        <v>1016</v>
      </c>
      <c r="B303" s="117" t="s">
        <v>1017</v>
      </c>
    </row>
    <row r="304" spans="1:2">
      <c r="A304" s="118" t="s">
        <v>1018</v>
      </c>
      <c r="B304" s="117" t="s">
        <v>1019</v>
      </c>
    </row>
    <row r="305" spans="1:2">
      <c r="A305" s="118" t="s">
        <v>1020</v>
      </c>
      <c r="B305" s="117" t="s">
        <v>1021</v>
      </c>
    </row>
    <row r="306" spans="1:2">
      <c r="A306" s="118" t="s">
        <v>1022</v>
      </c>
      <c r="B306" s="117" t="s">
        <v>1023</v>
      </c>
    </row>
    <row r="307" spans="1:2">
      <c r="A307" s="118" t="s">
        <v>1024</v>
      </c>
      <c r="B307" s="117" t="s">
        <v>1025</v>
      </c>
    </row>
    <row r="308" spans="1:2">
      <c r="A308" s="118" t="s">
        <v>1026</v>
      </c>
      <c r="B308" s="117" t="s">
        <v>1027</v>
      </c>
    </row>
    <row r="309" spans="1:2">
      <c r="A309" s="118" t="s">
        <v>1028</v>
      </c>
      <c r="B309" s="117" t="s">
        <v>1029</v>
      </c>
    </row>
    <row r="310" spans="1:2">
      <c r="A310" s="118" t="s">
        <v>1030</v>
      </c>
      <c r="B310" s="117" t="s">
        <v>1031</v>
      </c>
    </row>
    <row r="311" spans="1:2">
      <c r="A311" s="118" t="s">
        <v>1032</v>
      </c>
      <c r="B311" s="117" t="s">
        <v>1033</v>
      </c>
    </row>
    <row r="312" spans="1:2">
      <c r="A312" s="118" t="s">
        <v>1034</v>
      </c>
      <c r="B312" s="117" t="s">
        <v>1035</v>
      </c>
    </row>
    <row r="313" spans="1:2">
      <c r="A313" s="118" t="s">
        <v>1036</v>
      </c>
      <c r="B313" s="117" t="s">
        <v>1037</v>
      </c>
    </row>
    <row r="314" spans="1:2">
      <c r="A314" s="118" t="s">
        <v>1038</v>
      </c>
      <c r="B314" s="117" t="s">
        <v>1039</v>
      </c>
    </row>
    <row r="315" spans="1:2">
      <c r="A315" s="118" t="s">
        <v>1040</v>
      </c>
      <c r="B315" s="117" t="s">
        <v>1041</v>
      </c>
    </row>
    <row r="316" spans="1:2">
      <c r="A316" s="118" t="s">
        <v>1042</v>
      </c>
      <c r="B316" s="117" t="s">
        <v>1043</v>
      </c>
    </row>
    <row r="317" spans="1:2">
      <c r="A317" s="118" t="s">
        <v>1044</v>
      </c>
      <c r="B317" s="117" t="s">
        <v>1045</v>
      </c>
    </row>
    <row r="318" spans="1:2">
      <c r="A318" s="118" t="s">
        <v>1046</v>
      </c>
      <c r="B318" s="117" t="s">
        <v>1047</v>
      </c>
    </row>
    <row r="319" spans="1:2">
      <c r="A319" s="118" t="s">
        <v>1048</v>
      </c>
      <c r="B319" s="117" t="s">
        <v>1049</v>
      </c>
    </row>
    <row r="320" spans="1:2">
      <c r="A320" s="118" t="s">
        <v>1050</v>
      </c>
      <c r="B320" s="117" t="s">
        <v>1051</v>
      </c>
    </row>
    <row r="321" spans="1:2">
      <c r="A321" s="118" t="s">
        <v>1052</v>
      </c>
      <c r="B321" s="117" t="s">
        <v>1053</v>
      </c>
    </row>
    <row r="322" spans="1:2">
      <c r="A322" s="118" t="s">
        <v>1054</v>
      </c>
      <c r="B322" s="117" t="s">
        <v>1055</v>
      </c>
    </row>
    <row r="323" spans="1:2">
      <c r="A323" s="118" t="s">
        <v>1056</v>
      </c>
      <c r="B323" s="117" t="s">
        <v>1057</v>
      </c>
    </row>
    <row r="324" spans="1:2">
      <c r="A324" s="118" t="s">
        <v>1058</v>
      </c>
      <c r="B324" s="117" t="s">
        <v>1059</v>
      </c>
    </row>
    <row r="325" spans="1:2">
      <c r="A325" s="118" t="s">
        <v>1060</v>
      </c>
      <c r="B325" s="117" t="s">
        <v>1061</v>
      </c>
    </row>
    <row r="326" spans="1:2">
      <c r="A326" s="118" t="s">
        <v>1062</v>
      </c>
      <c r="B326" s="117" t="s">
        <v>1063</v>
      </c>
    </row>
    <row r="327" spans="1:2">
      <c r="A327" s="118" t="s">
        <v>1064</v>
      </c>
      <c r="B327" s="117" t="s">
        <v>1065</v>
      </c>
    </row>
    <row r="328" spans="1:2">
      <c r="A328" s="118" t="s">
        <v>1066</v>
      </c>
      <c r="B328" s="117" t="s">
        <v>1067</v>
      </c>
    </row>
    <row r="329" spans="1:2">
      <c r="A329" s="118" t="s">
        <v>1068</v>
      </c>
      <c r="B329" s="117" t="s">
        <v>1069</v>
      </c>
    </row>
    <row r="330" spans="1:2">
      <c r="A330" s="118" t="s">
        <v>1070</v>
      </c>
      <c r="B330" s="117" t="s">
        <v>1071</v>
      </c>
    </row>
    <row r="331" spans="1:2">
      <c r="A331" s="118" t="s">
        <v>1072</v>
      </c>
      <c r="B331" s="117" t="s">
        <v>1073</v>
      </c>
    </row>
    <row r="332" spans="1:2">
      <c r="A332" s="118" t="s">
        <v>1074</v>
      </c>
      <c r="B332" s="117" t="s">
        <v>1075</v>
      </c>
    </row>
    <row r="333" spans="1:2">
      <c r="A333" s="118" t="s">
        <v>1076</v>
      </c>
      <c r="B333" s="117" t="s">
        <v>1077</v>
      </c>
    </row>
    <row r="334" spans="1:2">
      <c r="A334" s="118" t="s">
        <v>1078</v>
      </c>
      <c r="B334" s="117" t="s">
        <v>1079</v>
      </c>
    </row>
    <row r="335" spans="1:2">
      <c r="A335" s="118" t="s">
        <v>1080</v>
      </c>
      <c r="B335" s="117" t="s">
        <v>1081</v>
      </c>
    </row>
    <row r="336" spans="1:2">
      <c r="A336" s="118" t="s">
        <v>1082</v>
      </c>
      <c r="B336" s="117" t="s">
        <v>1083</v>
      </c>
    </row>
    <row r="337" spans="1:2">
      <c r="A337" s="118" t="s">
        <v>1084</v>
      </c>
      <c r="B337" s="117" t="s">
        <v>1085</v>
      </c>
    </row>
    <row r="338" spans="1:2">
      <c r="A338" s="118" t="s">
        <v>1086</v>
      </c>
      <c r="B338" s="117" t="s">
        <v>1087</v>
      </c>
    </row>
    <row r="339" spans="1:2">
      <c r="A339" s="118" t="s">
        <v>1088</v>
      </c>
      <c r="B339" s="117" t="s">
        <v>1089</v>
      </c>
    </row>
    <row r="340" spans="1:2">
      <c r="A340" s="118" t="s">
        <v>1090</v>
      </c>
      <c r="B340" s="117" t="s">
        <v>1091</v>
      </c>
    </row>
    <row r="341" spans="1:2">
      <c r="A341" s="118" t="s">
        <v>1092</v>
      </c>
      <c r="B341" s="117" t="s">
        <v>1093</v>
      </c>
    </row>
    <row r="342" spans="1:2">
      <c r="A342" s="118" t="s">
        <v>1094</v>
      </c>
      <c r="B342" s="117" t="s">
        <v>1095</v>
      </c>
    </row>
    <row r="343" spans="1:2">
      <c r="A343" s="118" t="s">
        <v>1096</v>
      </c>
      <c r="B343" s="117" t="s">
        <v>1097</v>
      </c>
    </row>
    <row r="344" spans="1:2">
      <c r="A344" s="118" t="s">
        <v>1098</v>
      </c>
      <c r="B344" s="117" t="s">
        <v>1099</v>
      </c>
    </row>
    <row r="345" spans="1:2">
      <c r="A345" s="118" t="s">
        <v>1100</v>
      </c>
      <c r="B345" s="117" t="s">
        <v>3895</v>
      </c>
    </row>
    <row r="346" spans="1:2">
      <c r="A346" s="118" t="s">
        <v>1100</v>
      </c>
      <c r="B346" s="117" t="s">
        <v>3896</v>
      </c>
    </row>
    <row r="347" spans="1:2">
      <c r="A347" s="118" t="s">
        <v>1100</v>
      </c>
      <c r="B347" s="117" t="s">
        <v>3897</v>
      </c>
    </row>
    <row r="348" spans="1:2">
      <c r="A348" s="118" t="s">
        <v>1100</v>
      </c>
      <c r="B348" s="117" t="s">
        <v>3898</v>
      </c>
    </row>
    <row r="349" spans="1:2">
      <c r="A349" s="118" t="s">
        <v>1101</v>
      </c>
      <c r="B349" s="117" t="s">
        <v>1102</v>
      </c>
    </row>
    <row r="350" spans="1:2">
      <c r="A350" s="118" t="s">
        <v>1103</v>
      </c>
      <c r="B350" s="117" t="s">
        <v>1104</v>
      </c>
    </row>
    <row r="351" spans="1:2">
      <c r="A351" s="118" t="s">
        <v>1105</v>
      </c>
      <c r="B351" s="117" t="s">
        <v>1106</v>
      </c>
    </row>
    <row r="352" spans="1:2">
      <c r="A352" s="118" t="s">
        <v>1107</v>
      </c>
      <c r="B352" s="117" t="s">
        <v>1108</v>
      </c>
    </row>
    <row r="353" spans="1:2">
      <c r="A353" s="118" t="s">
        <v>1109</v>
      </c>
      <c r="B353" s="117" t="s">
        <v>1110</v>
      </c>
    </row>
    <row r="354" spans="1:2">
      <c r="A354" s="118" t="s">
        <v>1111</v>
      </c>
      <c r="B354" s="117" t="s">
        <v>1112</v>
      </c>
    </row>
    <row r="355" spans="1:2">
      <c r="A355" s="118" t="s">
        <v>1113</v>
      </c>
      <c r="B355" s="117" t="s">
        <v>1114</v>
      </c>
    </row>
    <row r="356" spans="1:2">
      <c r="A356" s="118" t="s">
        <v>1115</v>
      </c>
      <c r="B356" s="117" t="s">
        <v>1116</v>
      </c>
    </row>
    <row r="357" spans="1:2">
      <c r="A357" s="118" t="s">
        <v>1117</v>
      </c>
      <c r="B357" s="117" t="s">
        <v>1118</v>
      </c>
    </row>
    <row r="358" spans="1:2">
      <c r="A358" s="118" t="s">
        <v>1119</v>
      </c>
      <c r="B358" s="117" t="s">
        <v>1120</v>
      </c>
    </row>
    <row r="359" spans="1:2">
      <c r="A359" s="118" t="s">
        <v>1121</v>
      </c>
      <c r="B359" s="117" t="s">
        <v>1122</v>
      </c>
    </row>
    <row r="360" spans="1:2">
      <c r="A360" s="118" t="s">
        <v>1123</v>
      </c>
      <c r="B360" s="117" t="s">
        <v>1124</v>
      </c>
    </row>
    <row r="361" spans="1:2">
      <c r="A361" s="118" t="s">
        <v>1125</v>
      </c>
      <c r="B361" s="117" t="s">
        <v>1126</v>
      </c>
    </row>
    <row r="362" spans="1:2">
      <c r="A362" s="118" t="s">
        <v>1127</v>
      </c>
      <c r="B362" s="117" t="s">
        <v>1128</v>
      </c>
    </row>
    <row r="363" spans="1:2">
      <c r="A363" s="118" t="s">
        <v>1129</v>
      </c>
      <c r="B363" s="117" t="s">
        <v>1130</v>
      </c>
    </row>
    <row r="364" spans="1:2">
      <c r="A364" s="118" t="s">
        <v>1131</v>
      </c>
      <c r="B364" s="117" t="s">
        <v>1132</v>
      </c>
    </row>
    <row r="365" spans="1:2">
      <c r="A365" s="118" t="s">
        <v>1133</v>
      </c>
      <c r="B365" s="117" t="s">
        <v>1134</v>
      </c>
    </row>
    <row r="366" spans="1:2">
      <c r="A366" s="118" t="s">
        <v>1135</v>
      </c>
      <c r="B366" s="117" t="s">
        <v>1136</v>
      </c>
    </row>
    <row r="367" spans="1:2">
      <c r="A367" s="118" t="s">
        <v>1137</v>
      </c>
      <c r="B367" s="117" t="s">
        <v>1138</v>
      </c>
    </row>
    <row r="368" spans="1:2">
      <c r="A368" s="118" t="s">
        <v>1139</v>
      </c>
      <c r="B368" s="117" t="s">
        <v>1140</v>
      </c>
    </row>
    <row r="369" spans="1:2">
      <c r="A369" s="118" t="s">
        <v>1141</v>
      </c>
      <c r="B369" s="117" t="s">
        <v>1142</v>
      </c>
    </row>
    <row r="370" spans="1:2">
      <c r="A370" s="118" t="s">
        <v>1143</v>
      </c>
      <c r="B370" s="117" t="s">
        <v>1144</v>
      </c>
    </row>
    <row r="371" spans="1:2">
      <c r="A371" s="118" t="s">
        <v>1145</v>
      </c>
      <c r="B371" s="117" t="s">
        <v>1146</v>
      </c>
    </row>
    <row r="372" spans="1:2">
      <c r="A372" s="118" t="s">
        <v>1147</v>
      </c>
      <c r="B372" s="117" t="s">
        <v>1148</v>
      </c>
    </row>
    <row r="373" spans="1:2">
      <c r="A373" s="118" t="s">
        <v>1149</v>
      </c>
      <c r="B373" s="117" t="s">
        <v>1150</v>
      </c>
    </row>
    <row r="374" spans="1:2">
      <c r="A374" s="118" t="s">
        <v>1151</v>
      </c>
      <c r="B374" s="117" t="s">
        <v>1152</v>
      </c>
    </row>
    <row r="375" spans="1:2">
      <c r="A375" s="118" t="s">
        <v>1153</v>
      </c>
      <c r="B375" s="117" t="s">
        <v>1154</v>
      </c>
    </row>
    <row r="376" spans="1:2">
      <c r="A376" s="118" t="s">
        <v>1155</v>
      </c>
      <c r="B376" s="117" t="s">
        <v>1156</v>
      </c>
    </row>
    <row r="377" spans="1:2">
      <c r="A377" s="118" t="s">
        <v>1157</v>
      </c>
      <c r="B377" s="117" t="s">
        <v>1158</v>
      </c>
    </row>
    <row r="378" spans="1:2">
      <c r="A378" s="118" t="s">
        <v>1159</v>
      </c>
      <c r="B378" s="117" t="s">
        <v>1160</v>
      </c>
    </row>
    <row r="379" spans="1:2">
      <c r="A379" s="118" t="s">
        <v>1161</v>
      </c>
      <c r="B379" s="117" t="s">
        <v>1162</v>
      </c>
    </row>
    <row r="380" spans="1:2">
      <c r="A380" s="118" t="s">
        <v>1163</v>
      </c>
      <c r="B380" s="117" t="s">
        <v>1164</v>
      </c>
    </row>
    <row r="381" spans="1:2">
      <c r="A381" s="118" t="s">
        <v>1165</v>
      </c>
      <c r="B381" s="117" t="s">
        <v>1166</v>
      </c>
    </row>
    <row r="382" spans="1:2">
      <c r="A382" s="118" t="s">
        <v>1167</v>
      </c>
      <c r="B382" s="117" t="s">
        <v>1168</v>
      </c>
    </row>
    <row r="383" spans="1:2">
      <c r="A383" s="118" t="s">
        <v>1169</v>
      </c>
      <c r="B383" s="117" t="s">
        <v>1170</v>
      </c>
    </row>
    <row r="384" spans="1:2">
      <c r="A384" s="118" t="s">
        <v>1171</v>
      </c>
      <c r="B384" s="117" t="s">
        <v>1172</v>
      </c>
    </row>
    <row r="385" spans="1:2">
      <c r="A385" s="118" t="s">
        <v>1173</v>
      </c>
      <c r="B385" s="117" t="s">
        <v>1174</v>
      </c>
    </row>
    <row r="386" spans="1:2">
      <c r="A386" s="118" t="s">
        <v>1175</v>
      </c>
      <c r="B386" s="117" t="s">
        <v>1176</v>
      </c>
    </row>
    <row r="387" spans="1:2">
      <c r="A387" s="118" t="s">
        <v>1177</v>
      </c>
      <c r="B387" s="117" t="s">
        <v>1178</v>
      </c>
    </row>
    <row r="388" spans="1:2">
      <c r="A388" s="118" t="s">
        <v>1179</v>
      </c>
      <c r="B388" s="117" t="s">
        <v>1180</v>
      </c>
    </row>
    <row r="389" spans="1:2">
      <c r="A389" s="118" t="s">
        <v>1181</v>
      </c>
      <c r="B389" s="117" t="s">
        <v>1182</v>
      </c>
    </row>
    <row r="390" spans="1:2">
      <c r="A390" s="118" t="s">
        <v>1183</v>
      </c>
      <c r="B390" s="117" t="s">
        <v>1184</v>
      </c>
    </row>
    <row r="391" spans="1:2">
      <c r="A391" s="118" t="s">
        <v>1185</v>
      </c>
      <c r="B391" s="117" t="s">
        <v>1186</v>
      </c>
    </row>
    <row r="392" spans="1:2">
      <c r="A392" s="118" t="s">
        <v>1187</v>
      </c>
      <c r="B392" s="117" t="s">
        <v>1188</v>
      </c>
    </row>
    <row r="393" spans="1:2">
      <c r="A393" s="118" t="s">
        <v>1189</v>
      </c>
      <c r="B393" s="117" t="s">
        <v>1190</v>
      </c>
    </row>
    <row r="394" spans="1:2">
      <c r="A394" s="118" t="s">
        <v>1191</v>
      </c>
      <c r="B394" s="117" t="s">
        <v>1192</v>
      </c>
    </row>
    <row r="395" spans="1:2">
      <c r="A395" s="118" t="s">
        <v>1193</v>
      </c>
      <c r="B395" s="117" t="s">
        <v>1194</v>
      </c>
    </row>
    <row r="396" spans="1:2">
      <c r="A396" s="118" t="s">
        <v>1195</v>
      </c>
      <c r="B396" s="117" t="s">
        <v>1196</v>
      </c>
    </row>
    <row r="397" spans="1:2">
      <c r="A397" s="118" t="s">
        <v>1197</v>
      </c>
      <c r="B397" s="117" t="s">
        <v>1198</v>
      </c>
    </row>
    <row r="398" spans="1:2">
      <c r="A398" s="118" t="s">
        <v>1199</v>
      </c>
      <c r="B398" s="117" t="s">
        <v>1200</v>
      </c>
    </row>
    <row r="399" spans="1:2">
      <c r="A399" s="118" t="s">
        <v>1201</v>
      </c>
      <c r="B399" s="117" t="s">
        <v>1202</v>
      </c>
    </row>
    <row r="400" spans="1:2">
      <c r="A400" s="118" t="s">
        <v>1203</v>
      </c>
      <c r="B400" s="117" t="s">
        <v>1204</v>
      </c>
    </row>
    <row r="401" spans="1:2">
      <c r="A401" s="118" t="s">
        <v>1205</v>
      </c>
      <c r="B401" s="117" t="s">
        <v>1206</v>
      </c>
    </row>
    <row r="402" spans="1:2">
      <c r="A402" s="118" t="s">
        <v>1207</v>
      </c>
      <c r="B402" s="117" t="s">
        <v>1208</v>
      </c>
    </row>
    <row r="403" spans="1:2">
      <c r="A403" s="118" t="s">
        <v>1209</v>
      </c>
      <c r="B403" s="117" t="s">
        <v>1210</v>
      </c>
    </row>
    <row r="404" spans="1:2">
      <c r="A404" s="118" t="s">
        <v>1211</v>
      </c>
      <c r="B404" s="117" t="s">
        <v>1212</v>
      </c>
    </row>
    <row r="405" spans="1:2">
      <c r="A405" s="118" t="s">
        <v>1213</v>
      </c>
      <c r="B405" s="117" t="s">
        <v>1214</v>
      </c>
    </row>
    <row r="406" spans="1:2">
      <c r="A406" s="118" t="s">
        <v>1215</v>
      </c>
      <c r="B406" s="117" t="s">
        <v>523</v>
      </c>
    </row>
    <row r="407" spans="1:2">
      <c r="A407" s="118" t="s">
        <v>1216</v>
      </c>
      <c r="B407" s="117" t="s">
        <v>1217</v>
      </c>
    </row>
    <row r="408" spans="1:2">
      <c r="A408" s="118" t="s">
        <v>1218</v>
      </c>
      <c r="B408" s="117" t="s">
        <v>1219</v>
      </c>
    </row>
    <row r="409" spans="1:2">
      <c r="A409" s="118" t="s">
        <v>1220</v>
      </c>
      <c r="B409" s="117" t="s">
        <v>1221</v>
      </c>
    </row>
    <row r="410" spans="1:2">
      <c r="A410" s="118" t="s">
        <v>1222</v>
      </c>
      <c r="B410" s="117" t="s">
        <v>1223</v>
      </c>
    </row>
    <row r="411" spans="1:2">
      <c r="A411" s="118" t="s">
        <v>1224</v>
      </c>
      <c r="B411" s="117" t="s">
        <v>1225</v>
      </c>
    </row>
    <row r="412" spans="1:2">
      <c r="A412" s="118" t="s">
        <v>1226</v>
      </c>
      <c r="B412" s="117" t="s">
        <v>1227</v>
      </c>
    </row>
    <row r="413" spans="1:2">
      <c r="A413" s="118" t="s">
        <v>1228</v>
      </c>
      <c r="B413" s="117" t="s">
        <v>1229</v>
      </c>
    </row>
    <row r="414" spans="1:2">
      <c r="A414" s="118" t="s">
        <v>1230</v>
      </c>
      <c r="B414" s="117" t="s">
        <v>1231</v>
      </c>
    </row>
    <row r="415" spans="1:2">
      <c r="A415" s="118" t="s">
        <v>1232</v>
      </c>
      <c r="B415" s="117" t="s">
        <v>1233</v>
      </c>
    </row>
    <row r="416" spans="1:2">
      <c r="A416" s="118" t="s">
        <v>1234</v>
      </c>
      <c r="B416" s="117" t="s">
        <v>1235</v>
      </c>
    </row>
    <row r="417" spans="1:2">
      <c r="A417" s="118" t="s">
        <v>1236</v>
      </c>
      <c r="B417" s="117" t="s">
        <v>1237</v>
      </c>
    </row>
    <row r="418" spans="1:2">
      <c r="A418" s="118" t="s">
        <v>1238</v>
      </c>
      <c r="B418" s="117" t="s">
        <v>1239</v>
      </c>
    </row>
    <row r="419" spans="1:2">
      <c r="A419" s="118" t="s">
        <v>1240</v>
      </c>
      <c r="B419" s="117" t="s">
        <v>1241</v>
      </c>
    </row>
    <row r="420" spans="1:2">
      <c r="A420" s="118" t="s">
        <v>1242</v>
      </c>
      <c r="B420" s="117" t="s">
        <v>1243</v>
      </c>
    </row>
    <row r="421" spans="1:2">
      <c r="A421" s="118" t="s">
        <v>1244</v>
      </c>
      <c r="B421" s="117" t="s">
        <v>1245</v>
      </c>
    </row>
    <row r="422" spans="1:2">
      <c r="A422" s="118" t="s">
        <v>1246</v>
      </c>
      <c r="B422" s="117" t="s">
        <v>1247</v>
      </c>
    </row>
    <row r="423" spans="1:2">
      <c r="A423" s="118" t="s">
        <v>1248</v>
      </c>
      <c r="B423" s="117" t="s">
        <v>1249</v>
      </c>
    </row>
    <row r="424" spans="1:2">
      <c r="A424" s="118" t="s">
        <v>1250</v>
      </c>
      <c r="B424" s="117" t="s">
        <v>1251</v>
      </c>
    </row>
    <row r="425" spans="1:2">
      <c r="A425" s="118" t="s">
        <v>1252</v>
      </c>
      <c r="B425" s="117" t="s">
        <v>1253</v>
      </c>
    </row>
    <row r="426" spans="1:2">
      <c r="A426" s="118" t="s">
        <v>1254</v>
      </c>
      <c r="B426" s="117" t="s">
        <v>1255</v>
      </c>
    </row>
    <row r="427" spans="1:2">
      <c r="A427" s="118" t="s">
        <v>1256</v>
      </c>
      <c r="B427" s="117" t="s">
        <v>1257</v>
      </c>
    </row>
    <row r="428" spans="1:2">
      <c r="A428" s="118" t="s">
        <v>1258</v>
      </c>
      <c r="B428" s="117" t="s">
        <v>1259</v>
      </c>
    </row>
    <row r="429" spans="1:2">
      <c r="A429" s="118" t="s">
        <v>1260</v>
      </c>
      <c r="B429" s="117" t="s">
        <v>1261</v>
      </c>
    </row>
    <row r="430" spans="1:2">
      <c r="A430" s="118" t="s">
        <v>1262</v>
      </c>
      <c r="B430" s="117" t="s">
        <v>1263</v>
      </c>
    </row>
    <row r="431" spans="1:2">
      <c r="A431" s="118" t="s">
        <v>1264</v>
      </c>
      <c r="B431" s="117" t="s">
        <v>1265</v>
      </c>
    </row>
    <row r="432" spans="1:2">
      <c r="A432" s="118" t="s">
        <v>1266</v>
      </c>
      <c r="B432" s="117" t="s">
        <v>1267</v>
      </c>
    </row>
    <row r="433" spans="1:2">
      <c r="A433" s="118" t="s">
        <v>1268</v>
      </c>
      <c r="B433" s="117" t="s">
        <v>1269</v>
      </c>
    </row>
    <row r="434" spans="1:2">
      <c r="A434" s="118" t="s">
        <v>1270</v>
      </c>
      <c r="B434" s="117" t="s">
        <v>1271</v>
      </c>
    </row>
    <row r="435" spans="1:2">
      <c r="A435" s="118" t="s">
        <v>1272</v>
      </c>
      <c r="B435" s="117" t="s">
        <v>1273</v>
      </c>
    </row>
    <row r="436" spans="1:2">
      <c r="A436" s="118" t="s">
        <v>1274</v>
      </c>
      <c r="B436" s="117" t="s">
        <v>1275</v>
      </c>
    </row>
    <row r="437" spans="1:2">
      <c r="A437" s="118" t="s">
        <v>1276</v>
      </c>
      <c r="B437" s="117" t="s">
        <v>1277</v>
      </c>
    </row>
    <row r="438" spans="1:2">
      <c r="A438" s="118" t="s">
        <v>1278</v>
      </c>
      <c r="B438" s="117" t="s">
        <v>1279</v>
      </c>
    </row>
    <row r="439" spans="1:2">
      <c r="A439" s="118" t="s">
        <v>1280</v>
      </c>
      <c r="B439" s="117" t="s">
        <v>1281</v>
      </c>
    </row>
    <row r="440" spans="1:2" ht="33">
      <c r="A440" s="118" t="s">
        <v>1282</v>
      </c>
      <c r="B440" s="117" t="s">
        <v>1283</v>
      </c>
    </row>
    <row r="441" spans="1:2">
      <c r="A441" s="118" t="s">
        <v>1284</v>
      </c>
      <c r="B441" s="117" t="s">
        <v>1285</v>
      </c>
    </row>
    <row r="442" spans="1:2">
      <c r="A442" s="118" t="s">
        <v>1286</v>
      </c>
      <c r="B442" s="117" t="s">
        <v>1287</v>
      </c>
    </row>
    <row r="443" spans="1:2">
      <c r="A443" s="118" t="s">
        <v>1288</v>
      </c>
      <c r="B443" s="117" t="s">
        <v>1289</v>
      </c>
    </row>
    <row r="444" spans="1:2">
      <c r="A444" s="118" t="s">
        <v>1290</v>
      </c>
      <c r="B444" s="117" t="s">
        <v>1291</v>
      </c>
    </row>
    <row r="445" spans="1:2" ht="33">
      <c r="A445" s="118" t="s">
        <v>1292</v>
      </c>
      <c r="B445" s="117" t="s">
        <v>1293</v>
      </c>
    </row>
    <row r="446" spans="1:2">
      <c r="A446" s="118" t="s">
        <v>1294</v>
      </c>
      <c r="B446" s="117" t="s">
        <v>1295</v>
      </c>
    </row>
    <row r="447" spans="1:2">
      <c r="A447" s="118" t="s">
        <v>1296</v>
      </c>
      <c r="B447" s="117" t="s">
        <v>1297</v>
      </c>
    </row>
    <row r="448" spans="1:2">
      <c r="A448" s="118" t="s">
        <v>1298</v>
      </c>
      <c r="B448" s="117" t="s">
        <v>1299</v>
      </c>
    </row>
    <row r="449" spans="1:2" ht="33">
      <c r="A449" s="118" t="s">
        <v>1300</v>
      </c>
      <c r="B449" s="117" t="s">
        <v>1301</v>
      </c>
    </row>
    <row r="450" spans="1:2">
      <c r="A450" s="118" t="s">
        <v>1302</v>
      </c>
      <c r="B450" s="117" t="s">
        <v>1303</v>
      </c>
    </row>
    <row r="451" spans="1:2">
      <c r="A451" s="118" t="s">
        <v>1304</v>
      </c>
      <c r="B451" s="117" t="s">
        <v>1305</v>
      </c>
    </row>
    <row r="452" spans="1:2">
      <c r="A452" s="118" t="s">
        <v>1306</v>
      </c>
      <c r="B452" s="117" t="s">
        <v>1307</v>
      </c>
    </row>
    <row r="453" spans="1:2">
      <c r="A453" s="118" t="s">
        <v>1308</v>
      </c>
      <c r="B453" s="117" t="s">
        <v>1309</v>
      </c>
    </row>
    <row r="454" spans="1:2">
      <c r="A454" s="118" t="s">
        <v>1310</v>
      </c>
      <c r="B454" s="117" t="s">
        <v>1311</v>
      </c>
    </row>
    <row r="455" spans="1:2">
      <c r="A455" s="118" t="s">
        <v>1312</v>
      </c>
      <c r="B455" s="117" t="s">
        <v>1313</v>
      </c>
    </row>
    <row r="456" spans="1:2">
      <c r="A456" s="118" t="s">
        <v>1314</v>
      </c>
      <c r="B456" s="117" t="s">
        <v>1315</v>
      </c>
    </row>
    <row r="457" spans="1:2">
      <c r="A457" s="118" t="s">
        <v>1316</v>
      </c>
      <c r="B457" s="117" t="s">
        <v>1317</v>
      </c>
    </row>
    <row r="458" spans="1:2">
      <c r="A458" s="118" t="s">
        <v>1318</v>
      </c>
      <c r="B458" s="117" t="s">
        <v>1319</v>
      </c>
    </row>
    <row r="459" spans="1:2">
      <c r="A459" s="118" t="s">
        <v>1320</v>
      </c>
      <c r="B459" s="117" t="s">
        <v>1321</v>
      </c>
    </row>
    <row r="460" spans="1:2">
      <c r="A460" s="118" t="s">
        <v>1322</v>
      </c>
      <c r="B460" s="117" t="s">
        <v>1323</v>
      </c>
    </row>
    <row r="461" spans="1:2">
      <c r="A461" s="118" t="s">
        <v>1324</v>
      </c>
      <c r="B461" s="117" t="s">
        <v>1325</v>
      </c>
    </row>
    <row r="462" spans="1:2">
      <c r="A462" s="118" t="s">
        <v>1326</v>
      </c>
      <c r="B462" s="117" t="s">
        <v>1327</v>
      </c>
    </row>
    <row r="463" spans="1:2">
      <c r="A463" s="118" t="s">
        <v>1328</v>
      </c>
      <c r="B463" s="117" t="s">
        <v>1329</v>
      </c>
    </row>
    <row r="464" spans="1:2">
      <c r="A464" s="118" t="s">
        <v>1330</v>
      </c>
      <c r="B464" s="117" t="s">
        <v>1331</v>
      </c>
    </row>
    <row r="465" spans="1:2">
      <c r="A465" s="118" t="s">
        <v>1332</v>
      </c>
      <c r="B465" s="117" t="s">
        <v>1333</v>
      </c>
    </row>
    <row r="466" spans="1:2">
      <c r="A466" s="118" t="s">
        <v>1334</v>
      </c>
      <c r="B466" s="117" t="s">
        <v>1335</v>
      </c>
    </row>
    <row r="467" spans="1:2">
      <c r="A467" s="118" t="s">
        <v>1336</v>
      </c>
      <c r="B467" s="117" t="s">
        <v>1337</v>
      </c>
    </row>
    <row r="468" spans="1:2">
      <c r="A468" s="118" t="s">
        <v>1338</v>
      </c>
      <c r="B468" s="117" t="s">
        <v>1339</v>
      </c>
    </row>
    <row r="469" spans="1:2">
      <c r="A469" s="118" t="s">
        <v>1340</v>
      </c>
      <c r="B469" s="117" t="s">
        <v>1341</v>
      </c>
    </row>
    <row r="470" spans="1:2">
      <c r="A470" s="118" t="s">
        <v>1342</v>
      </c>
      <c r="B470" s="117" t="s">
        <v>1343</v>
      </c>
    </row>
    <row r="471" spans="1:2">
      <c r="A471" s="118" t="s">
        <v>1344</v>
      </c>
      <c r="B471" s="117" t="s">
        <v>1345</v>
      </c>
    </row>
    <row r="472" spans="1:2">
      <c r="A472" s="118" t="s">
        <v>1346</v>
      </c>
      <c r="B472" s="117" t="s">
        <v>1347</v>
      </c>
    </row>
    <row r="473" spans="1:2">
      <c r="A473" s="118" t="s">
        <v>1348</v>
      </c>
      <c r="B473" s="117" t="s">
        <v>1349</v>
      </c>
    </row>
    <row r="474" spans="1:2">
      <c r="A474" s="118" t="s">
        <v>1350</v>
      </c>
      <c r="B474" s="117" t="s">
        <v>1351</v>
      </c>
    </row>
    <row r="475" spans="1:2">
      <c r="A475" s="118" t="s">
        <v>1352</v>
      </c>
      <c r="B475" s="117" t="s">
        <v>1353</v>
      </c>
    </row>
    <row r="476" spans="1:2">
      <c r="A476" s="118" t="s">
        <v>1354</v>
      </c>
      <c r="B476" s="117" t="s">
        <v>1355</v>
      </c>
    </row>
    <row r="477" spans="1:2">
      <c r="A477" s="118" t="s">
        <v>1356</v>
      </c>
      <c r="B477" s="117" t="s">
        <v>1357</v>
      </c>
    </row>
    <row r="478" spans="1:2">
      <c r="A478" s="118" t="s">
        <v>1358</v>
      </c>
      <c r="B478" s="117" t="s">
        <v>1359</v>
      </c>
    </row>
    <row r="479" spans="1:2">
      <c r="A479" s="118" t="s">
        <v>1360</v>
      </c>
      <c r="B479" s="117" t="s">
        <v>1361</v>
      </c>
    </row>
    <row r="480" spans="1:2">
      <c r="A480" s="118" t="s">
        <v>1362</v>
      </c>
      <c r="B480" s="117" t="s">
        <v>1363</v>
      </c>
    </row>
    <row r="481" spans="1:2">
      <c r="A481" s="118" t="s">
        <v>1364</v>
      </c>
      <c r="B481" s="117" t="s">
        <v>1365</v>
      </c>
    </row>
    <row r="482" spans="1:2">
      <c r="A482" s="118" t="s">
        <v>1366</v>
      </c>
      <c r="B482" s="117" t="s">
        <v>1367</v>
      </c>
    </row>
    <row r="483" spans="1:2">
      <c r="A483" s="118" t="s">
        <v>1368</v>
      </c>
      <c r="B483" s="117" t="s">
        <v>1369</v>
      </c>
    </row>
    <row r="484" spans="1:2">
      <c r="A484" s="118" t="s">
        <v>1370</v>
      </c>
      <c r="B484" s="117" t="s">
        <v>1371</v>
      </c>
    </row>
    <row r="485" spans="1:2">
      <c r="A485" s="118" t="s">
        <v>1372</v>
      </c>
      <c r="B485" s="117" t="s">
        <v>1373</v>
      </c>
    </row>
    <row r="486" spans="1:2">
      <c r="A486" s="118" t="s">
        <v>1374</v>
      </c>
      <c r="B486" s="117" t="s">
        <v>1375</v>
      </c>
    </row>
    <row r="487" spans="1:2">
      <c r="A487" s="118" t="s">
        <v>1376</v>
      </c>
      <c r="B487" s="117" t="s">
        <v>1377</v>
      </c>
    </row>
    <row r="488" spans="1:2">
      <c r="A488" s="118" t="s">
        <v>1378</v>
      </c>
      <c r="B488" s="117" t="s">
        <v>1379</v>
      </c>
    </row>
    <row r="489" spans="1:2">
      <c r="A489" s="118" t="s">
        <v>1380</v>
      </c>
      <c r="B489" s="117" t="s">
        <v>1381</v>
      </c>
    </row>
    <row r="490" spans="1:2">
      <c r="A490" s="118" t="s">
        <v>1382</v>
      </c>
      <c r="B490" s="117" t="s">
        <v>1383</v>
      </c>
    </row>
    <row r="491" spans="1:2">
      <c r="A491" s="118" t="s">
        <v>1384</v>
      </c>
      <c r="B491" s="117" t="s">
        <v>1385</v>
      </c>
    </row>
    <row r="492" spans="1:2">
      <c r="A492" s="118" t="s">
        <v>1386</v>
      </c>
      <c r="B492" s="117" t="s">
        <v>1387</v>
      </c>
    </row>
    <row r="493" spans="1:2">
      <c r="A493" s="118" t="s">
        <v>1388</v>
      </c>
      <c r="B493" s="117" t="s">
        <v>1389</v>
      </c>
    </row>
    <row r="494" spans="1:2">
      <c r="A494" s="118" t="s">
        <v>1390</v>
      </c>
      <c r="B494" s="117" t="s">
        <v>1391</v>
      </c>
    </row>
    <row r="495" spans="1:2">
      <c r="A495" s="118" t="s">
        <v>1392</v>
      </c>
      <c r="B495" s="117" t="s">
        <v>1393</v>
      </c>
    </row>
    <row r="496" spans="1:2">
      <c r="A496" s="118" t="s">
        <v>1394</v>
      </c>
      <c r="B496" s="117" t="s">
        <v>1395</v>
      </c>
    </row>
    <row r="497" spans="1:2">
      <c r="A497" s="118" t="s">
        <v>1396</v>
      </c>
      <c r="B497" s="117" t="s">
        <v>1397</v>
      </c>
    </row>
    <row r="498" spans="1:2">
      <c r="A498" s="118" t="s">
        <v>1398</v>
      </c>
      <c r="B498" s="117" t="s">
        <v>1399</v>
      </c>
    </row>
    <row r="499" spans="1:2">
      <c r="A499" s="118" t="s">
        <v>1400</v>
      </c>
      <c r="B499" s="117" t="s">
        <v>1401</v>
      </c>
    </row>
    <row r="500" spans="1:2">
      <c r="A500" s="118" t="s">
        <v>1402</v>
      </c>
      <c r="B500" s="117" t="s">
        <v>1403</v>
      </c>
    </row>
    <row r="501" spans="1:2">
      <c r="A501" s="118" t="s">
        <v>1404</v>
      </c>
      <c r="B501" s="117" t="s">
        <v>1405</v>
      </c>
    </row>
    <row r="502" spans="1:2">
      <c r="A502" s="118" t="s">
        <v>1406</v>
      </c>
      <c r="B502" s="117" t="s">
        <v>1160</v>
      </c>
    </row>
    <row r="503" spans="1:2">
      <c r="A503" s="118" t="s">
        <v>1407</v>
      </c>
      <c r="B503" s="117" t="s">
        <v>1408</v>
      </c>
    </row>
    <row r="504" spans="1:2">
      <c r="A504" s="118" t="s">
        <v>1409</v>
      </c>
      <c r="B504" s="117" t="s">
        <v>1410</v>
      </c>
    </row>
    <row r="505" spans="1:2">
      <c r="A505" s="118" t="s">
        <v>1411</v>
      </c>
      <c r="B505" s="117" t="s">
        <v>1412</v>
      </c>
    </row>
    <row r="506" spans="1:2">
      <c r="A506" s="118" t="s">
        <v>1413</v>
      </c>
      <c r="B506" s="117" t="s">
        <v>1414</v>
      </c>
    </row>
    <row r="507" spans="1:2">
      <c r="A507" s="118" t="s">
        <v>1415</v>
      </c>
      <c r="B507" s="117" t="s">
        <v>1416</v>
      </c>
    </row>
    <row r="508" spans="1:2">
      <c r="A508" s="118" t="s">
        <v>1417</v>
      </c>
      <c r="B508" s="117" t="s">
        <v>1418</v>
      </c>
    </row>
    <row r="509" spans="1:2">
      <c r="A509" s="118" t="s">
        <v>1419</v>
      </c>
      <c r="B509" s="117" t="s">
        <v>1420</v>
      </c>
    </row>
    <row r="510" spans="1:2">
      <c r="A510" s="118" t="s">
        <v>1421</v>
      </c>
      <c r="B510" s="117" t="s">
        <v>1422</v>
      </c>
    </row>
    <row r="511" spans="1:2">
      <c r="A511" s="118" t="s">
        <v>1423</v>
      </c>
      <c r="B511" s="117" t="s">
        <v>1424</v>
      </c>
    </row>
    <row r="512" spans="1:2">
      <c r="A512" s="118" t="s">
        <v>1425</v>
      </c>
      <c r="B512" s="117" t="s">
        <v>1426</v>
      </c>
    </row>
    <row r="513" spans="1:2">
      <c r="A513" s="118" t="s">
        <v>1427</v>
      </c>
      <c r="B513" s="117" t="s">
        <v>1428</v>
      </c>
    </row>
    <row r="514" spans="1:2">
      <c r="A514" s="118" t="s">
        <v>1429</v>
      </c>
      <c r="B514" s="117" t="s">
        <v>1430</v>
      </c>
    </row>
    <row r="515" spans="1:2">
      <c r="A515" s="118" t="s">
        <v>1431</v>
      </c>
      <c r="B515" s="117" t="s">
        <v>1432</v>
      </c>
    </row>
    <row r="516" spans="1:2">
      <c r="A516" s="118" t="s">
        <v>1433</v>
      </c>
      <c r="B516" s="117" t="s">
        <v>1434</v>
      </c>
    </row>
    <row r="517" spans="1:2">
      <c r="A517" s="118" t="s">
        <v>1435</v>
      </c>
      <c r="B517" s="117" t="s">
        <v>1436</v>
      </c>
    </row>
    <row r="518" spans="1:2">
      <c r="A518" s="118" t="s">
        <v>1437</v>
      </c>
      <c r="B518" s="117" t="s">
        <v>1438</v>
      </c>
    </row>
    <row r="519" spans="1:2">
      <c r="A519" s="118" t="s">
        <v>1439</v>
      </c>
      <c r="B519" s="117" t="s">
        <v>1440</v>
      </c>
    </row>
    <row r="520" spans="1:2">
      <c r="A520" s="118" t="s">
        <v>1441</v>
      </c>
      <c r="B520" s="117" t="s">
        <v>1442</v>
      </c>
    </row>
    <row r="521" spans="1:2">
      <c r="A521" s="118" t="s">
        <v>1443</v>
      </c>
      <c r="B521" s="117" t="s">
        <v>1444</v>
      </c>
    </row>
    <row r="522" spans="1:2">
      <c r="A522" s="118" t="s">
        <v>1445</v>
      </c>
      <c r="B522" s="117" t="s">
        <v>1446</v>
      </c>
    </row>
    <row r="523" spans="1:2">
      <c r="A523" s="118" t="s">
        <v>1447</v>
      </c>
      <c r="B523" s="117" t="s">
        <v>1448</v>
      </c>
    </row>
    <row r="524" spans="1:2">
      <c r="A524" s="118" t="s">
        <v>1449</v>
      </c>
      <c r="B524" s="117" t="s">
        <v>1450</v>
      </c>
    </row>
    <row r="525" spans="1:2">
      <c r="A525" s="118" t="s">
        <v>1451</v>
      </c>
      <c r="B525" s="117" t="s">
        <v>1452</v>
      </c>
    </row>
    <row r="526" spans="1:2">
      <c r="A526" s="118" t="s">
        <v>1453</v>
      </c>
      <c r="B526" s="117" t="s">
        <v>1454</v>
      </c>
    </row>
    <row r="527" spans="1:2">
      <c r="A527" s="118" t="s">
        <v>1455</v>
      </c>
      <c r="B527" s="117" t="s">
        <v>1456</v>
      </c>
    </row>
    <row r="528" spans="1:2">
      <c r="A528" s="118" t="s">
        <v>1457</v>
      </c>
      <c r="B528" s="117" t="s">
        <v>1458</v>
      </c>
    </row>
    <row r="529" spans="1:2">
      <c r="A529" s="118" t="s">
        <v>1459</v>
      </c>
      <c r="B529" s="117" t="s">
        <v>1460</v>
      </c>
    </row>
    <row r="530" spans="1:2">
      <c r="A530" s="118" t="s">
        <v>1461</v>
      </c>
      <c r="B530" s="117" t="s">
        <v>1462</v>
      </c>
    </row>
    <row r="531" spans="1:2">
      <c r="A531" s="118" t="s">
        <v>1463</v>
      </c>
      <c r="B531" s="117" t="s">
        <v>1464</v>
      </c>
    </row>
    <row r="532" spans="1:2">
      <c r="A532" s="118" t="s">
        <v>1465</v>
      </c>
      <c r="B532" s="117" t="s">
        <v>1466</v>
      </c>
    </row>
    <row r="533" spans="1:2">
      <c r="A533" s="118" t="s">
        <v>1467</v>
      </c>
      <c r="B533" s="117" t="s">
        <v>1468</v>
      </c>
    </row>
    <row r="534" spans="1:2">
      <c r="A534" s="118" t="s">
        <v>1469</v>
      </c>
      <c r="B534" s="117" t="s">
        <v>1470</v>
      </c>
    </row>
    <row r="535" spans="1:2">
      <c r="A535" s="118" t="s">
        <v>1471</v>
      </c>
      <c r="B535" s="117" t="s">
        <v>1472</v>
      </c>
    </row>
    <row r="536" spans="1:2">
      <c r="A536" s="118" t="s">
        <v>1473</v>
      </c>
      <c r="B536" s="117" t="s">
        <v>1474</v>
      </c>
    </row>
    <row r="537" spans="1:2">
      <c r="A537" s="118" t="s">
        <v>1475</v>
      </c>
      <c r="B537" s="117" t="s">
        <v>1476</v>
      </c>
    </row>
    <row r="538" spans="1:2">
      <c r="A538" s="118" t="s">
        <v>1477</v>
      </c>
      <c r="B538" s="117" t="s">
        <v>1478</v>
      </c>
    </row>
    <row r="539" spans="1:2">
      <c r="A539" s="118" t="s">
        <v>1479</v>
      </c>
      <c r="B539" s="117" t="s">
        <v>1480</v>
      </c>
    </row>
    <row r="540" spans="1:2">
      <c r="A540" s="118" t="s">
        <v>1481</v>
      </c>
      <c r="B540" s="117" t="s">
        <v>1482</v>
      </c>
    </row>
    <row r="541" spans="1:2">
      <c r="A541" s="118" t="s">
        <v>1483</v>
      </c>
      <c r="B541" s="117" t="s">
        <v>1484</v>
      </c>
    </row>
    <row r="542" spans="1:2">
      <c r="A542" s="118" t="s">
        <v>1485</v>
      </c>
      <c r="B542" s="117" t="s">
        <v>1486</v>
      </c>
    </row>
    <row r="543" spans="1:2">
      <c r="A543" s="118" t="s">
        <v>1487</v>
      </c>
      <c r="B543" s="117" t="s">
        <v>1488</v>
      </c>
    </row>
    <row r="544" spans="1:2">
      <c r="A544" s="118" t="s">
        <v>1489</v>
      </c>
      <c r="B544" s="117" t="s">
        <v>1490</v>
      </c>
    </row>
    <row r="545" spans="1:2">
      <c r="A545" s="118" t="s">
        <v>1491</v>
      </c>
      <c r="B545" s="117" t="s">
        <v>1492</v>
      </c>
    </row>
    <row r="546" spans="1:2">
      <c r="A546" s="118" t="s">
        <v>1493</v>
      </c>
      <c r="B546" s="117" t="s">
        <v>1494</v>
      </c>
    </row>
    <row r="547" spans="1:2">
      <c r="A547" s="118" t="s">
        <v>1495</v>
      </c>
      <c r="B547" s="117" t="s">
        <v>1496</v>
      </c>
    </row>
    <row r="548" spans="1:2">
      <c r="A548" s="118" t="s">
        <v>1497</v>
      </c>
      <c r="B548" s="117" t="s">
        <v>1498</v>
      </c>
    </row>
    <row r="549" spans="1:2">
      <c r="A549" s="118" t="s">
        <v>1499</v>
      </c>
      <c r="B549" s="117" t="s">
        <v>1500</v>
      </c>
    </row>
    <row r="550" spans="1:2">
      <c r="A550" s="118" t="s">
        <v>1501</v>
      </c>
      <c r="B550" s="117" t="s">
        <v>1502</v>
      </c>
    </row>
    <row r="551" spans="1:2">
      <c r="A551" s="118" t="s">
        <v>1503</v>
      </c>
      <c r="B551" s="117" t="s">
        <v>1504</v>
      </c>
    </row>
    <row r="552" spans="1:2">
      <c r="A552" s="118" t="s">
        <v>1505</v>
      </c>
      <c r="B552" s="117" t="s">
        <v>1506</v>
      </c>
    </row>
    <row r="553" spans="1:2">
      <c r="A553" s="118" t="s">
        <v>1507</v>
      </c>
      <c r="B553" s="117" t="s">
        <v>1508</v>
      </c>
    </row>
    <row r="554" spans="1:2">
      <c r="A554" s="118" t="s">
        <v>1509</v>
      </c>
      <c r="B554" s="117" t="s">
        <v>1510</v>
      </c>
    </row>
    <row r="555" spans="1:2">
      <c r="A555" s="118" t="s">
        <v>1511</v>
      </c>
      <c r="B555" s="117" t="s">
        <v>1512</v>
      </c>
    </row>
    <row r="556" spans="1:2">
      <c r="A556" s="118" t="s">
        <v>1513</v>
      </c>
      <c r="B556" s="117" t="s">
        <v>1514</v>
      </c>
    </row>
    <row r="557" spans="1:2">
      <c r="A557" s="118" t="s">
        <v>1515</v>
      </c>
      <c r="B557" s="117" t="s">
        <v>1516</v>
      </c>
    </row>
    <row r="558" spans="1:2">
      <c r="A558" s="118" t="s">
        <v>1517</v>
      </c>
      <c r="B558" s="117" t="s">
        <v>1518</v>
      </c>
    </row>
    <row r="559" spans="1:2">
      <c r="A559" s="118" t="s">
        <v>1519</v>
      </c>
      <c r="B559" s="117" t="s">
        <v>1520</v>
      </c>
    </row>
    <row r="560" spans="1:2">
      <c r="A560" s="118" t="s">
        <v>1521</v>
      </c>
      <c r="B560" s="117" t="s">
        <v>1522</v>
      </c>
    </row>
    <row r="561" spans="1:2">
      <c r="A561" s="118" t="s">
        <v>1523</v>
      </c>
      <c r="B561" s="117" t="s">
        <v>1524</v>
      </c>
    </row>
    <row r="562" spans="1:2">
      <c r="A562" s="118" t="s">
        <v>1525</v>
      </c>
      <c r="B562" s="117" t="s">
        <v>1526</v>
      </c>
    </row>
    <row r="563" spans="1:2">
      <c r="A563" s="118" t="s">
        <v>1527</v>
      </c>
      <c r="B563" s="117" t="s">
        <v>1528</v>
      </c>
    </row>
    <row r="564" spans="1:2">
      <c r="A564" s="118" t="s">
        <v>1529</v>
      </c>
      <c r="B564" s="117" t="s">
        <v>983</v>
      </c>
    </row>
    <row r="565" spans="1:2">
      <c r="A565" s="118" t="s">
        <v>1530</v>
      </c>
      <c r="B565" s="117" t="s">
        <v>1531</v>
      </c>
    </row>
    <row r="566" spans="1:2">
      <c r="A566" s="118" t="s">
        <v>1532</v>
      </c>
      <c r="B566" s="117" t="s">
        <v>1533</v>
      </c>
    </row>
    <row r="567" spans="1:2">
      <c r="A567" s="118" t="s">
        <v>1534</v>
      </c>
      <c r="B567" s="117" t="s">
        <v>1535</v>
      </c>
    </row>
    <row r="568" spans="1:2">
      <c r="A568" s="118" t="s">
        <v>1536</v>
      </c>
      <c r="B568" s="117" t="s">
        <v>1537</v>
      </c>
    </row>
    <row r="569" spans="1:2">
      <c r="A569" s="118" t="s">
        <v>1538</v>
      </c>
      <c r="B569" s="117" t="s">
        <v>1539</v>
      </c>
    </row>
    <row r="570" spans="1:2">
      <c r="A570" s="118" t="s">
        <v>1540</v>
      </c>
      <c r="B570" s="117" t="s">
        <v>1541</v>
      </c>
    </row>
    <row r="571" spans="1:2">
      <c r="A571" s="118" t="s">
        <v>1542</v>
      </c>
      <c r="B571" s="117" t="s">
        <v>1543</v>
      </c>
    </row>
    <row r="572" spans="1:2">
      <c r="A572" s="118" t="s">
        <v>1544</v>
      </c>
      <c r="B572" s="117" t="s">
        <v>1545</v>
      </c>
    </row>
    <row r="573" spans="1:2">
      <c r="A573" s="118" t="s">
        <v>1546</v>
      </c>
      <c r="B573" s="117" t="s">
        <v>1547</v>
      </c>
    </row>
    <row r="574" spans="1:2">
      <c r="A574" s="118" t="s">
        <v>1548</v>
      </c>
      <c r="B574" s="117" t="s">
        <v>1549</v>
      </c>
    </row>
    <row r="575" spans="1:2">
      <c r="A575" s="118" t="s">
        <v>1550</v>
      </c>
      <c r="B575" s="117" t="s">
        <v>1551</v>
      </c>
    </row>
    <row r="576" spans="1:2">
      <c r="A576" s="118" t="s">
        <v>1552</v>
      </c>
      <c r="B576" s="117" t="s">
        <v>1553</v>
      </c>
    </row>
    <row r="577" spans="1:2">
      <c r="A577" s="118" t="s">
        <v>1554</v>
      </c>
      <c r="B577" s="117" t="s">
        <v>1555</v>
      </c>
    </row>
    <row r="578" spans="1:2">
      <c r="A578" s="118" t="s">
        <v>1556</v>
      </c>
      <c r="B578" s="117" t="s">
        <v>1557</v>
      </c>
    </row>
    <row r="579" spans="1:2">
      <c r="A579" s="118" t="s">
        <v>1558</v>
      </c>
      <c r="B579" s="117" t="s">
        <v>1559</v>
      </c>
    </row>
    <row r="580" spans="1:2">
      <c r="A580" s="118" t="s">
        <v>1560</v>
      </c>
      <c r="B580" s="117" t="s">
        <v>1561</v>
      </c>
    </row>
    <row r="581" spans="1:2">
      <c r="A581" s="118" t="s">
        <v>1562</v>
      </c>
      <c r="B581" s="117" t="s">
        <v>1563</v>
      </c>
    </row>
    <row r="582" spans="1:2">
      <c r="A582" s="118" t="s">
        <v>1564</v>
      </c>
      <c r="B582" s="117" t="s">
        <v>1565</v>
      </c>
    </row>
    <row r="583" spans="1:2">
      <c r="A583" s="118" t="s">
        <v>1566</v>
      </c>
      <c r="B583" s="117" t="s">
        <v>1567</v>
      </c>
    </row>
    <row r="584" spans="1:2">
      <c r="A584" s="118" t="s">
        <v>1568</v>
      </c>
      <c r="B584" s="117" t="s">
        <v>1569</v>
      </c>
    </row>
    <row r="585" spans="1:2">
      <c r="A585" s="118" t="s">
        <v>1570</v>
      </c>
      <c r="B585" s="117" t="s">
        <v>1571</v>
      </c>
    </row>
    <row r="586" spans="1:2">
      <c r="A586" s="118" t="s">
        <v>1572</v>
      </c>
      <c r="B586" s="117" t="s">
        <v>1573</v>
      </c>
    </row>
    <row r="587" spans="1:2">
      <c r="A587" s="118" t="s">
        <v>1574</v>
      </c>
      <c r="B587" s="117" t="s">
        <v>1575</v>
      </c>
    </row>
    <row r="588" spans="1:2">
      <c r="A588" s="118" t="s">
        <v>1576</v>
      </c>
      <c r="B588" s="117" t="s">
        <v>1577</v>
      </c>
    </row>
    <row r="589" spans="1:2">
      <c r="A589" s="118" t="s">
        <v>1578</v>
      </c>
      <c r="B589" s="117" t="s">
        <v>1579</v>
      </c>
    </row>
    <row r="590" spans="1:2">
      <c r="A590" s="118" t="s">
        <v>1580</v>
      </c>
      <c r="B590" s="117" t="s">
        <v>1581</v>
      </c>
    </row>
    <row r="591" spans="1:2">
      <c r="A591" s="118" t="s">
        <v>1582</v>
      </c>
      <c r="B591" s="117" t="s">
        <v>1583</v>
      </c>
    </row>
    <row r="592" spans="1:2">
      <c r="A592" s="118" t="s">
        <v>1584</v>
      </c>
      <c r="B592" s="117" t="s">
        <v>1585</v>
      </c>
    </row>
    <row r="593" spans="1:2">
      <c r="A593" s="118" t="s">
        <v>1586</v>
      </c>
      <c r="B593" s="117" t="s">
        <v>1587</v>
      </c>
    </row>
    <row r="594" spans="1:2">
      <c r="A594" s="118" t="s">
        <v>1588</v>
      </c>
      <c r="B594" s="117" t="s">
        <v>1589</v>
      </c>
    </row>
    <row r="595" spans="1:2">
      <c r="A595" s="118" t="s">
        <v>1590</v>
      </c>
      <c r="B595" s="117" t="s">
        <v>1591</v>
      </c>
    </row>
    <row r="596" spans="1:2">
      <c r="A596" s="118" t="s">
        <v>1592</v>
      </c>
      <c r="B596" s="117" t="s">
        <v>1593</v>
      </c>
    </row>
    <row r="597" spans="1:2">
      <c r="A597" s="118" t="s">
        <v>1594</v>
      </c>
      <c r="B597" s="117" t="s">
        <v>1595</v>
      </c>
    </row>
    <row r="598" spans="1:2">
      <c r="A598" s="118" t="s">
        <v>1596</v>
      </c>
      <c r="B598" s="117" t="s">
        <v>1597</v>
      </c>
    </row>
    <row r="599" spans="1:2">
      <c r="A599" s="118" t="s">
        <v>1598</v>
      </c>
      <c r="B599" s="117" t="s">
        <v>1599</v>
      </c>
    </row>
    <row r="600" spans="1:2">
      <c r="A600" s="118" t="s">
        <v>1600</v>
      </c>
      <c r="B600" s="117" t="s">
        <v>1601</v>
      </c>
    </row>
    <row r="601" spans="1:2">
      <c r="A601" s="118" t="s">
        <v>1602</v>
      </c>
      <c r="B601" s="117" t="s">
        <v>1603</v>
      </c>
    </row>
    <row r="602" spans="1:2">
      <c r="A602" s="118" t="s">
        <v>1604</v>
      </c>
      <c r="B602" s="117" t="s">
        <v>1605</v>
      </c>
    </row>
    <row r="603" spans="1:2">
      <c r="A603" s="118" t="s">
        <v>1606</v>
      </c>
      <c r="B603" s="117" t="s">
        <v>1607</v>
      </c>
    </row>
    <row r="604" spans="1:2">
      <c r="A604" s="118" t="s">
        <v>1608</v>
      </c>
      <c r="B604" s="117" t="s">
        <v>1609</v>
      </c>
    </row>
    <row r="605" spans="1:2">
      <c r="A605" s="118" t="s">
        <v>1610</v>
      </c>
      <c r="B605" s="117" t="s">
        <v>1611</v>
      </c>
    </row>
    <row r="606" spans="1:2">
      <c r="A606" s="118" t="s">
        <v>1612</v>
      </c>
      <c r="B606" s="117" t="s">
        <v>1613</v>
      </c>
    </row>
    <row r="607" spans="1:2">
      <c r="A607" s="118" t="s">
        <v>1614</v>
      </c>
      <c r="B607" s="117" t="s">
        <v>1615</v>
      </c>
    </row>
    <row r="608" spans="1:2">
      <c r="A608" s="118" t="s">
        <v>1616</v>
      </c>
      <c r="B608" s="117" t="s">
        <v>1617</v>
      </c>
    </row>
    <row r="609" spans="1:2">
      <c r="A609" s="118" t="s">
        <v>1618</v>
      </c>
      <c r="B609" s="117" t="s">
        <v>1619</v>
      </c>
    </row>
    <row r="610" spans="1:2">
      <c r="A610" s="118" t="s">
        <v>1620</v>
      </c>
      <c r="B610" s="117" t="s">
        <v>1621</v>
      </c>
    </row>
    <row r="611" spans="1:2">
      <c r="A611" s="118" t="s">
        <v>1622</v>
      </c>
      <c r="B611" s="117" t="s">
        <v>1623</v>
      </c>
    </row>
    <row r="612" spans="1:2">
      <c r="A612" s="118" t="s">
        <v>1624</v>
      </c>
      <c r="B612" s="117" t="s">
        <v>1625</v>
      </c>
    </row>
    <row r="613" spans="1:2">
      <c r="A613" s="118" t="s">
        <v>1626</v>
      </c>
      <c r="B613" s="117" t="s">
        <v>1627</v>
      </c>
    </row>
    <row r="614" spans="1:2">
      <c r="A614" s="118" t="s">
        <v>1628</v>
      </c>
      <c r="B614" s="117" t="s">
        <v>1629</v>
      </c>
    </row>
    <row r="615" spans="1:2">
      <c r="A615" s="118" t="s">
        <v>1630</v>
      </c>
      <c r="B615" s="117" t="s">
        <v>1631</v>
      </c>
    </row>
    <row r="616" spans="1:2">
      <c r="A616" s="118" t="s">
        <v>1632</v>
      </c>
      <c r="B616" s="117" t="s">
        <v>1633</v>
      </c>
    </row>
    <row r="617" spans="1:2">
      <c r="A617" s="118" t="s">
        <v>1634</v>
      </c>
      <c r="B617" s="117" t="s">
        <v>1635</v>
      </c>
    </row>
    <row r="618" spans="1:2">
      <c r="A618" s="118" t="s">
        <v>1636</v>
      </c>
      <c r="B618" s="117" t="s">
        <v>1637</v>
      </c>
    </row>
    <row r="619" spans="1:2">
      <c r="A619" s="118" t="s">
        <v>1638</v>
      </c>
      <c r="B619" s="117" t="s">
        <v>1639</v>
      </c>
    </row>
    <row r="620" spans="1:2">
      <c r="A620" s="118" t="s">
        <v>1640</v>
      </c>
      <c r="B620" s="117" t="s">
        <v>1641</v>
      </c>
    </row>
    <row r="621" spans="1:2">
      <c r="A621" s="118" t="s">
        <v>1642</v>
      </c>
      <c r="B621" s="117" t="s">
        <v>1643</v>
      </c>
    </row>
    <row r="622" spans="1:2">
      <c r="A622" s="118" t="s">
        <v>1644</v>
      </c>
      <c r="B622" s="117" t="s">
        <v>1645</v>
      </c>
    </row>
    <row r="623" spans="1:2">
      <c r="A623" s="118" t="s">
        <v>1646</v>
      </c>
      <c r="B623" s="117" t="s">
        <v>1647</v>
      </c>
    </row>
    <row r="624" spans="1:2">
      <c r="A624" s="118" t="s">
        <v>1648</v>
      </c>
      <c r="B624" s="117" t="s">
        <v>1649</v>
      </c>
    </row>
    <row r="625" spans="1:2">
      <c r="A625" s="118" t="s">
        <v>1650</v>
      </c>
      <c r="B625" s="117" t="s">
        <v>1651</v>
      </c>
    </row>
    <row r="626" spans="1:2">
      <c r="A626" s="118" t="s">
        <v>1652</v>
      </c>
      <c r="B626" s="117" t="s">
        <v>1653</v>
      </c>
    </row>
    <row r="627" spans="1:2">
      <c r="A627" s="118" t="s">
        <v>1654</v>
      </c>
      <c r="B627" s="117" t="s">
        <v>1655</v>
      </c>
    </row>
    <row r="628" spans="1:2">
      <c r="A628" s="118" t="s">
        <v>1656</v>
      </c>
      <c r="B628" s="117" t="s">
        <v>1657</v>
      </c>
    </row>
    <row r="629" spans="1:2">
      <c r="A629" s="118" t="s">
        <v>1658</v>
      </c>
      <c r="B629" s="117" t="s">
        <v>1659</v>
      </c>
    </row>
    <row r="630" spans="1:2">
      <c r="A630" s="118" t="s">
        <v>1660</v>
      </c>
      <c r="B630" s="117" t="s">
        <v>1661</v>
      </c>
    </row>
    <row r="631" spans="1:2">
      <c r="A631" s="118" t="s">
        <v>1662</v>
      </c>
      <c r="B631" s="117" t="s">
        <v>1663</v>
      </c>
    </row>
    <row r="632" spans="1:2">
      <c r="A632" s="118" t="s">
        <v>1664</v>
      </c>
      <c r="B632" s="117" t="s">
        <v>1665</v>
      </c>
    </row>
    <row r="633" spans="1:2">
      <c r="A633" s="118" t="s">
        <v>1666</v>
      </c>
      <c r="B633" s="117" t="s">
        <v>1667</v>
      </c>
    </row>
    <row r="634" spans="1:2">
      <c r="A634" s="118" t="s">
        <v>1668</v>
      </c>
      <c r="B634" s="117" t="s">
        <v>1669</v>
      </c>
    </row>
    <row r="635" spans="1:2">
      <c r="A635" s="118" t="s">
        <v>1670</v>
      </c>
      <c r="B635" s="117" t="s">
        <v>1671</v>
      </c>
    </row>
    <row r="636" spans="1:2">
      <c r="A636" s="118" t="s">
        <v>1672</v>
      </c>
      <c r="B636" s="117" t="s">
        <v>1673</v>
      </c>
    </row>
    <row r="637" spans="1:2">
      <c r="A637" s="118" t="s">
        <v>1674</v>
      </c>
      <c r="B637" s="117" t="s">
        <v>1675</v>
      </c>
    </row>
    <row r="638" spans="1:2">
      <c r="A638" s="118" t="s">
        <v>1676</v>
      </c>
      <c r="B638" s="117" t="s">
        <v>1677</v>
      </c>
    </row>
    <row r="639" spans="1:2">
      <c r="A639" s="118" t="s">
        <v>1678</v>
      </c>
      <c r="B639" s="117" t="s">
        <v>1679</v>
      </c>
    </row>
    <row r="640" spans="1:2">
      <c r="A640" s="118" t="s">
        <v>1680</v>
      </c>
      <c r="B640" s="117" t="s">
        <v>1681</v>
      </c>
    </row>
    <row r="641" spans="1:2">
      <c r="A641" s="118" t="s">
        <v>1682</v>
      </c>
      <c r="B641" s="117" t="s">
        <v>1683</v>
      </c>
    </row>
    <row r="642" spans="1:2">
      <c r="A642" s="118" t="s">
        <v>1684</v>
      </c>
      <c r="B642" s="117" t="s">
        <v>1685</v>
      </c>
    </row>
    <row r="643" spans="1:2">
      <c r="A643" s="118" t="s">
        <v>1686</v>
      </c>
      <c r="B643" s="117" t="s">
        <v>1687</v>
      </c>
    </row>
    <row r="644" spans="1:2">
      <c r="A644" s="118" t="s">
        <v>1688</v>
      </c>
      <c r="B644" s="117" t="s">
        <v>1689</v>
      </c>
    </row>
    <row r="645" spans="1:2">
      <c r="A645" s="118" t="s">
        <v>1690</v>
      </c>
      <c r="B645" s="117" t="s">
        <v>1691</v>
      </c>
    </row>
    <row r="646" spans="1:2">
      <c r="A646" s="118" t="s">
        <v>1692</v>
      </c>
      <c r="B646" s="117" t="s">
        <v>1693</v>
      </c>
    </row>
    <row r="647" spans="1:2">
      <c r="A647" s="118" t="s">
        <v>1694</v>
      </c>
      <c r="B647" s="117" t="s">
        <v>1695</v>
      </c>
    </row>
    <row r="648" spans="1:2">
      <c r="A648" s="118" t="s">
        <v>1696</v>
      </c>
      <c r="B648" s="117" t="s">
        <v>1697</v>
      </c>
    </row>
    <row r="649" spans="1:2">
      <c r="A649" s="118" t="s">
        <v>1698</v>
      </c>
      <c r="B649" s="117" t="s">
        <v>1699</v>
      </c>
    </row>
    <row r="650" spans="1:2">
      <c r="A650" s="118" t="s">
        <v>1700</v>
      </c>
      <c r="B650" s="117" t="s">
        <v>1701</v>
      </c>
    </row>
    <row r="651" spans="1:2">
      <c r="A651" s="118" t="s">
        <v>1702</v>
      </c>
      <c r="B651" s="117" t="s">
        <v>1703</v>
      </c>
    </row>
    <row r="652" spans="1:2">
      <c r="A652" s="118" t="s">
        <v>1704</v>
      </c>
      <c r="B652" s="117" t="s">
        <v>1705</v>
      </c>
    </row>
    <row r="653" spans="1:2">
      <c r="A653" s="118" t="s">
        <v>1706</v>
      </c>
      <c r="B653" s="117" t="s">
        <v>1707</v>
      </c>
    </row>
    <row r="654" spans="1:2">
      <c r="A654" s="118" t="s">
        <v>1708</v>
      </c>
      <c r="B654" s="117" t="s">
        <v>1709</v>
      </c>
    </row>
    <row r="655" spans="1:2">
      <c r="A655" s="118" t="s">
        <v>1710</v>
      </c>
      <c r="B655" s="117" t="s">
        <v>1711</v>
      </c>
    </row>
    <row r="656" spans="1:2">
      <c r="A656" s="118" t="s">
        <v>1712</v>
      </c>
      <c r="B656" s="117" t="s">
        <v>1713</v>
      </c>
    </row>
    <row r="657" spans="1:2">
      <c r="A657" s="118" t="s">
        <v>1714</v>
      </c>
      <c r="B657" s="117" t="s">
        <v>1715</v>
      </c>
    </row>
    <row r="658" spans="1:2">
      <c r="A658" s="118" t="s">
        <v>1716</v>
      </c>
      <c r="B658" s="117" t="s">
        <v>1717</v>
      </c>
    </row>
    <row r="659" spans="1:2">
      <c r="A659" s="118" t="s">
        <v>1718</v>
      </c>
      <c r="B659" s="117" t="s">
        <v>1719</v>
      </c>
    </row>
    <row r="660" spans="1:2">
      <c r="A660" s="118" t="s">
        <v>1720</v>
      </c>
      <c r="B660" s="117" t="s">
        <v>1721</v>
      </c>
    </row>
    <row r="661" spans="1:2">
      <c r="A661" s="118" t="s">
        <v>1722</v>
      </c>
      <c r="B661" s="117" t="s">
        <v>1723</v>
      </c>
    </row>
    <row r="662" spans="1:2">
      <c r="A662" s="118" t="s">
        <v>1724</v>
      </c>
      <c r="B662" s="117" t="s">
        <v>1725</v>
      </c>
    </row>
    <row r="663" spans="1:2">
      <c r="A663" s="118" t="s">
        <v>1726</v>
      </c>
      <c r="B663" s="117" t="s">
        <v>1727</v>
      </c>
    </row>
    <row r="664" spans="1:2">
      <c r="A664" s="118" t="s">
        <v>1728</v>
      </c>
      <c r="B664" s="117" t="s">
        <v>1729</v>
      </c>
    </row>
    <row r="665" spans="1:2">
      <c r="A665" s="118" t="s">
        <v>1730</v>
      </c>
      <c r="B665" s="117" t="s">
        <v>1731</v>
      </c>
    </row>
    <row r="666" spans="1:2">
      <c r="A666" s="118" t="s">
        <v>1732</v>
      </c>
      <c r="B666" s="117" t="s">
        <v>1733</v>
      </c>
    </row>
    <row r="667" spans="1:2">
      <c r="A667" s="118" t="s">
        <v>1734</v>
      </c>
      <c r="B667" s="117" t="s">
        <v>1735</v>
      </c>
    </row>
    <row r="668" spans="1:2">
      <c r="A668" s="118" t="s">
        <v>1736</v>
      </c>
      <c r="B668" s="117" t="s">
        <v>1737</v>
      </c>
    </row>
    <row r="669" spans="1:2">
      <c r="A669" s="118" t="s">
        <v>1738</v>
      </c>
      <c r="B669" s="117" t="s">
        <v>1739</v>
      </c>
    </row>
    <row r="670" spans="1:2">
      <c r="A670" s="118" t="s">
        <v>1740</v>
      </c>
      <c r="B670" s="117" t="s">
        <v>1741</v>
      </c>
    </row>
    <row r="671" spans="1:2">
      <c r="A671" s="118" t="s">
        <v>1742</v>
      </c>
      <c r="B671" s="117" t="s">
        <v>1743</v>
      </c>
    </row>
    <row r="672" spans="1:2">
      <c r="A672" s="118" t="s">
        <v>1744</v>
      </c>
      <c r="B672" s="117" t="s">
        <v>1745</v>
      </c>
    </row>
    <row r="673" spans="1:2">
      <c r="A673" s="118" t="s">
        <v>1746</v>
      </c>
      <c r="B673" s="117" t="s">
        <v>1747</v>
      </c>
    </row>
    <row r="674" spans="1:2">
      <c r="A674" s="118" t="s">
        <v>1748</v>
      </c>
      <c r="B674" s="117" t="s">
        <v>1749</v>
      </c>
    </row>
    <row r="675" spans="1:2">
      <c r="A675" s="118" t="s">
        <v>1750</v>
      </c>
      <c r="B675" s="117" t="s">
        <v>1751</v>
      </c>
    </row>
    <row r="676" spans="1:2">
      <c r="A676" s="118" t="s">
        <v>1752</v>
      </c>
      <c r="B676" s="117" t="s">
        <v>1753</v>
      </c>
    </row>
    <row r="677" spans="1:2">
      <c r="A677" s="118" t="s">
        <v>1754</v>
      </c>
      <c r="B677" s="117" t="s">
        <v>1755</v>
      </c>
    </row>
    <row r="678" spans="1:2">
      <c r="A678" s="118" t="s">
        <v>1756</v>
      </c>
      <c r="B678" s="117" t="s">
        <v>1757</v>
      </c>
    </row>
    <row r="679" spans="1:2">
      <c r="A679" s="118" t="s">
        <v>1758</v>
      </c>
      <c r="B679" s="117" t="s">
        <v>1759</v>
      </c>
    </row>
    <row r="680" spans="1:2">
      <c r="A680" s="118" t="s">
        <v>1760</v>
      </c>
      <c r="B680" s="117" t="s">
        <v>1761</v>
      </c>
    </row>
    <row r="681" spans="1:2">
      <c r="A681" s="118" t="s">
        <v>1762</v>
      </c>
      <c r="B681" s="117" t="s">
        <v>1763</v>
      </c>
    </row>
    <row r="682" spans="1:2">
      <c r="A682" s="118" t="s">
        <v>1764</v>
      </c>
      <c r="B682" s="117" t="s">
        <v>1765</v>
      </c>
    </row>
    <row r="683" spans="1:2">
      <c r="A683" s="118" t="s">
        <v>1766</v>
      </c>
      <c r="B683" s="117" t="s">
        <v>1767</v>
      </c>
    </row>
    <row r="684" spans="1:2">
      <c r="A684" s="118" t="s">
        <v>1768</v>
      </c>
      <c r="B684" s="117" t="s">
        <v>1769</v>
      </c>
    </row>
    <row r="685" spans="1:2">
      <c r="A685" s="118" t="s">
        <v>1770</v>
      </c>
      <c r="B685" s="117" t="s">
        <v>1771</v>
      </c>
    </row>
    <row r="686" spans="1:2">
      <c r="A686" s="118" t="s">
        <v>1772</v>
      </c>
      <c r="B686" s="117" t="s">
        <v>1773</v>
      </c>
    </row>
    <row r="687" spans="1:2">
      <c r="A687" s="118" t="s">
        <v>1774</v>
      </c>
      <c r="B687" s="117" t="s">
        <v>1775</v>
      </c>
    </row>
    <row r="688" spans="1:2">
      <c r="A688" s="118" t="s">
        <v>1776</v>
      </c>
      <c r="B688" s="117" t="s">
        <v>1777</v>
      </c>
    </row>
    <row r="689" spans="1:2">
      <c r="A689" s="118" t="s">
        <v>1778</v>
      </c>
      <c r="B689" s="117" t="s">
        <v>1779</v>
      </c>
    </row>
    <row r="690" spans="1:2">
      <c r="A690" s="118" t="s">
        <v>1780</v>
      </c>
      <c r="B690" s="117" t="s">
        <v>1781</v>
      </c>
    </row>
    <row r="691" spans="1:2">
      <c r="A691" s="118" t="s">
        <v>1782</v>
      </c>
      <c r="B691" s="117" t="s">
        <v>1783</v>
      </c>
    </row>
    <row r="692" spans="1:2">
      <c r="A692" s="118" t="s">
        <v>1784</v>
      </c>
      <c r="B692" s="117" t="s">
        <v>1785</v>
      </c>
    </row>
    <row r="693" spans="1:2">
      <c r="A693" s="118" t="s">
        <v>1786</v>
      </c>
      <c r="B693" s="117" t="s">
        <v>1787</v>
      </c>
    </row>
    <row r="694" spans="1:2">
      <c r="A694" s="118" t="s">
        <v>1788</v>
      </c>
      <c r="B694" s="117" t="s">
        <v>1789</v>
      </c>
    </row>
    <row r="695" spans="1:2">
      <c r="A695" s="118" t="s">
        <v>1790</v>
      </c>
      <c r="B695" s="117" t="s">
        <v>1791</v>
      </c>
    </row>
    <row r="696" spans="1:2">
      <c r="A696" s="118" t="s">
        <v>1792</v>
      </c>
      <c r="B696" s="117" t="s">
        <v>1793</v>
      </c>
    </row>
    <row r="697" spans="1:2">
      <c r="A697" s="118" t="s">
        <v>1794</v>
      </c>
      <c r="B697" s="117" t="s">
        <v>1795</v>
      </c>
    </row>
    <row r="698" spans="1:2">
      <c r="A698" s="118" t="s">
        <v>1796</v>
      </c>
      <c r="B698" s="117" t="s">
        <v>1797</v>
      </c>
    </row>
    <row r="699" spans="1:2">
      <c r="A699" s="118" t="s">
        <v>1798</v>
      </c>
      <c r="B699" s="117" t="s">
        <v>1799</v>
      </c>
    </row>
    <row r="700" spans="1:2">
      <c r="A700" s="118" t="s">
        <v>1800</v>
      </c>
      <c r="B700" s="117" t="s">
        <v>1801</v>
      </c>
    </row>
    <row r="701" spans="1:2">
      <c r="A701" s="118" t="s">
        <v>1802</v>
      </c>
      <c r="B701" s="117" t="s">
        <v>1803</v>
      </c>
    </row>
    <row r="702" spans="1:2">
      <c r="A702" s="118" t="s">
        <v>1804</v>
      </c>
      <c r="B702" s="117" t="s">
        <v>1805</v>
      </c>
    </row>
    <row r="703" spans="1:2">
      <c r="A703" s="118" t="s">
        <v>1806</v>
      </c>
      <c r="B703" s="117" t="s">
        <v>1807</v>
      </c>
    </row>
    <row r="704" spans="1:2">
      <c r="A704" s="118" t="s">
        <v>1808</v>
      </c>
      <c r="B704" s="117" t="s">
        <v>1809</v>
      </c>
    </row>
    <row r="705" spans="1:2">
      <c r="A705" s="118" t="s">
        <v>1810</v>
      </c>
      <c r="B705" s="117" t="s">
        <v>1811</v>
      </c>
    </row>
    <row r="706" spans="1:2">
      <c r="A706" s="118" t="s">
        <v>1812</v>
      </c>
      <c r="B706" s="117" t="s">
        <v>1813</v>
      </c>
    </row>
    <row r="707" spans="1:2">
      <c r="A707" s="118" t="s">
        <v>1814</v>
      </c>
      <c r="B707" s="117" t="s">
        <v>1815</v>
      </c>
    </row>
    <row r="708" spans="1:2">
      <c r="A708" s="118" t="s">
        <v>1816</v>
      </c>
      <c r="B708" s="117" t="s">
        <v>1817</v>
      </c>
    </row>
    <row r="709" spans="1:2">
      <c r="A709" s="118" t="s">
        <v>1818</v>
      </c>
      <c r="B709" s="117" t="s">
        <v>1819</v>
      </c>
    </row>
    <row r="710" spans="1:2">
      <c r="A710" s="118" t="s">
        <v>1820</v>
      </c>
      <c r="B710" s="117" t="s">
        <v>1821</v>
      </c>
    </row>
    <row r="711" spans="1:2">
      <c r="A711" s="118" t="s">
        <v>1822</v>
      </c>
      <c r="B711" s="117" t="s">
        <v>1823</v>
      </c>
    </row>
    <row r="712" spans="1:2">
      <c r="A712" s="118" t="s">
        <v>1824</v>
      </c>
      <c r="B712" s="117" t="s">
        <v>1825</v>
      </c>
    </row>
    <row r="713" spans="1:2">
      <c r="A713" s="118" t="s">
        <v>1826</v>
      </c>
      <c r="B713" s="117" t="s">
        <v>1827</v>
      </c>
    </row>
    <row r="714" spans="1:2">
      <c r="A714" s="118" t="s">
        <v>1828</v>
      </c>
      <c r="B714" s="117" t="s">
        <v>1829</v>
      </c>
    </row>
    <row r="715" spans="1:2">
      <c r="A715" s="118" t="s">
        <v>1830</v>
      </c>
      <c r="B715" s="117" t="s">
        <v>1831</v>
      </c>
    </row>
    <row r="716" spans="1:2">
      <c r="A716" s="118" t="s">
        <v>1832</v>
      </c>
      <c r="B716" s="117" t="s">
        <v>1833</v>
      </c>
    </row>
    <row r="717" spans="1:2">
      <c r="A717" s="118" t="s">
        <v>1834</v>
      </c>
      <c r="B717" s="117" t="s">
        <v>1835</v>
      </c>
    </row>
    <row r="718" spans="1:2">
      <c r="A718" s="118" t="s">
        <v>1836</v>
      </c>
      <c r="B718" s="117" t="s">
        <v>1837</v>
      </c>
    </row>
    <row r="719" spans="1:2">
      <c r="A719" s="118" t="s">
        <v>1838</v>
      </c>
      <c r="B719" s="117" t="s">
        <v>1839</v>
      </c>
    </row>
    <row r="720" spans="1:2">
      <c r="A720" s="118" t="s">
        <v>1840</v>
      </c>
      <c r="B720" s="117" t="s">
        <v>1841</v>
      </c>
    </row>
    <row r="721" spans="1:2">
      <c r="A721" s="118" t="s">
        <v>1842</v>
      </c>
      <c r="B721" s="117" t="s">
        <v>1843</v>
      </c>
    </row>
    <row r="722" spans="1:2">
      <c r="A722" s="118" t="s">
        <v>1844</v>
      </c>
      <c r="B722" s="117" t="s">
        <v>1845</v>
      </c>
    </row>
    <row r="723" spans="1:2">
      <c r="A723" s="118" t="s">
        <v>1846</v>
      </c>
      <c r="B723" s="117" t="s">
        <v>1847</v>
      </c>
    </row>
    <row r="724" spans="1:2">
      <c r="A724" s="118" t="s">
        <v>1848</v>
      </c>
      <c r="B724" s="117" t="s">
        <v>1849</v>
      </c>
    </row>
    <row r="725" spans="1:2">
      <c r="A725" s="118" t="s">
        <v>1850</v>
      </c>
      <c r="B725" s="117" t="s">
        <v>1851</v>
      </c>
    </row>
    <row r="726" spans="1:2">
      <c r="A726" s="118" t="s">
        <v>1852</v>
      </c>
      <c r="B726" s="117" t="s">
        <v>1853</v>
      </c>
    </row>
    <row r="727" spans="1:2">
      <c r="A727" s="118" t="s">
        <v>1854</v>
      </c>
      <c r="B727" s="117" t="s">
        <v>1855</v>
      </c>
    </row>
    <row r="728" spans="1:2">
      <c r="A728" s="118" t="s">
        <v>1856</v>
      </c>
      <c r="B728" s="117" t="s">
        <v>1857</v>
      </c>
    </row>
    <row r="729" spans="1:2">
      <c r="A729" s="118" t="s">
        <v>1858</v>
      </c>
      <c r="B729" s="117" t="s">
        <v>1859</v>
      </c>
    </row>
    <row r="730" spans="1:2">
      <c r="A730" s="118" t="s">
        <v>1860</v>
      </c>
      <c r="B730" s="117" t="s">
        <v>1861</v>
      </c>
    </row>
    <row r="731" spans="1:2">
      <c r="A731" s="118" t="s">
        <v>1862</v>
      </c>
      <c r="B731" s="117" t="s">
        <v>1863</v>
      </c>
    </row>
    <row r="732" spans="1:2">
      <c r="A732" s="118" t="s">
        <v>1864</v>
      </c>
      <c r="B732" s="117" t="s">
        <v>1865</v>
      </c>
    </row>
    <row r="733" spans="1:2">
      <c r="A733" s="118" t="s">
        <v>1866</v>
      </c>
      <c r="B733" s="117" t="s">
        <v>1867</v>
      </c>
    </row>
    <row r="734" spans="1:2">
      <c r="A734" s="118" t="s">
        <v>1868</v>
      </c>
      <c r="B734" s="117" t="s">
        <v>1869</v>
      </c>
    </row>
    <row r="735" spans="1:2">
      <c r="A735" s="118" t="s">
        <v>1870</v>
      </c>
      <c r="B735" s="117" t="s">
        <v>1871</v>
      </c>
    </row>
    <row r="736" spans="1:2">
      <c r="A736" s="118" t="s">
        <v>1872</v>
      </c>
      <c r="B736" s="117" t="s">
        <v>1873</v>
      </c>
    </row>
    <row r="737" spans="1:2">
      <c r="A737" s="118" t="s">
        <v>1874</v>
      </c>
      <c r="B737" s="117" t="s">
        <v>1875</v>
      </c>
    </row>
    <row r="738" spans="1:2">
      <c r="A738" s="118" t="s">
        <v>1876</v>
      </c>
      <c r="B738" s="117" t="s">
        <v>1877</v>
      </c>
    </row>
    <row r="739" spans="1:2">
      <c r="A739" s="118" t="s">
        <v>1878</v>
      </c>
      <c r="B739" s="117" t="s">
        <v>1879</v>
      </c>
    </row>
    <row r="740" spans="1:2">
      <c r="A740" s="118" t="s">
        <v>1880</v>
      </c>
      <c r="B740" s="117" t="s">
        <v>1881</v>
      </c>
    </row>
    <row r="741" spans="1:2">
      <c r="A741" s="118" t="s">
        <v>1882</v>
      </c>
      <c r="B741" s="117" t="s">
        <v>1883</v>
      </c>
    </row>
    <row r="742" spans="1:2">
      <c r="A742" s="118" t="s">
        <v>1884</v>
      </c>
      <c r="B742" s="117" t="s">
        <v>1885</v>
      </c>
    </row>
    <row r="743" spans="1:2">
      <c r="A743" s="118" t="s">
        <v>1886</v>
      </c>
      <c r="B743" s="117" t="s">
        <v>1887</v>
      </c>
    </row>
    <row r="744" spans="1:2">
      <c r="A744" s="118" t="s">
        <v>1888</v>
      </c>
      <c r="B744" s="117" t="s">
        <v>1889</v>
      </c>
    </row>
    <row r="745" spans="1:2">
      <c r="A745" s="118" t="s">
        <v>1890</v>
      </c>
      <c r="B745" s="117" t="s">
        <v>1891</v>
      </c>
    </row>
    <row r="746" spans="1:2">
      <c r="A746" s="118" t="s">
        <v>1892</v>
      </c>
      <c r="B746" s="117" t="s">
        <v>1893</v>
      </c>
    </row>
    <row r="747" spans="1:2">
      <c r="A747" s="118" t="s">
        <v>1894</v>
      </c>
      <c r="B747" s="117" t="s">
        <v>1895</v>
      </c>
    </row>
    <row r="748" spans="1:2">
      <c r="A748" s="118" t="s">
        <v>1896</v>
      </c>
      <c r="B748" s="117" t="s">
        <v>1897</v>
      </c>
    </row>
    <row r="749" spans="1:2">
      <c r="A749" s="118" t="s">
        <v>1898</v>
      </c>
      <c r="B749" s="117" t="s">
        <v>1899</v>
      </c>
    </row>
    <row r="750" spans="1:2">
      <c r="A750" s="118" t="s">
        <v>1900</v>
      </c>
      <c r="B750" s="117" t="s">
        <v>1901</v>
      </c>
    </row>
    <row r="751" spans="1:2">
      <c r="A751" s="118" t="s">
        <v>1902</v>
      </c>
      <c r="B751" s="117" t="s">
        <v>1903</v>
      </c>
    </row>
    <row r="752" spans="1:2">
      <c r="A752" s="118" t="s">
        <v>1904</v>
      </c>
      <c r="B752" s="117" t="s">
        <v>1905</v>
      </c>
    </row>
    <row r="753" spans="1:2">
      <c r="A753" s="118" t="s">
        <v>1906</v>
      </c>
      <c r="B753" s="117" t="s">
        <v>1907</v>
      </c>
    </row>
    <row r="754" spans="1:2">
      <c r="A754" s="118" t="s">
        <v>1908</v>
      </c>
      <c r="B754" s="117" t="s">
        <v>1909</v>
      </c>
    </row>
    <row r="755" spans="1:2">
      <c r="A755" s="118" t="s">
        <v>1910</v>
      </c>
      <c r="B755" s="117" t="s">
        <v>1911</v>
      </c>
    </row>
    <row r="756" spans="1:2">
      <c r="A756" s="118" t="s">
        <v>1912</v>
      </c>
      <c r="B756" s="117" t="s">
        <v>1913</v>
      </c>
    </row>
    <row r="757" spans="1:2">
      <c r="A757" s="118" t="s">
        <v>1914</v>
      </c>
      <c r="B757" s="117" t="s">
        <v>1915</v>
      </c>
    </row>
    <row r="758" spans="1:2">
      <c r="A758" s="118" t="s">
        <v>1916</v>
      </c>
      <c r="B758" s="117" t="s">
        <v>1917</v>
      </c>
    </row>
    <row r="759" spans="1:2">
      <c r="A759" s="118" t="s">
        <v>1918</v>
      </c>
      <c r="B759" s="117" t="s">
        <v>1919</v>
      </c>
    </row>
    <row r="760" spans="1:2">
      <c r="A760" s="118" t="s">
        <v>1920</v>
      </c>
      <c r="B760" s="117" t="s">
        <v>1921</v>
      </c>
    </row>
    <row r="761" spans="1:2">
      <c r="A761" s="118" t="s">
        <v>1922</v>
      </c>
      <c r="B761" s="117" t="s">
        <v>1923</v>
      </c>
    </row>
    <row r="762" spans="1:2">
      <c r="A762" s="118" t="s">
        <v>1924</v>
      </c>
      <c r="B762" s="117" t="s">
        <v>1925</v>
      </c>
    </row>
    <row r="763" spans="1:2">
      <c r="A763" s="118" t="s">
        <v>1926</v>
      </c>
      <c r="B763" s="117" t="s">
        <v>1927</v>
      </c>
    </row>
    <row r="764" spans="1:2">
      <c r="A764" s="118" t="s">
        <v>1928</v>
      </c>
      <c r="B764" s="117" t="s">
        <v>1929</v>
      </c>
    </row>
    <row r="765" spans="1:2">
      <c r="A765" s="118" t="s">
        <v>1930</v>
      </c>
      <c r="B765" s="117" t="s">
        <v>1931</v>
      </c>
    </row>
    <row r="766" spans="1:2">
      <c r="A766" s="118" t="s">
        <v>1932</v>
      </c>
      <c r="B766" s="117" t="s">
        <v>1071</v>
      </c>
    </row>
    <row r="767" spans="1:2">
      <c r="A767" s="118" t="s">
        <v>1933</v>
      </c>
      <c r="B767" s="117" t="s">
        <v>1934</v>
      </c>
    </row>
    <row r="768" spans="1:2">
      <c r="A768" s="118" t="s">
        <v>1935</v>
      </c>
      <c r="B768" s="117" t="s">
        <v>1936</v>
      </c>
    </row>
    <row r="769" spans="1:2">
      <c r="A769" s="118" t="s">
        <v>1937</v>
      </c>
      <c r="B769" s="117" t="s">
        <v>1938</v>
      </c>
    </row>
    <row r="770" spans="1:2">
      <c r="A770" s="118" t="s">
        <v>1939</v>
      </c>
      <c r="B770" s="117" t="s">
        <v>1940</v>
      </c>
    </row>
    <row r="771" spans="1:2">
      <c r="A771" s="118" t="s">
        <v>1941</v>
      </c>
      <c r="B771" s="117" t="s">
        <v>1942</v>
      </c>
    </row>
    <row r="772" spans="1:2">
      <c r="A772" s="118" t="s">
        <v>1943</v>
      </c>
      <c r="B772" s="117" t="s">
        <v>1944</v>
      </c>
    </row>
    <row r="773" spans="1:2">
      <c r="A773" s="118" t="s">
        <v>1945</v>
      </c>
      <c r="B773" s="117" t="s">
        <v>1946</v>
      </c>
    </row>
    <row r="774" spans="1:2">
      <c r="A774" s="118" t="s">
        <v>1947</v>
      </c>
      <c r="B774" s="117" t="s">
        <v>1948</v>
      </c>
    </row>
    <row r="775" spans="1:2">
      <c r="A775" s="118" t="s">
        <v>1949</v>
      </c>
      <c r="B775" s="117" t="s">
        <v>1950</v>
      </c>
    </row>
    <row r="776" spans="1:2">
      <c r="A776" s="118" t="s">
        <v>1951</v>
      </c>
      <c r="B776" s="117" t="s">
        <v>1952</v>
      </c>
    </row>
    <row r="777" spans="1:2">
      <c r="A777" s="118" t="s">
        <v>1953</v>
      </c>
      <c r="B777" s="117" t="s">
        <v>1954</v>
      </c>
    </row>
    <row r="778" spans="1:2">
      <c r="A778" s="118" t="s">
        <v>1955</v>
      </c>
      <c r="B778" s="117" t="s">
        <v>1956</v>
      </c>
    </row>
    <row r="779" spans="1:2">
      <c r="A779" s="118" t="s">
        <v>1957</v>
      </c>
      <c r="B779" s="117" t="s">
        <v>1958</v>
      </c>
    </row>
    <row r="780" spans="1:2">
      <c r="A780" s="118" t="s">
        <v>1959</v>
      </c>
      <c r="B780" s="117" t="s">
        <v>1960</v>
      </c>
    </row>
    <row r="781" spans="1:2">
      <c r="A781" s="118" t="s">
        <v>1961</v>
      </c>
      <c r="B781" s="117" t="s">
        <v>1962</v>
      </c>
    </row>
    <row r="782" spans="1:2">
      <c r="A782" s="118" t="s">
        <v>1963</v>
      </c>
      <c r="B782" s="117" t="s">
        <v>1964</v>
      </c>
    </row>
    <row r="783" spans="1:2">
      <c r="A783" s="118" t="s">
        <v>1965</v>
      </c>
      <c r="B783" s="117" t="s">
        <v>1966</v>
      </c>
    </row>
    <row r="784" spans="1:2">
      <c r="A784" s="118" t="s">
        <v>1967</v>
      </c>
      <c r="B784" s="117" t="s">
        <v>1968</v>
      </c>
    </row>
    <row r="785" spans="1:2">
      <c r="A785" s="118" t="s">
        <v>1969</v>
      </c>
      <c r="B785" s="117" t="s">
        <v>1970</v>
      </c>
    </row>
    <row r="786" spans="1:2">
      <c r="A786" s="118" t="s">
        <v>1971</v>
      </c>
      <c r="B786" s="117" t="s">
        <v>1972</v>
      </c>
    </row>
    <row r="787" spans="1:2">
      <c r="A787" s="118" t="s">
        <v>1973</v>
      </c>
      <c r="B787" s="117" t="s">
        <v>1974</v>
      </c>
    </row>
    <row r="788" spans="1:2">
      <c r="A788" s="118" t="s">
        <v>1975</v>
      </c>
      <c r="B788" s="117" t="s">
        <v>1976</v>
      </c>
    </row>
    <row r="789" spans="1:2">
      <c r="A789" s="118" t="s">
        <v>1977</v>
      </c>
      <c r="B789" s="117" t="s">
        <v>1978</v>
      </c>
    </row>
    <row r="790" spans="1:2">
      <c r="A790" s="118" t="s">
        <v>1979</v>
      </c>
      <c r="B790" s="117" t="s">
        <v>1980</v>
      </c>
    </row>
    <row r="791" spans="1:2">
      <c r="A791" s="118" t="s">
        <v>1981</v>
      </c>
      <c r="B791" s="117" t="s">
        <v>1982</v>
      </c>
    </row>
    <row r="792" spans="1:2">
      <c r="A792" s="118" t="s">
        <v>1983</v>
      </c>
      <c r="B792" s="117" t="s">
        <v>738</v>
      </c>
    </row>
    <row r="793" spans="1:2">
      <c r="A793" s="118" t="s">
        <v>1984</v>
      </c>
      <c r="B793" s="117" t="s">
        <v>1985</v>
      </c>
    </row>
    <row r="794" spans="1:2">
      <c r="A794" s="118" t="s">
        <v>1986</v>
      </c>
      <c r="B794" s="117" t="s">
        <v>1987</v>
      </c>
    </row>
    <row r="795" spans="1:2">
      <c r="A795" s="118" t="s">
        <v>1988</v>
      </c>
      <c r="B795" s="117" t="s">
        <v>1989</v>
      </c>
    </row>
    <row r="796" spans="1:2">
      <c r="A796" s="118" t="s">
        <v>1990</v>
      </c>
      <c r="B796" s="117" t="s">
        <v>1991</v>
      </c>
    </row>
    <row r="797" spans="1:2">
      <c r="A797" s="118" t="s">
        <v>1992</v>
      </c>
      <c r="B797" s="117" t="s">
        <v>1993</v>
      </c>
    </row>
    <row r="798" spans="1:2">
      <c r="A798" s="118" t="s">
        <v>1994</v>
      </c>
      <c r="B798" s="117" t="s">
        <v>1995</v>
      </c>
    </row>
    <row r="799" spans="1:2">
      <c r="A799" s="118" t="s">
        <v>1996</v>
      </c>
      <c r="B799" s="117" t="s">
        <v>1997</v>
      </c>
    </row>
    <row r="800" spans="1:2">
      <c r="A800" s="118" t="s">
        <v>1998</v>
      </c>
      <c r="B800" s="117" t="s">
        <v>1999</v>
      </c>
    </row>
    <row r="801" spans="1:2">
      <c r="A801" s="118" t="s">
        <v>2000</v>
      </c>
      <c r="B801" s="117" t="s">
        <v>2001</v>
      </c>
    </row>
    <row r="802" spans="1:2">
      <c r="A802" s="118" t="s">
        <v>2002</v>
      </c>
      <c r="B802" s="117" t="s">
        <v>2003</v>
      </c>
    </row>
    <row r="803" spans="1:2">
      <c r="A803" s="118" t="s">
        <v>2004</v>
      </c>
      <c r="B803" s="117" t="s">
        <v>2005</v>
      </c>
    </row>
    <row r="804" spans="1:2">
      <c r="A804" s="118" t="s">
        <v>2006</v>
      </c>
      <c r="B804" s="117" t="s">
        <v>2007</v>
      </c>
    </row>
    <row r="805" spans="1:2">
      <c r="A805" s="118" t="s">
        <v>2008</v>
      </c>
      <c r="B805" s="117" t="s">
        <v>2009</v>
      </c>
    </row>
    <row r="806" spans="1:2">
      <c r="A806" s="118" t="s">
        <v>2010</v>
      </c>
      <c r="B806" s="117" t="s">
        <v>2011</v>
      </c>
    </row>
    <row r="807" spans="1:2">
      <c r="A807" s="118" t="s">
        <v>2012</v>
      </c>
      <c r="B807" s="117" t="s">
        <v>2013</v>
      </c>
    </row>
    <row r="808" spans="1:2">
      <c r="A808" s="118" t="s">
        <v>2014</v>
      </c>
      <c r="B808" s="117" t="s">
        <v>2015</v>
      </c>
    </row>
    <row r="809" spans="1:2">
      <c r="A809" s="118" t="s">
        <v>2016</v>
      </c>
      <c r="B809" s="117" t="s">
        <v>2017</v>
      </c>
    </row>
    <row r="810" spans="1:2">
      <c r="A810" s="118" t="s">
        <v>2018</v>
      </c>
      <c r="B810" s="117" t="s">
        <v>2019</v>
      </c>
    </row>
    <row r="811" spans="1:2">
      <c r="A811" s="118" t="s">
        <v>2020</v>
      </c>
      <c r="B811" s="117" t="s">
        <v>2021</v>
      </c>
    </row>
    <row r="812" spans="1:2">
      <c r="A812" s="118" t="s">
        <v>2022</v>
      </c>
      <c r="B812" s="117" t="s">
        <v>2023</v>
      </c>
    </row>
    <row r="813" spans="1:2">
      <c r="A813" s="118" t="s">
        <v>2024</v>
      </c>
      <c r="B813" s="117" t="s">
        <v>2025</v>
      </c>
    </row>
    <row r="814" spans="1:2">
      <c r="A814" s="118" t="s">
        <v>2026</v>
      </c>
      <c r="B814" s="117" t="s">
        <v>2027</v>
      </c>
    </row>
    <row r="815" spans="1:2">
      <c r="A815" s="118" t="s">
        <v>2028</v>
      </c>
      <c r="B815" s="117" t="s">
        <v>2029</v>
      </c>
    </row>
    <row r="816" spans="1:2">
      <c r="A816" s="118" t="s">
        <v>2030</v>
      </c>
      <c r="B816" s="117" t="s">
        <v>2031</v>
      </c>
    </row>
    <row r="817" spans="1:2">
      <c r="A817" s="118" t="s">
        <v>2032</v>
      </c>
      <c r="B817" s="117" t="s">
        <v>4088</v>
      </c>
    </row>
    <row r="818" spans="1:2">
      <c r="A818" s="118" t="s">
        <v>2033</v>
      </c>
      <c r="B818" s="117" t="s">
        <v>2034</v>
      </c>
    </row>
    <row r="819" spans="1:2">
      <c r="A819" s="118" t="s">
        <v>2035</v>
      </c>
      <c r="B819" s="117" t="s">
        <v>2036</v>
      </c>
    </row>
    <row r="820" spans="1:2">
      <c r="A820" s="118" t="s">
        <v>2037</v>
      </c>
      <c r="B820" s="117" t="s">
        <v>2038</v>
      </c>
    </row>
    <row r="821" spans="1:2" ht="33">
      <c r="A821" s="118" t="s">
        <v>2039</v>
      </c>
      <c r="B821" s="117" t="s">
        <v>2040</v>
      </c>
    </row>
    <row r="822" spans="1:2">
      <c r="A822" s="118" t="s">
        <v>2041</v>
      </c>
      <c r="B822" s="117" t="s">
        <v>2042</v>
      </c>
    </row>
    <row r="823" spans="1:2">
      <c r="A823" s="118" t="s">
        <v>2043</v>
      </c>
      <c r="B823" s="117" t="s">
        <v>2044</v>
      </c>
    </row>
    <row r="824" spans="1:2">
      <c r="A824" s="118" t="s">
        <v>2045</v>
      </c>
      <c r="B824" s="117" t="s">
        <v>2046</v>
      </c>
    </row>
    <row r="825" spans="1:2">
      <c r="A825" s="118" t="s">
        <v>2047</v>
      </c>
      <c r="B825" s="117" t="s">
        <v>2048</v>
      </c>
    </row>
    <row r="826" spans="1:2">
      <c r="A826" s="118" t="s">
        <v>2049</v>
      </c>
      <c r="B826" s="117" t="s">
        <v>2050</v>
      </c>
    </row>
    <row r="827" spans="1:2" ht="33">
      <c r="A827" s="118" t="s">
        <v>2051</v>
      </c>
      <c r="B827" s="117" t="s">
        <v>2052</v>
      </c>
    </row>
    <row r="828" spans="1:2">
      <c r="A828" s="118" t="s">
        <v>2053</v>
      </c>
      <c r="B828" s="117" t="s">
        <v>2054</v>
      </c>
    </row>
    <row r="829" spans="1:2">
      <c r="A829" s="118" t="s">
        <v>2055</v>
      </c>
      <c r="B829" s="117" t="s">
        <v>2056</v>
      </c>
    </row>
    <row r="830" spans="1:2">
      <c r="A830" s="118" t="s">
        <v>2057</v>
      </c>
      <c r="B830" s="117" t="s">
        <v>2058</v>
      </c>
    </row>
    <row r="831" spans="1:2">
      <c r="A831" s="118" t="s">
        <v>2059</v>
      </c>
      <c r="B831" s="117" t="s">
        <v>2060</v>
      </c>
    </row>
    <row r="832" spans="1:2">
      <c r="A832" s="118" t="s">
        <v>2061</v>
      </c>
      <c r="B832" s="117" t="s">
        <v>2062</v>
      </c>
    </row>
    <row r="833" spans="1:2">
      <c r="A833" s="118" t="s">
        <v>2063</v>
      </c>
      <c r="B833" s="117" t="s">
        <v>2064</v>
      </c>
    </row>
    <row r="834" spans="1:2">
      <c r="A834" s="118" t="s">
        <v>2065</v>
      </c>
      <c r="B834" s="117" t="s">
        <v>2066</v>
      </c>
    </row>
    <row r="835" spans="1:2">
      <c r="A835" s="118" t="s">
        <v>2067</v>
      </c>
      <c r="B835" s="117" t="s">
        <v>2068</v>
      </c>
    </row>
    <row r="836" spans="1:2">
      <c r="A836" s="118" t="s">
        <v>2069</v>
      </c>
      <c r="B836" s="117" t="s">
        <v>2070</v>
      </c>
    </row>
    <row r="837" spans="1:2">
      <c r="A837" s="118" t="s">
        <v>2071</v>
      </c>
      <c r="B837" s="117" t="s">
        <v>2072</v>
      </c>
    </row>
    <row r="838" spans="1:2">
      <c r="A838" s="118" t="s">
        <v>2073</v>
      </c>
      <c r="B838" s="117" t="s">
        <v>2074</v>
      </c>
    </row>
    <row r="839" spans="1:2">
      <c r="A839" s="118" t="s">
        <v>2075</v>
      </c>
      <c r="B839" s="117" t="s">
        <v>2076</v>
      </c>
    </row>
    <row r="840" spans="1:2">
      <c r="A840" s="118" t="s">
        <v>2077</v>
      </c>
      <c r="B840" s="117" t="s">
        <v>2078</v>
      </c>
    </row>
    <row r="841" spans="1:2">
      <c r="A841" s="118" t="s">
        <v>2079</v>
      </c>
      <c r="B841" s="117" t="s">
        <v>2080</v>
      </c>
    </row>
    <row r="842" spans="1:2">
      <c r="A842" s="118" t="s">
        <v>2081</v>
      </c>
      <c r="B842" s="117" t="s">
        <v>2082</v>
      </c>
    </row>
    <row r="843" spans="1:2">
      <c r="A843" s="118" t="s">
        <v>2083</v>
      </c>
      <c r="B843" s="117" t="s">
        <v>2084</v>
      </c>
    </row>
    <row r="844" spans="1:2">
      <c r="A844" s="118" t="s">
        <v>2085</v>
      </c>
      <c r="B844" s="117" t="s">
        <v>2086</v>
      </c>
    </row>
    <row r="845" spans="1:2">
      <c r="A845" s="118" t="s">
        <v>2087</v>
      </c>
      <c r="B845" s="117" t="s">
        <v>2088</v>
      </c>
    </row>
    <row r="846" spans="1:2">
      <c r="A846" s="118" t="s">
        <v>2089</v>
      </c>
      <c r="B846" s="117" t="s">
        <v>2090</v>
      </c>
    </row>
    <row r="847" spans="1:2">
      <c r="A847" s="118" t="s">
        <v>2091</v>
      </c>
      <c r="B847" s="117" t="s">
        <v>2092</v>
      </c>
    </row>
    <row r="848" spans="1:2">
      <c r="A848" s="118" t="s">
        <v>2093</v>
      </c>
      <c r="B848" s="117" t="s">
        <v>2094</v>
      </c>
    </row>
    <row r="849" spans="1:2">
      <c r="A849" s="118" t="s">
        <v>2095</v>
      </c>
      <c r="B849" s="117" t="s">
        <v>2096</v>
      </c>
    </row>
    <row r="850" spans="1:2">
      <c r="A850" s="118" t="s">
        <v>2097</v>
      </c>
      <c r="B850" s="117" t="s">
        <v>2098</v>
      </c>
    </row>
    <row r="851" spans="1:2">
      <c r="A851" s="118" t="s">
        <v>2099</v>
      </c>
      <c r="B851" s="117" t="s">
        <v>2100</v>
      </c>
    </row>
    <row r="852" spans="1:2">
      <c r="A852" s="118" t="s">
        <v>2101</v>
      </c>
      <c r="B852" s="117" t="s">
        <v>1389</v>
      </c>
    </row>
    <row r="853" spans="1:2">
      <c r="A853" s="118" t="s">
        <v>2102</v>
      </c>
      <c r="B853" s="117" t="s">
        <v>2103</v>
      </c>
    </row>
    <row r="854" spans="1:2">
      <c r="A854" s="118" t="s">
        <v>2104</v>
      </c>
      <c r="B854" s="117" t="s">
        <v>2105</v>
      </c>
    </row>
    <row r="855" spans="1:2">
      <c r="A855" s="118" t="s">
        <v>2106</v>
      </c>
      <c r="B855" s="117" t="s">
        <v>2107</v>
      </c>
    </row>
    <row r="856" spans="1:2">
      <c r="A856" s="118" t="s">
        <v>2108</v>
      </c>
      <c r="B856" s="117" t="s">
        <v>2109</v>
      </c>
    </row>
    <row r="857" spans="1:2">
      <c r="A857" s="118" t="s">
        <v>2110</v>
      </c>
      <c r="B857" s="117" t="s">
        <v>2111</v>
      </c>
    </row>
    <row r="858" spans="1:2">
      <c r="A858" s="118" t="s">
        <v>2112</v>
      </c>
      <c r="B858" s="117" t="s">
        <v>2113</v>
      </c>
    </row>
    <row r="859" spans="1:2">
      <c r="A859" s="118" t="s">
        <v>2114</v>
      </c>
      <c r="B859" s="117" t="s">
        <v>2115</v>
      </c>
    </row>
    <row r="860" spans="1:2">
      <c r="A860" s="118" t="s">
        <v>2116</v>
      </c>
      <c r="B860" s="117" t="s">
        <v>2117</v>
      </c>
    </row>
    <row r="861" spans="1:2">
      <c r="A861" s="118" t="s">
        <v>2118</v>
      </c>
      <c r="B861" s="117" t="s">
        <v>2119</v>
      </c>
    </row>
    <row r="862" spans="1:2">
      <c r="A862" s="118" t="s">
        <v>2120</v>
      </c>
      <c r="B862" s="117" t="s">
        <v>2121</v>
      </c>
    </row>
    <row r="863" spans="1:2">
      <c r="A863" s="118" t="s">
        <v>2122</v>
      </c>
      <c r="B863" s="117" t="s">
        <v>2123</v>
      </c>
    </row>
    <row r="864" spans="1:2">
      <c r="A864" s="118" t="s">
        <v>2124</v>
      </c>
      <c r="B864" s="117" t="s">
        <v>2125</v>
      </c>
    </row>
    <row r="865" spans="1:2">
      <c r="A865" s="118" t="s">
        <v>2126</v>
      </c>
      <c r="B865" s="117" t="s">
        <v>2127</v>
      </c>
    </row>
    <row r="866" spans="1:2">
      <c r="A866" s="118" t="s">
        <v>2128</v>
      </c>
      <c r="B866" s="117" t="s">
        <v>2129</v>
      </c>
    </row>
    <row r="867" spans="1:2">
      <c r="A867" s="118" t="s">
        <v>2130</v>
      </c>
      <c r="B867" s="117" t="s">
        <v>2131</v>
      </c>
    </row>
    <row r="868" spans="1:2">
      <c r="A868" s="118" t="s">
        <v>2132</v>
      </c>
      <c r="B868" s="117" t="s">
        <v>2133</v>
      </c>
    </row>
    <row r="869" spans="1:2">
      <c r="A869" s="118" t="s">
        <v>2134</v>
      </c>
      <c r="B869" s="117" t="s">
        <v>2135</v>
      </c>
    </row>
    <row r="870" spans="1:2">
      <c r="A870" s="118" t="s">
        <v>2136</v>
      </c>
      <c r="B870" s="117" t="s">
        <v>2137</v>
      </c>
    </row>
    <row r="871" spans="1:2">
      <c r="A871" s="118" t="s">
        <v>2138</v>
      </c>
      <c r="B871" s="117" t="s">
        <v>2139</v>
      </c>
    </row>
    <row r="872" spans="1:2">
      <c r="A872" s="118" t="s">
        <v>2140</v>
      </c>
      <c r="B872" s="117" t="s">
        <v>2141</v>
      </c>
    </row>
    <row r="873" spans="1:2">
      <c r="A873" s="118" t="s">
        <v>2142</v>
      </c>
      <c r="B873" s="117" t="s">
        <v>2143</v>
      </c>
    </row>
    <row r="874" spans="1:2">
      <c r="A874" s="118" t="s">
        <v>2144</v>
      </c>
      <c r="B874" s="117" t="s">
        <v>2145</v>
      </c>
    </row>
    <row r="875" spans="1:2">
      <c r="A875" s="118" t="s">
        <v>2146</v>
      </c>
      <c r="B875" s="117" t="s">
        <v>2147</v>
      </c>
    </row>
    <row r="876" spans="1:2">
      <c r="A876" s="118" t="s">
        <v>2148</v>
      </c>
      <c r="B876" s="117" t="s">
        <v>2149</v>
      </c>
    </row>
    <row r="877" spans="1:2">
      <c r="A877" s="118" t="s">
        <v>2150</v>
      </c>
      <c r="B877" s="117" t="s">
        <v>2151</v>
      </c>
    </row>
    <row r="878" spans="1:2">
      <c r="A878" s="118" t="s">
        <v>2152</v>
      </c>
      <c r="B878" s="117" t="s">
        <v>2153</v>
      </c>
    </row>
    <row r="879" spans="1:2">
      <c r="A879" s="118" t="s">
        <v>2154</v>
      </c>
      <c r="B879" s="117" t="s">
        <v>2155</v>
      </c>
    </row>
    <row r="880" spans="1:2">
      <c r="A880" s="118" t="s">
        <v>2156</v>
      </c>
      <c r="B880" s="117" t="s">
        <v>2157</v>
      </c>
    </row>
    <row r="881" spans="1:2">
      <c r="A881" s="118" t="s">
        <v>2158</v>
      </c>
      <c r="B881" s="117" t="s">
        <v>2159</v>
      </c>
    </row>
    <row r="882" spans="1:2">
      <c r="A882" s="118" t="s">
        <v>2160</v>
      </c>
      <c r="B882" s="117" t="s">
        <v>2161</v>
      </c>
    </row>
    <row r="883" spans="1:2">
      <c r="A883" s="118" t="s">
        <v>2162</v>
      </c>
      <c r="B883" s="117" t="s">
        <v>738</v>
      </c>
    </row>
    <row r="884" spans="1:2">
      <c r="A884" s="118" t="s">
        <v>2163</v>
      </c>
      <c r="B884" s="117" t="s">
        <v>2164</v>
      </c>
    </row>
    <row r="885" spans="1:2">
      <c r="A885" s="118" t="s">
        <v>2165</v>
      </c>
      <c r="B885" s="117" t="s">
        <v>2166</v>
      </c>
    </row>
    <row r="886" spans="1:2">
      <c r="A886" s="118" t="s">
        <v>2167</v>
      </c>
      <c r="B886" s="117" t="s">
        <v>2168</v>
      </c>
    </row>
    <row r="887" spans="1:2">
      <c r="A887" s="118" t="s">
        <v>2169</v>
      </c>
      <c r="B887" s="117" t="s">
        <v>2170</v>
      </c>
    </row>
    <row r="888" spans="1:2">
      <c r="A888" s="118" t="s">
        <v>2171</v>
      </c>
      <c r="B888" s="117" t="s">
        <v>2172</v>
      </c>
    </row>
    <row r="889" spans="1:2">
      <c r="A889" s="118" t="s">
        <v>2173</v>
      </c>
      <c r="B889" s="117" t="s">
        <v>2174</v>
      </c>
    </row>
    <row r="890" spans="1:2">
      <c r="A890" s="118" t="s">
        <v>2175</v>
      </c>
      <c r="B890" s="117" t="s">
        <v>2176</v>
      </c>
    </row>
    <row r="891" spans="1:2">
      <c r="A891" s="118" t="s">
        <v>2177</v>
      </c>
      <c r="B891" s="117" t="s">
        <v>2178</v>
      </c>
    </row>
    <row r="892" spans="1:2">
      <c r="A892" s="118" t="s">
        <v>2179</v>
      </c>
      <c r="B892" s="117" t="s">
        <v>2180</v>
      </c>
    </row>
    <row r="893" spans="1:2">
      <c r="A893" s="118" t="s">
        <v>2181</v>
      </c>
      <c r="B893" s="117" t="s">
        <v>2182</v>
      </c>
    </row>
    <row r="894" spans="1:2">
      <c r="A894" s="118" t="s">
        <v>2183</v>
      </c>
      <c r="B894" s="117" t="s">
        <v>2184</v>
      </c>
    </row>
    <row r="895" spans="1:2">
      <c r="A895" s="118" t="s">
        <v>2185</v>
      </c>
      <c r="B895" s="117" t="s">
        <v>2186</v>
      </c>
    </row>
    <row r="896" spans="1:2">
      <c r="A896" s="118" t="s">
        <v>2187</v>
      </c>
      <c r="B896" s="117" t="s">
        <v>2188</v>
      </c>
    </row>
    <row r="897" spans="1:2">
      <c r="A897" s="118" t="s">
        <v>2189</v>
      </c>
      <c r="B897" s="117" t="s">
        <v>2190</v>
      </c>
    </row>
    <row r="898" spans="1:2">
      <c r="A898" s="118" t="s">
        <v>2191</v>
      </c>
      <c r="B898" s="117" t="s">
        <v>2192</v>
      </c>
    </row>
    <row r="899" spans="1:2">
      <c r="A899" s="118" t="s">
        <v>2193</v>
      </c>
      <c r="B899" s="117" t="s">
        <v>2194</v>
      </c>
    </row>
    <row r="900" spans="1:2">
      <c r="A900" s="118" t="s">
        <v>2195</v>
      </c>
      <c r="B900" s="117" t="s">
        <v>2196</v>
      </c>
    </row>
    <row r="901" spans="1:2">
      <c r="A901" s="118" t="s">
        <v>2197</v>
      </c>
      <c r="B901" s="117" t="s">
        <v>1401</v>
      </c>
    </row>
    <row r="902" spans="1:2">
      <c r="A902" s="118" t="s">
        <v>2198</v>
      </c>
      <c r="B902" s="117" t="s">
        <v>2199</v>
      </c>
    </row>
    <row r="903" spans="1:2">
      <c r="A903" s="118" t="s">
        <v>2200</v>
      </c>
      <c r="B903" s="117" t="s">
        <v>2201</v>
      </c>
    </row>
    <row r="904" spans="1:2">
      <c r="A904" s="118" t="s">
        <v>2202</v>
      </c>
      <c r="B904" s="117" t="s">
        <v>2203</v>
      </c>
    </row>
    <row r="905" spans="1:2">
      <c r="A905" s="118" t="s">
        <v>2204</v>
      </c>
      <c r="B905" s="117" t="s">
        <v>2205</v>
      </c>
    </row>
    <row r="906" spans="1:2">
      <c r="A906" s="118" t="s">
        <v>2206</v>
      </c>
      <c r="B906" s="117" t="s">
        <v>2207</v>
      </c>
    </row>
    <row r="907" spans="1:2">
      <c r="A907" s="118" t="s">
        <v>2208</v>
      </c>
      <c r="B907" s="117" t="s">
        <v>2209</v>
      </c>
    </row>
    <row r="908" spans="1:2">
      <c r="A908" s="118" t="s">
        <v>2210</v>
      </c>
      <c r="B908" s="117" t="s">
        <v>2211</v>
      </c>
    </row>
    <row r="909" spans="1:2">
      <c r="A909" s="118" t="s">
        <v>2212</v>
      </c>
      <c r="B909" s="117" t="s">
        <v>2213</v>
      </c>
    </row>
    <row r="910" spans="1:2">
      <c r="A910" s="118" t="s">
        <v>2214</v>
      </c>
      <c r="B910" s="117" t="s">
        <v>2215</v>
      </c>
    </row>
    <row r="911" spans="1:2">
      <c r="A911" s="118" t="s">
        <v>2216</v>
      </c>
      <c r="B911" s="117" t="s">
        <v>2217</v>
      </c>
    </row>
    <row r="912" spans="1:2">
      <c r="A912" s="118" t="s">
        <v>2218</v>
      </c>
      <c r="B912" s="117" t="s">
        <v>2219</v>
      </c>
    </row>
    <row r="913" spans="1:2">
      <c r="A913" s="118" t="s">
        <v>2220</v>
      </c>
      <c r="B913" s="117" t="s">
        <v>2221</v>
      </c>
    </row>
    <row r="914" spans="1:2">
      <c r="A914" s="118" t="s">
        <v>2222</v>
      </c>
      <c r="B914" s="117" t="s">
        <v>2223</v>
      </c>
    </row>
    <row r="915" spans="1:2">
      <c r="A915" s="118" t="s">
        <v>2224</v>
      </c>
      <c r="B915" s="117" t="s">
        <v>2225</v>
      </c>
    </row>
    <row r="916" spans="1:2">
      <c r="A916" s="118" t="s">
        <v>2226</v>
      </c>
      <c r="B916" s="117" t="s">
        <v>2227</v>
      </c>
    </row>
    <row r="917" spans="1:2">
      <c r="A917" s="118" t="s">
        <v>2228</v>
      </c>
      <c r="B917" s="117" t="s">
        <v>2229</v>
      </c>
    </row>
    <row r="918" spans="1:2">
      <c r="A918" s="118" t="s">
        <v>2230</v>
      </c>
      <c r="B918" s="117" t="s">
        <v>2231</v>
      </c>
    </row>
    <row r="919" spans="1:2">
      <c r="A919" s="118" t="s">
        <v>2232</v>
      </c>
      <c r="B919" s="117" t="s">
        <v>2233</v>
      </c>
    </row>
    <row r="920" spans="1:2">
      <c r="A920" s="118" t="s">
        <v>2234</v>
      </c>
      <c r="B920" s="117" t="s">
        <v>2235</v>
      </c>
    </row>
    <row r="921" spans="1:2">
      <c r="A921" s="118" t="s">
        <v>2236</v>
      </c>
      <c r="B921" s="117" t="s">
        <v>2237</v>
      </c>
    </row>
    <row r="922" spans="1:2">
      <c r="A922" s="118" t="s">
        <v>2238</v>
      </c>
      <c r="B922" s="117" t="s">
        <v>2239</v>
      </c>
    </row>
    <row r="923" spans="1:2">
      <c r="A923" s="118" t="s">
        <v>2240</v>
      </c>
      <c r="B923" s="117" t="s">
        <v>2241</v>
      </c>
    </row>
    <row r="924" spans="1:2">
      <c r="A924" s="118" t="s">
        <v>2242</v>
      </c>
      <c r="B924" s="117" t="s">
        <v>2243</v>
      </c>
    </row>
    <row r="925" spans="1:2">
      <c r="A925" s="118" t="s">
        <v>2244</v>
      </c>
      <c r="B925" s="117" t="s">
        <v>2245</v>
      </c>
    </row>
    <row r="926" spans="1:2">
      <c r="A926" s="118" t="s">
        <v>2246</v>
      </c>
      <c r="B926" s="117" t="s">
        <v>2247</v>
      </c>
    </row>
    <row r="927" spans="1:2">
      <c r="A927" s="118" t="s">
        <v>2248</v>
      </c>
      <c r="B927" s="117" t="s">
        <v>2249</v>
      </c>
    </row>
    <row r="928" spans="1:2">
      <c r="A928" s="118" t="s">
        <v>2250</v>
      </c>
      <c r="B928" s="117" t="s">
        <v>2251</v>
      </c>
    </row>
    <row r="929" spans="1:2">
      <c r="A929" s="118" t="s">
        <v>2252</v>
      </c>
      <c r="B929" s="117" t="s">
        <v>2253</v>
      </c>
    </row>
    <row r="930" spans="1:2">
      <c r="A930" s="118" t="s">
        <v>2254</v>
      </c>
      <c r="B930" s="117" t="s">
        <v>2255</v>
      </c>
    </row>
    <row r="931" spans="1:2">
      <c r="A931" s="118" t="s">
        <v>2256</v>
      </c>
      <c r="B931" s="117" t="s">
        <v>2257</v>
      </c>
    </row>
    <row r="932" spans="1:2">
      <c r="A932" s="118" t="s">
        <v>2258</v>
      </c>
      <c r="B932" s="117" t="s">
        <v>738</v>
      </c>
    </row>
    <row r="933" spans="1:2">
      <c r="A933" s="118" t="s">
        <v>2259</v>
      </c>
      <c r="B933" s="117" t="s">
        <v>2260</v>
      </c>
    </row>
    <row r="934" spans="1:2">
      <c r="A934" s="118" t="s">
        <v>2261</v>
      </c>
      <c r="B934" s="117" t="s">
        <v>2262</v>
      </c>
    </row>
    <row r="935" spans="1:2">
      <c r="A935" s="118" t="s">
        <v>2263</v>
      </c>
      <c r="B935" s="117" t="s">
        <v>2264</v>
      </c>
    </row>
    <row r="936" spans="1:2">
      <c r="A936" s="118" t="s">
        <v>2265</v>
      </c>
      <c r="B936" s="117" t="s">
        <v>2266</v>
      </c>
    </row>
    <row r="937" spans="1:2">
      <c r="A937" s="118" t="s">
        <v>2267</v>
      </c>
      <c r="B937" s="117" t="s">
        <v>2268</v>
      </c>
    </row>
    <row r="938" spans="1:2">
      <c r="A938" s="118" t="s">
        <v>2269</v>
      </c>
      <c r="B938" s="117" t="s">
        <v>2270</v>
      </c>
    </row>
    <row r="939" spans="1:2">
      <c r="A939" s="118" t="s">
        <v>2271</v>
      </c>
      <c r="B939" s="117" t="s">
        <v>2272</v>
      </c>
    </row>
    <row r="940" spans="1:2">
      <c r="A940" s="118" t="s">
        <v>2273</v>
      </c>
      <c r="B940" s="117" t="s">
        <v>2274</v>
      </c>
    </row>
    <row r="941" spans="1:2">
      <c r="A941" s="118" t="s">
        <v>2275</v>
      </c>
      <c r="B941" s="117" t="s">
        <v>2276</v>
      </c>
    </row>
    <row r="942" spans="1:2">
      <c r="A942" s="118" t="s">
        <v>2277</v>
      </c>
      <c r="B942" s="117" t="s">
        <v>2278</v>
      </c>
    </row>
    <row r="943" spans="1:2">
      <c r="A943" s="118" t="s">
        <v>2279</v>
      </c>
      <c r="B943" s="117" t="s">
        <v>2280</v>
      </c>
    </row>
    <row r="944" spans="1:2">
      <c r="A944" s="118" t="s">
        <v>2281</v>
      </c>
      <c r="B944" s="117" t="s">
        <v>2282</v>
      </c>
    </row>
    <row r="945" spans="1:2">
      <c r="A945" s="118" t="s">
        <v>2283</v>
      </c>
      <c r="B945" s="117" t="s">
        <v>2284</v>
      </c>
    </row>
    <row r="946" spans="1:2">
      <c r="A946" s="118" t="s">
        <v>2285</v>
      </c>
      <c r="B946" s="117" t="s">
        <v>2286</v>
      </c>
    </row>
    <row r="947" spans="1:2">
      <c r="A947" s="118" t="s">
        <v>2287</v>
      </c>
      <c r="B947" s="117" t="s">
        <v>2288</v>
      </c>
    </row>
    <row r="948" spans="1:2">
      <c r="A948" s="118" t="s">
        <v>2289</v>
      </c>
      <c r="B948" s="117" t="s">
        <v>2290</v>
      </c>
    </row>
    <row r="949" spans="1:2">
      <c r="A949" s="118" t="s">
        <v>2291</v>
      </c>
      <c r="B949" s="117" t="s">
        <v>2292</v>
      </c>
    </row>
    <row r="950" spans="1:2">
      <c r="A950" s="118" t="s">
        <v>2293</v>
      </c>
      <c r="B950" s="117" t="s">
        <v>2294</v>
      </c>
    </row>
    <row r="951" spans="1:2">
      <c r="A951" s="118" t="s">
        <v>2295</v>
      </c>
      <c r="B951" s="117" t="s">
        <v>2296</v>
      </c>
    </row>
    <row r="952" spans="1:2">
      <c r="A952" s="118" t="s">
        <v>2297</v>
      </c>
      <c r="B952" s="117" t="s">
        <v>2298</v>
      </c>
    </row>
    <row r="953" spans="1:2">
      <c r="A953" s="118" t="s">
        <v>2299</v>
      </c>
      <c r="B953" s="117" t="s">
        <v>2300</v>
      </c>
    </row>
    <row r="954" spans="1:2">
      <c r="A954" s="118" t="s">
        <v>2301</v>
      </c>
      <c r="B954" s="117" t="s">
        <v>2302</v>
      </c>
    </row>
    <row r="955" spans="1:2">
      <c r="A955" s="118" t="s">
        <v>2303</v>
      </c>
      <c r="B955" s="117" t="s">
        <v>2304</v>
      </c>
    </row>
    <row r="956" spans="1:2">
      <c r="A956" s="118" t="s">
        <v>2305</v>
      </c>
      <c r="B956" s="117" t="s">
        <v>2306</v>
      </c>
    </row>
    <row r="957" spans="1:2">
      <c r="A957" s="118" t="s">
        <v>2307</v>
      </c>
      <c r="B957" s="117" t="s">
        <v>2308</v>
      </c>
    </row>
    <row r="958" spans="1:2">
      <c r="A958" s="118" t="s">
        <v>2309</v>
      </c>
      <c r="B958" s="117" t="s">
        <v>2310</v>
      </c>
    </row>
    <row r="959" spans="1:2">
      <c r="A959" s="118" t="s">
        <v>2311</v>
      </c>
      <c r="B959" s="117" t="s">
        <v>2312</v>
      </c>
    </row>
    <row r="960" spans="1:2">
      <c r="A960" s="118" t="s">
        <v>2313</v>
      </c>
      <c r="B960" s="117" t="s">
        <v>2314</v>
      </c>
    </row>
    <row r="961" spans="1:2">
      <c r="A961" s="118" t="s">
        <v>2315</v>
      </c>
      <c r="B961" s="117" t="s">
        <v>2316</v>
      </c>
    </row>
    <row r="962" spans="1:2">
      <c r="A962" s="118" t="s">
        <v>2317</v>
      </c>
      <c r="B962" s="117" t="s">
        <v>2318</v>
      </c>
    </row>
    <row r="963" spans="1:2">
      <c r="A963" s="118" t="s">
        <v>2319</v>
      </c>
      <c r="B963" s="117" t="s">
        <v>2320</v>
      </c>
    </row>
    <row r="964" spans="1:2">
      <c r="A964" s="118" t="s">
        <v>2321</v>
      </c>
      <c r="B964" s="117" t="s">
        <v>2322</v>
      </c>
    </row>
    <row r="965" spans="1:2">
      <c r="A965" s="118" t="s">
        <v>2323</v>
      </c>
      <c r="B965" s="117" t="s">
        <v>2324</v>
      </c>
    </row>
    <row r="966" spans="1:2">
      <c r="A966" s="118" t="s">
        <v>2325</v>
      </c>
      <c r="B966" s="117" t="s">
        <v>2326</v>
      </c>
    </row>
    <row r="967" spans="1:2">
      <c r="A967" s="118" t="s">
        <v>2327</v>
      </c>
      <c r="B967" s="117" t="s">
        <v>2328</v>
      </c>
    </row>
    <row r="968" spans="1:2">
      <c r="A968" s="118" t="s">
        <v>2329</v>
      </c>
      <c r="B968" s="117" t="s">
        <v>2330</v>
      </c>
    </row>
    <row r="969" spans="1:2">
      <c r="A969" s="118" t="s">
        <v>2331</v>
      </c>
      <c r="B969" s="117" t="s">
        <v>2332</v>
      </c>
    </row>
    <row r="970" spans="1:2">
      <c r="A970" s="118" t="s">
        <v>2333</v>
      </c>
      <c r="B970" s="117" t="s">
        <v>2334</v>
      </c>
    </row>
    <row r="971" spans="1:2">
      <c r="A971" s="118" t="s">
        <v>2335</v>
      </c>
      <c r="B971" s="117" t="s">
        <v>2336</v>
      </c>
    </row>
    <row r="972" spans="1:2">
      <c r="A972" s="118" t="s">
        <v>2337</v>
      </c>
      <c r="B972" s="117" t="s">
        <v>2338</v>
      </c>
    </row>
    <row r="973" spans="1:2">
      <c r="A973" s="118" t="s">
        <v>2339</v>
      </c>
      <c r="B973" s="117" t="s">
        <v>2340</v>
      </c>
    </row>
    <row r="974" spans="1:2">
      <c r="A974" s="118" t="s">
        <v>2341</v>
      </c>
      <c r="B974" s="117" t="s">
        <v>2342</v>
      </c>
    </row>
    <row r="975" spans="1:2">
      <c r="A975" s="118" t="s">
        <v>2343</v>
      </c>
      <c r="B975" s="117" t="s">
        <v>724</v>
      </c>
    </row>
    <row r="976" spans="1:2">
      <c r="A976" s="118" t="s">
        <v>2344</v>
      </c>
      <c r="B976" s="117" t="s">
        <v>2345</v>
      </c>
    </row>
    <row r="977" spans="1:2">
      <c r="A977" s="118" t="s">
        <v>2346</v>
      </c>
      <c r="B977" s="117" t="s">
        <v>2347</v>
      </c>
    </row>
    <row r="978" spans="1:2">
      <c r="A978" s="118" t="s">
        <v>2348</v>
      </c>
      <c r="B978" s="117" t="s">
        <v>2349</v>
      </c>
    </row>
    <row r="979" spans="1:2">
      <c r="A979" s="118" t="s">
        <v>2350</v>
      </c>
      <c r="B979" s="117" t="s">
        <v>2351</v>
      </c>
    </row>
    <row r="980" spans="1:2">
      <c r="A980" s="118" t="s">
        <v>2352</v>
      </c>
      <c r="B980" s="117" t="s">
        <v>547</v>
      </c>
    </row>
    <row r="981" spans="1:2">
      <c r="A981" s="118" t="s">
        <v>2353</v>
      </c>
      <c r="B981" s="117" t="s">
        <v>2354</v>
      </c>
    </row>
    <row r="982" spans="1:2">
      <c r="A982" s="118" t="s">
        <v>2355</v>
      </c>
      <c r="B982" s="117" t="s">
        <v>2356</v>
      </c>
    </row>
    <row r="983" spans="1:2">
      <c r="A983" s="118" t="s">
        <v>2357</v>
      </c>
      <c r="B983" s="117" t="s">
        <v>2358</v>
      </c>
    </row>
    <row r="984" spans="1:2">
      <c r="A984" s="118" t="s">
        <v>2359</v>
      </c>
      <c r="B984" s="117" t="s">
        <v>2360</v>
      </c>
    </row>
    <row r="985" spans="1:2">
      <c r="A985" s="118" t="s">
        <v>2361</v>
      </c>
      <c r="B985" s="117" t="s">
        <v>2362</v>
      </c>
    </row>
    <row r="986" spans="1:2">
      <c r="A986" s="118" t="s">
        <v>2363</v>
      </c>
      <c r="B986" s="117" t="s">
        <v>2364</v>
      </c>
    </row>
    <row r="987" spans="1:2">
      <c r="A987" s="118" t="s">
        <v>2365</v>
      </c>
      <c r="B987" s="117" t="s">
        <v>2366</v>
      </c>
    </row>
    <row r="988" spans="1:2">
      <c r="A988" s="118" t="s">
        <v>2367</v>
      </c>
      <c r="B988" s="117" t="s">
        <v>2368</v>
      </c>
    </row>
    <row r="989" spans="1:2">
      <c r="A989" s="118" t="s">
        <v>2369</v>
      </c>
      <c r="B989" s="117" t="s">
        <v>2370</v>
      </c>
    </row>
    <row r="990" spans="1:2">
      <c r="A990" s="118" t="s">
        <v>2371</v>
      </c>
      <c r="B990" s="117" t="s">
        <v>2372</v>
      </c>
    </row>
    <row r="991" spans="1:2">
      <c r="A991" s="118" t="s">
        <v>2373</v>
      </c>
      <c r="B991" s="117" t="s">
        <v>2374</v>
      </c>
    </row>
    <row r="992" spans="1:2">
      <c r="A992" s="118" t="s">
        <v>2375</v>
      </c>
      <c r="B992" s="117" t="s">
        <v>2376</v>
      </c>
    </row>
    <row r="993" spans="1:2">
      <c r="A993" s="118" t="s">
        <v>2377</v>
      </c>
      <c r="B993" s="117" t="s">
        <v>2378</v>
      </c>
    </row>
    <row r="994" spans="1:2">
      <c r="A994" s="118" t="s">
        <v>2379</v>
      </c>
      <c r="B994" s="117" t="s">
        <v>2380</v>
      </c>
    </row>
    <row r="995" spans="1:2">
      <c r="A995" s="118" t="s">
        <v>2381</v>
      </c>
      <c r="B995" s="117" t="s">
        <v>2382</v>
      </c>
    </row>
    <row r="996" spans="1:2">
      <c r="A996" s="118" t="s">
        <v>2383</v>
      </c>
      <c r="B996" s="117" t="s">
        <v>2384</v>
      </c>
    </row>
    <row r="997" spans="1:2">
      <c r="A997" s="118" t="s">
        <v>2385</v>
      </c>
      <c r="B997" s="117" t="s">
        <v>2386</v>
      </c>
    </row>
    <row r="998" spans="1:2">
      <c r="A998" s="118" t="s">
        <v>2387</v>
      </c>
      <c r="B998" s="117" t="s">
        <v>2388</v>
      </c>
    </row>
    <row r="999" spans="1:2">
      <c r="A999" s="118" t="s">
        <v>2389</v>
      </c>
      <c r="B999" s="117" t="s">
        <v>2390</v>
      </c>
    </row>
    <row r="1000" spans="1:2">
      <c r="A1000" s="118" t="s">
        <v>2391</v>
      </c>
      <c r="B1000" s="117" t="s">
        <v>2392</v>
      </c>
    </row>
    <row r="1001" spans="1:2">
      <c r="A1001" s="118" t="s">
        <v>2393</v>
      </c>
      <c r="B1001" s="117" t="s">
        <v>2394</v>
      </c>
    </row>
    <row r="1002" spans="1:2">
      <c r="A1002" s="118" t="s">
        <v>2395</v>
      </c>
      <c r="B1002" s="117" t="s">
        <v>2396</v>
      </c>
    </row>
    <row r="1003" spans="1:2">
      <c r="A1003" s="118" t="s">
        <v>2397</v>
      </c>
      <c r="B1003" s="117" t="s">
        <v>2398</v>
      </c>
    </row>
    <row r="1004" spans="1:2">
      <c r="A1004" s="118" t="s">
        <v>2399</v>
      </c>
      <c r="B1004" s="117" t="s">
        <v>2400</v>
      </c>
    </row>
    <row r="1005" spans="1:2">
      <c r="A1005" s="118" t="s">
        <v>2401</v>
      </c>
      <c r="B1005" s="117" t="s">
        <v>2402</v>
      </c>
    </row>
    <row r="1006" spans="1:2">
      <c r="A1006" s="118" t="s">
        <v>2403</v>
      </c>
      <c r="B1006" s="117" t="s">
        <v>2404</v>
      </c>
    </row>
    <row r="1007" spans="1:2">
      <c r="A1007" s="118" t="s">
        <v>2405</v>
      </c>
      <c r="B1007" s="117" t="s">
        <v>2406</v>
      </c>
    </row>
    <row r="1008" spans="1:2">
      <c r="A1008" s="118" t="s">
        <v>2407</v>
      </c>
      <c r="B1008" s="117" t="s">
        <v>2408</v>
      </c>
    </row>
    <row r="1009" spans="1:2">
      <c r="A1009" s="118" t="s">
        <v>2409</v>
      </c>
      <c r="B1009" s="117" t="s">
        <v>2410</v>
      </c>
    </row>
    <row r="1010" spans="1:2">
      <c r="A1010" s="118" t="s">
        <v>2411</v>
      </c>
      <c r="B1010" s="117" t="s">
        <v>2412</v>
      </c>
    </row>
    <row r="1011" spans="1:2">
      <c r="A1011" s="118" t="s">
        <v>2413</v>
      </c>
      <c r="B1011" s="117" t="s">
        <v>2414</v>
      </c>
    </row>
    <row r="1012" spans="1:2">
      <c r="A1012" s="118" t="s">
        <v>2415</v>
      </c>
      <c r="B1012" s="117" t="s">
        <v>2416</v>
      </c>
    </row>
    <row r="1013" spans="1:2">
      <c r="A1013" s="118" t="s">
        <v>2417</v>
      </c>
      <c r="B1013" s="117" t="s">
        <v>2418</v>
      </c>
    </row>
    <row r="1014" spans="1:2">
      <c r="A1014" s="118" t="s">
        <v>2419</v>
      </c>
      <c r="B1014" s="117" t="s">
        <v>2420</v>
      </c>
    </row>
    <row r="1015" spans="1:2">
      <c r="A1015" s="118" t="s">
        <v>2421</v>
      </c>
      <c r="B1015" s="117" t="s">
        <v>2422</v>
      </c>
    </row>
    <row r="1016" spans="1:2">
      <c r="A1016" s="118" t="s">
        <v>2423</v>
      </c>
      <c r="B1016" s="117" t="s">
        <v>2424</v>
      </c>
    </row>
    <row r="1017" spans="1:2">
      <c r="A1017" s="118" t="s">
        <v>2425</v>
      </c>
      <c r="B1017" s="117" t="s">
        <v>2426</v>
      </c>
    </row>
    <row r="1018" spans="1:2">
      <c r="A1018" s="118" t="s">
        <v>2427</v>
      </c>
      <c r="B1018" s="117" t="s">
        <v>2428</v>
      </c>
    </row>
    <row r="1019" spans="1:2">
      <c r="A1019" s="118" t="s">
        <v>2429</v>
      </c>
      <c r="B1019" s="117" t="s">
        <v>2430</v>
      </c>
    </row>
    <row r="1020" spans="1:2">
      <c r="A1020" s="118" t="s">
        <v>2431</v>
      </c>
      <c r="B1020" s="117" t="s">
        <v>2432</v>
      </c>
    </row>
    <row r="1021" spans="1:2">
      <c r="A1021" s="118" t="s">
        <v>2433</v>
      </c>
      <c r="B1021" s="117" t="s">
        <v>2434</v>
      </c>
    </row>
    <row r="1022" spans="1:2">
      <c r="A1022" s="118" t="s">
        <v>2435</v>
      </c>
      <c r="B1022" s="117" t="s">
        <v>2436</v>
      </c>
    </row>
    <row r="1023" spans="1:2">
      <c r="A1023" s="118" t="s">
        <v>2437</v>
      </c>
      <c r="B1023" s="117" t="s">
        <v>2438</v>
      </c>
    </row>
    <row r="1024" spans="1:2">
      <c r="A1024" s="118" t="s">
        <v>2439</v>
      </c>
      <c r="B1024" s="117" t="s">
        <v>2440</v>
      </c>
    </row>
    <row r="1025" spans="1:2">
      <c r="A1025" s="118" t="s">
        <v>2441</v>
      </c>
      <c r="B1025" s="117" t="s">
        <v>2442</v>
      </c>
    </row>
    <row r="1026" spans="1:2">
      <c r="A1026" s="118" t="s">
        <v>2443</v>
      </c>
      <c r="B1026" s="117" t="s">
        <v>2444</v>
      </c>
    </row>
    <row r="1027" spans="1:2">
      <c r="A1027" s="118" t="s">
        <v>2445</v>
      </c>
      <c r="B1027" s="117" t="s">
        <v>2446</v>
      </c>
    </row>
    <row r="1028" spans="1:2">
      <c r="A1028" s="118" t="s">
        <v>2447</v>
      </c>
      <c r="B1028" s="117" t="s">
        <v>1985</v>
      </c>
    </row>
    <row r="1029" spans="1:2">
      <c r="A1029" s="118" t="s">
        <v>2448</v>
      </c>
      <c r="B1029" s="117" t="s">
        <v>2449</v>
      </c>
    </row>
    <row r="1030" spans="1:2">
      <c r="A1030" s="118" t="s">
        <v>2450</v>
      </c>
      <c r="B1030" s="117" t="s">
        <v>2451</v>
      </c>
    </row>
    <row r="1031" spans="1:2">
      <c r="A1031" s="118" t="s">
        <v>2452</v>
      </c>
      <c r="B1031" s="117" t="s">
        <v>2453</v>
      </c>
    </row>
    <row r="1032" spans="1:2">
      <c r="A1032" s="118" t="s">
        <v>2454</v>
      </c>
      <c r="B1032" s="117" t="s">
        <v>2455</v>
      </c>
    </row>
    <row r="1033" spans="1:2">
      <c r="A1033" s="118" t="s">
        <v>2456</v>
      </c>
      <c r="B1033" s="117" t="s">
        <v>2457</v>
      </c>
    </row>
    <row r="1034" spans="1:2">
      <c r="A1034" s="118" t="s">
        <v>2458</v>
      </c>
      <c r="B1034" s="117" t="s">
        <v>2459</v>
      </c>
    </row>
    <row r="1035" spans="1:2">
      <c r="A1035" s="118" t="s">
        <v>2460</v>
      </c>
      <c r="B1035" s="117" t="s">
        <v>2461</v>
      </c>
    </row>
    <row r="1036" spans="1:2">
      <c r="A1036" s="118" t="s">
        <v>2462</v>
      </c>
      <c r="B1036" s="117" t="s">
        <v>2463</v>
      </c>
    </row>
    <row r="1037" spans="1:2">
      <c r="A1037" s="118" t="s">
        <v>2464</v>
      </c>
      <c r="B1037" s="117" t="s">
        <v>2465</v>
      </c>
    </row>
    <row r="1038" spans="1:2">
      <c r="A1038" s="118" t="s">
        <v>2466</v>
      </c>
      <c r="B1038" s="117" t="s">
        <v>2467</v>
      </c>
    </row>
    <row r="1039" spans="1:2">
      <c r="A1039" s="118" t="s">
        <v>2468</v>
      </c>
      <c r="B1039" s="117" t="s">
        <v>2469</v>
      </c>
    </row>
    <row r="1040" spans="1:2">
      <c r="A1040" s="118" t="s">
        <v>2470</v>
      </c>
      <c r="B1040" s="117" t="s">
        <v>2471</v>
      </c>
    </row>
    <row r="1041" spans="1:2">
      <c r="A1041" s="118" t="s">
        <v>2472</v>
      </c>
      <c r="B1041" s="117" t="s">
        <v>2473</v>
      </c>
    </row>
    <row r="1042" spans="1:2">
      <c r="A1042" s="118" t="s">
        <v>2474</v>
      </c>
      <c r="B1042" s="117" t="s">
        <v>2475</v>
      </c>
    </row>
    <row r="1043" spans="1:2">
      <c r="A1043" s="118" t="s">
        <v>2476</v>
      </c>
      <c r="B1043" s="117" t="s">
        <v>2477</v>
      </c>
    </row>
    <row r="1044" spans="1:2">
      <c r="A1044" s="118" t="s">
        <v>2478</v>
      </c>
      <c r="B1044" s="117" t="s">
        <v>2479</v>
      </c>
    </row>
    <row r="1045" spans="1:2">
      <c r="A1045" s="118" t="s">
        <v>2480</v>
      </c>
      <c r="B1045" s="117" t="s">
        <v>2481</v>
      </c>
    </row>
    <row r="1046" spans="1:2">
      <c r="A1046" s="118" t="s">
        <v>2482</v>
      </c>
      <c r="B1046" s="117" t="s">
        <v>2483</v>
      </c>
    </row>
    <row r="1047" spans="1:2">
      <c r="A1047" s="118" t="s">
        <v>2484</v>
      </c>
      <c r="B1047" s="117" t="s">
        <v>2485</v>
      </c>
    </row>
    <row r="1048" spans="1:2">
      <c r="A1048" s="118" t="s">
        <v>2486</v>
      </c>
      <c r="B1048" s="117" t="s">
        <v>2487</v>
      </c>
    </row>
    <row r="1049" spans="1:2">
      <c r="A1049" s="118" t="s">
        <v>2488</v>
      </c>
      <c r="B1049" s="117" t="s">
        <v>2489</v>
      </c>
    </row>
    <row r="1050" spans="1:2">
      <c r="A1050" s="118" t="s">
        <v>2490</v>
      </c>
      <c r="B1050" s="117" t="s">
        <v>2491</v>
      </c>
    </row>
    <row r="1051" spans="1:2">
      <c r="A1051" s="118" t="s">
        <v>2492</v>
      </c>
      <c r="B1051" s="117" t="s">
        <v>2493</v>
      </c>
    </row>
    <row r="1052" spans="1:2">
      <c r="A1052" s="118" t="s">
        <v>2494</v>
      </c>
      <c r="B1052" s="117" t="s">
        <v>2495</v>
      </c>
    </row>
    <row r="1053" spans="1:2">
      <c r="A1053" s="118" t="s">
        <v>2496</v>
      </c>
      <c r="B1053" s="117" t="s">
        <v>2497</v>
      </c>
    </row>
    <row r="1054" spans="1:2">
      <c r="A1054" s="118" t="s">
        <v>2498</v>
      </c>
      <c r="B1054" s="117" t="s">
        <v>1071</v>
      </c>
    </row>
    <row r="1055" spans="1:2">
      <c r="A1055" s="118" t="s">
        <v>2499</v>
      </c>
      <c r="B1055" s="117" t="s">
        <v>2500</v>
      </c>
    </row>
    <row r="1056" spans="1:2">
      <c r="A1056" s="118" t="s">
        <v>2501</v>
      </c>
      <c r="B1056" s="117" t="s">
        <v>2502</v>
      </c>
    </row>
    <row r="1057" spans="1:2">
      <c r="A1057" s="118" t="s">
        <v>2503</v>
      </c>
      <c r="B1057" s="117" t="s">
        <v>1412</v>
      </c>
    </row>
    <row r="1058" spans="1:2">
      <c r="A1058" s="118" t="s">
        <v>2504</v>
      </c>
      <c r="B1058" s="117" t="s">
        <v>2505</v>
      </c>
    </row>
    <row r="1059" spans="1:2">
      <c r="A1059" s="118" t="s">
        <v>2506</v>
      </c>
      <c r="B1059" s="117" t="s">
        <v>2507</v>
      </c>
    </row>
    <row r="1060" spans="1:2">
      <c r="A1060" s="118" t="s">
        <v>2508</v>
      </c>
      <c r="B1060" s="117" t="s">
        <v>2509</v>
      </c>
    </row>
    <row r="1061" spans="1:2">
      <c r="A1061" s="118" t="s">
        <v>2510</v>
      </c>
      <c r="B1061" s="117" t="s">
        <v>2511</v>
      </c>
    </row>
    <row r="1062" spans="1:2">
      <c r="A1062" s="118" t="s">
        <v>2512</v>
      </c>
      <c r="B1062" s="117" t="s">
        <v>2513</v>
      </c>
    </row>
    <row r="1063" spans="1:2">
      <c r="A1063" s="118" t="s">
        <v>2514</v>
      </c>
      <c r="B1063" s="117" t="s">
        <v>2515</v>
      </c>
    </row>
    <row r="1064" spans="1:2">
      <c r="A1064" s="118" t="s">
        <v>2516</v>
      </c>
      <c r="B1064" s="117" t="s">
        <v>2517</v>
      </c>
    </row>
    <row r="1065" spans="1:2">
      <c r="A1065" s="118" t="s">
        <v>2518</v>
      </c>
      <c r="B1065" s="117" t="s">
        <v>2519</v>
      </c>
    </row>
    <row r="1066" spans="1:2">
      <c r="A1066" s="118" t="s">
        <v>2520</v>
      </c>
      <c r="B1066" s="117" t="s">
        <v>2521</v>
      </c>
    </row>
    <row r="1067" spans="1:2">
      <c r="A1067" s="118" t="s">
        <v>2522</v>
      </c>
      <c r="B1067" s="117" t="s">
        <v>2523</v>
      </c>
    </row>
    <row r="1068" spans="1:2">
      <c r="A1068" s="118" t="s">
        <v>2524</v>
      </c>
      <c r="B1068" s="117" t="s">
        <v>2525</v>
      </c>
    </row>
    <row r="1069" spans="1:2">
      <c r="A1069" s="118" t="s">
        <v>2526</v>
      </c>
      <c r="B1069" s="117" t="s">
        <v>2527</v>
      </c>
    </row>
    <row r="1070" spans="1:2">
      <c r="A1070" s="118" t="s">
        <v>2528</v>
      </c>
      <c r="B1070" s="117" t="s">
        <v>2529</v>
      </c>
    </row>
    <row r="1071" spans="1:2">
      <c r="A1071" s="118" t="s">
        <v>2530</v>
      </c>
      <c r="B1071" s="117" t="s">
        <v>2531</v>
      </c>
    </row>
    <row r="1072" spans="1:2">
      <c r="A1072" s="118" t="s">
        <v>2532</v>
      </c>
      <c r="B1072" s="117" t="s">
        <v>2533</v>
      </c>
    </row>
    <row r="1073" spans="1:2">
      <c r="A1073" s="118" t="s">
        <v>2534</v>
      </c>
      <c r="B1073" s="117" t="s">
        <v>2535</v>
      </c>
    </row>
    <row r="1074" spans="1:2">
      <c r="A1074" s="118" t="s">
        <v>2536</v>
      </c>
      <c r="B1074" s="117" t="s">
        <v>2537</v>
      </c>
    </row>
    <row r="1075" spans="1:2">
      <c r="A1075" s="118" t="s">
        <v>2538</v>
      </c>
      <c r="B1075" s="117" t="s">
        <v>2539</v>
      </c>
    </row>
    <row r="1076" spans="1:2">
      <c r="A1076" s="118" t="s">
        <v>2540</v>
      </c>
      <c r="B1076" s="117" t="s">
        <v>2541</v>
      </c>
    </row>
    <row r="1077" spans="1:2">
      <c r="A1077" s="118" t="s">
        <v>2542</v>
      </c>
      <c r="B1077" s="117" t="s">
        <v>2543</v>
      </c>
    </row>
    <row r="1078" spans="1:2">
      <c r="A1078" s="118" t="s">
        <v>2544</v>
      </c>
      <c r="B1078" s="117" t="s">
        <v>2545</v>
      </c>
    </row>
    <row r="1079" spans="1:2">
      <c r="A1079" s="118" t="s">
        <v>2546</v>
      </c>
      <c r="B1079" s="117" t="s">
        <v>2547</v>
      </c>
    </row>
    <row r="1080" spans="1:2">
      <c r="A1080" s="118" t="s">
        <v>2548</v>
      </c>
      <c r="B1080" s="117" t="s">
        <v>2549</v>
      </c>
    </row>
    <row r="1081" spans="1:2">
      <c r="A1081" s="118" t="s">
        <v>2550</v>
      </c>
      <c r="B1081" s="117" t="s">
        <v>2551</v>
      </c>
    </row>
    <row r="1082" spans="1:2">
      <c r="A1082" s="118" t="s">
        <v>2552</v>
      </c>
      <c r="B1082" s="117" t="s">
        <v>2553</v>
      </c>
    </row>
    <row r="1083" spans="1:2">
      <c r="A1083" s="118" t="s">
        <v>2554</v>
      </c>
      <c r="B1083" s="117" t="s">
        <v>2555</v>
      </c>
    </row>
    <row r="1084" spans="1:2">
      <c r="A1084" s="118" t="s">
        <v>2556</v>
      </c>
      <c r="B1084" s="117" t="s">
        <v>2557</v>
      </c>
    </row>
    <row r="1085" spans="1:2">
      <c r="A1085" s="118" t="s">
        <v>2558</v>
      </c>
      <c r="B1085" s="117" t="s">
        <v>2559</v>
      </c>
    </row>
    <row r="1086" spans="1:2">
      <c r="A1086" s="118" t="s">
        <v>2560</v>
      </c>
      <c r="B1086" s="117" t="s">
        <v>2561</v>
      </c>
    </row>
    <row r="1087" spans="1:2">
      <c r="A1087" s="118" t="s">
        <v>2562</v>
      </c>
      <c r="B1087" s="117" t="s">
        <v>2563</v>
      </c>
    </row>
    <row r="1088" spans="1:2">
      <c r="A1088" s="118" t="s">
        <v>2564</v>
      </c>
      <c r="B1088" s="117" t="s">
        <v>2565</v>
      </c>
    </row>
    <row r="1089" spans="1:2">
      <c r="A1089" s="118" t="s">
        <v>2566</v>
      </c>
      <c r="B1089" s="117" t="s">
        <v>2567</v>
      </c>
    </row>
    <row r="1090" spans="1:2">
      <c r="A1090" s="118" t="s">
        <v>2568</v>
      </c>
      <c r="B1090" s="117" t="s">
        <v>2569</v>
      </c>
    </row>
    <row r="1091" spans="1:2">
      <c r="A1091" s="118" t="s">
        <v>2570</v>
      </c>
      <c r="B1091" s="117" t="s">
        <v>2571</v>
      </c>
    </row>
    <row r="1092" spans="1:2">
      <c r="A1092" s="118" t="s">
        <v>2572</v>
      </c>
      <c r="B1092" s="117" t="s">
        <v>2573</v>
      </c>
    </row>
    <row r="1093" spans="1:2">
      <c r="A1093" s="118" t="s">
        <v>2574</v>
      </c>
      <c r="B1093" s="117" t="s">
        <v>2575</v>
      </c>
    </row>
    <row r="1094" spans="1:2">
      <c r="A1094" s="118" t="s">
        <v>2576</v>
      </c>
      <c r="B1094" s="117" t="s">
        <v>2577</v>
      </c>
    </row>
    <row r="1095" spans="1:2">
      <c r="A1095" s="118" t="s">
        <v>2578</v>
      </c>
      <c r="B1095" s="117" t="s">
        <v>2579</v>
      </c>
    </row>
    <row r="1096" spans="1:2">
      <c r="A1096" s="118" t="s">
        <v>2580</v>
      </c>
      <c r="B1096" s="117" t="s">
        <v>2581</v>
      </c>
    </row>
    <row r="1097" spans="1:2">
      <c r="A1097" s="118" t="s">
        <v>2582</v>
      </c>
      <c r="B1097" s="117" t="s">
        <v>2583</v>
      </c>
    </row>
    <row r="1098" spans="1:2">
      <c r="A1098" s="118" t="s">
        <v>2584</v>
      </c>
      <c r="B1098" s="117" t="s">
        <v>2585</v>
      </c>
    </row>
    <row r="1099" spans="1:2">
      <c r="A1099" s="118" t="s">
        <v>2586</v>
      </c>
      <c r="B1099" s="117" t="s">
        <v>2587</v>
      </c>
    </row>
    <row r="1100" spans="1:2">
      <c r="A1100" s="118" t="s">
        <v>2588</v>
      </c>
      <c r="B1100" s="117" t="s">
        <v>2589</v>
      </c>
    </row>
    <row r="1101" spans="1:2">
      <c r="A1101" s="118" t="s">
        <v>2590</v>
      </c>
      <c r="B1101" s="117" t="s">
        <v>2591</v>
      </c>
    </row>
    <row r="1102" spans="1:2">
      <c r="A1102" s="118" t="s">
        <v>2592</v>
      </c>
      <c r="B1102" s="117" t="s">
        <v>2593</v>
      </c>
    </row>
    <row r="1103" spans="1:2">
      <c r="A1103" s="118" t="s">
        <v>2594</v>
      </c>
      <c r="B1103" s="117" t="s">
        <v>2595</v>
      </c>
    </row>
    <row r="1104" spans="1:2">
      <c r="A1104" s="118" t="s">
        <v>2596</v>
      </c>
      <c r="B1104" s="117" t="s">
        <v>2597</v>
      </c>
    </row>
    <row r="1105" spans="1:2">
      <c r="A1105" s="118" t="s">
        <v>2598</v>
      </c>
      <c r="B1105" s="117" t="s">
        <v>2599</v>
      </c>
    </row>
    <row r="1106" spans="1:2">
      <c r="A1106" s="118" t="s">
        <v>2600</v>
      </c>
      <c r="B1106" s="117" t="s">
        <v>2601</v>
      </c>
    </row>
    <row r="1107" spans="1:2">
      <c r="A1107" s="118" t="s">
        <v>2602</v>
      </c>
      <c r="B1107" s="117" t="s">
        <v>2603</v>
      </c>
    </row>
    <row r="1108" spans="1:2">
      <c r="A1108" s="118" t="s">
        <v>2604</v>
      </c>
      <c r="B1108" s="117" t="s">
        <v>2605</v>
      </c>
    </row>
    <row r="1109" spans="1:2">
      <c r="A1109" s="118" t="s">
        <v>2606</v>
      </c>
      <c r="B1109" s="117" t="s">
        <v>2607</v>
      </c>
    </row>
    <row r="1110" spans="1:2">
      <c r="A1110" s="118" t="s">
        <v>2608</v>
      </c>
      <c r="B1110" s="117" t="s">
        <v>2609</v>
      </c>
    </row>
    <row r="1111" spans="1:2">
      <c r="A1111" s="118" t="s">
        <v>2610</v>
      </c>
      <c r="B1111" s="117" t="s">
        <v>2611</v>
      </c>
    </row>
    <row r="1112" spans="1:2">
      <c r="A1112" s="118" t="s">
        <v>2612</v>
      </c>
      <c r="B1112" s="117" t="s">
        <v>2613</v>
      </c>
    </row>
    <row r="1113" spans="1:2">
      <c r="A1113" s="118" t="s">
        <v>2614</v>
      </c>
      <c r="B1113" s="117" t="s">
        <v>2615</v>
      </c>
    </row>
    <row r="1114" spans="1:2">
      <c r="A1114" s="118" t="s">
        <v>2616</v>
      </c>
      <c r="B1114" s="117" t="s">
        <v>2617</v>
      </c>
    </row>
    <row r="1115" spans="1:2">
      <c r="A1115" s="118" t="s">
        <v>2618</v>
      </c>
      <c r="B1115" s="117" t="s">
        <v>2619</v>
      </c>
    </row>
    <row r="1116" spans="1:2">
      <c r="A1116" s="118" t="s">
        <v>2620</v>
      </c>
      <c r="B1116" s="117" t="s">
        <v>2621</v>
      </c>
    </row>
    <row r="1117" spans="1:2">
      <c r="A1117" s="118" t="s">
        <v>2622</v>
      </c>
      <c r="B1117" s="117" t="s">
        <v>2623</v>
      </c>
    </row>
    <row r="1118" spans="1:2">
      <c r="A1118" s="118" t="s">
        <v>2624</v>
      </c>
      <c r="B1118" s="117" t="s">
        <v>2625</v>
      </c>
    </row>
    <row r="1119" spans="1:2">
      <c r="A1119" s="118" t="s">
        <v>2626</v>
      </c>
      <c r="B1119" s="117" t="s">
        <v>2627</v>
      </c>
    </row>
    <row r="1120" spans="1:2">
      <c r="A1120" s="118" t="s">
        <v>2628</v>
      </c>
      <c r="B1120" s="117" t="s">
        <v>2629</v>
      </c>
    </row>
    <row r="1121" spans="1:2">
      <c r="A1121" s="118" t="s">
        <v>2630</v>
      </c>
      <c r="B1121" s="117" t="s">
        <v>2631</v>
      </c>
    </row>
    <row r="1122" spans="1:2">
      <c r="A1122" s="118" t="s">
        <v>2632</v>
      </c>
      <c r="B1122" s="117" t="s">
        <v>2633</v>
      </c>
    </row>
    <row r="1123" spans="1:2">
      <c r="A1123" s="118" t="s">
        <v>2634</v>
      </c>
      <c r="B1123" s="117" t="s">
        <v>2635</v>
      </c>
    </row>
    <row r="1124" spans="1:2">
      <c r="A1124" s="118" t="s">
        <v>2636</v>
      </c>
      <c r="B1124" s="117" t="s">
        <v>2637</v>
      </c>
    </row>
    <row r="1125" spans="1:2">
      <c r="A1125" s="118" t="s">
        <v>2638</v>
      </c>
      <c r="B1125" s="117" t="s">
        <v>2639</v>
      </c>
    </row>
    <row r="1126" spans="1:2">
      <c r="A1126" s="118" t="s">
        <v>2640</v>
      </c>
      <c r="B1126" s="117" t="s">
        <v>2641</v>
      </c>
    </row>
    <row r="1127" spans="1:2">
      <c r="A1127" s="118" t="s">
        <v>2642</v>
      </c>
      <c r="B1127" s="117" t="s">
        <v>2643</v>
      </c>
    </row>
    <row r="1128" spans="1:2">
      <c r="A1128" s="118" t="s">
        <v>2644</v>
      </c>
      <c r="B1128" s="117" t="s">
        <v>2645</v>
      </c>
    </row>
    <row r="1129" spans="1:2">
      <c r="A1129" s="118" t="s">
        <v>2646</v>
      </c>
      <c r="B1129" s="117" t="s">
        <v>2647</v>
      </c>
    </row>
    <row r="1130" spans="1:2">
      <c r="A1130" s="118" t="s">
        <v>2648</v>
      </c>
      <c r="B1130" s="117" t="s">
        <v>2649</v>
      </c>
    </row>
    <row r="1131" spans="1:2">
      <c r="A1131" s="118" t="s">
        <v>2650</v>
      </c>
      <c r="B1131" s="117" t="s">
        <v>2651</v>
      </c>
    </row>
    <row r="1132" spans="1:2">
      <c r="A1132" s="118" t="s">
        <v>2652</v>
      </c>
      <c r="B1132" s="117" t="s">
        <v>2653</v>
      </c>
    </row>
    <row r="1133" spans="1:2">
      <c r="A1133" s="118" t="s">
        <v>2654</v>
      </c>
      <c r="B1133" s="117" t="s">
        <v>2655</v>
      </c>
    </row>
    <row r="1134" spans="1:2">
      <c r="A1134" s="118" t="s">
        <v>2656</v>
      </c>
      <c r="B1134" s="117" t="s">
        <v>2657</v>
      </c>
    </row>
    <row r="1135" spans="1:2">
      <c r="A1135" s="118" t="s">
        <v>2658</v>
      </c>
      <c r="B1135" s="117" t="s">
        <v>2659</v>
      </c>
    </row>
    <row r="1136" spans="1:2">
      <c r="A1136" s="118" t="s">
        <v>2660</v>
      </c>
      <c r="B1136" s="117" t="s">
        <v>2661</v>
      </c>
    </row>
    <row r="1137" spans="1:2">
      <c r="A1137" s="118" t="s">
        <v>2662</v>
      </c>
      <c r="B1137" s="117" t="s">
        <v>2663</v>
      </c>
    </row>
    <row r="1138" spans="1:2">
      <c r="A1138" s="118" t="s">
        <v>2664</v>
      </c>
      <c r="B1138" s="117" t="s">
        <v>2665</v>
      </c>
    </row>
    <row r="1139" spans="1:2">
      <c r="A1139" s="118" t="s">
        <v>2666</v>
      </c>
      <c r="B1139" s="117" t="s">
        <v>2667</v>
      </c>
    </row>
    <row r="1140" spans="1:2">
      <c r="A1140" s="118" t="s">
        <v>2668</v>
      </c>
      <c r="B1140" s="117" t="s">
        <v>2669</v>
      </c>
    </row>
    <row r="1141" spans="1:2">
      <c r="A1141" s="118" t="s">
        <v>2670</v>
      </c>
      <c r="B1141" s="117" t="s">
        <v>2671</v>
      </c>
    </row>
    <row r="1142" spans="1:2">
      <c r="A1142" s="118" t="s">
        <v>2672</v>
      </c>
      <c r="B1142" s="117" t="s">
        <v>2673</v>
      </c>
    </row>
    <row r="1143" spans="1:2">
      <c r="A1143" s="118" t="s">
        <v>2674</v>
      </c>
      <c r="B1143" s="117" t="s">
        <v>2675</v>
      </c>
    </row>
    <row r="1144" spans="1:2">
      <c r="A1144" s="118" t="s">
        <v>2676</v>
      </c>
      <c r="B1144" s="117" t="s">
        <v>2677</v>
      </c>
    </row>
    <row r="1145" spans="1:2">
      <c r="A1145" s="118" t="s">
        <v>2678</v>
      </c>
      <c r="B1145" s="117" t="s">
        <v>2679</v>
      </c>
    </row>
    <row r="1146" spans="1:2">
      <c r="A1146" s="118" t="s">
        <v>2680</v>
      </c>
      <c r="B1146" s="117" t="s">
        <v>2681</v>
      </c>
    </row>
    <row r="1147" spans="1:2">
      <c r="A1147" s="118" t="s">
        <v>2682</v>
      </c>
      <c r="B1147" s="117" t="s">
        <v>2683</v>
      </c>
    </row>
    <row r="1148" spans="1:2">
      <c r="A1148" s="118" t="s">
        <v>2684</v>
      </c>
      <c r="B1148" s="117" t="s">
        <v>2685</v>
      </c>
    </row>
    <row r="1149" spans="1:2">
      <c r="A1149" s="118" t="s">
        <v>2686</v>
      </c>
      <c r="B1149" s="117" t="s">
        <v>2687</v>
      </c>
    </row>
    <row r="1150" spans="1:2">
      <c r="A1150" s="118" t="s">
        <v>2688</v>
      </c>
      <c r="B1150" s="117" t="s">
        <v>2689</v>
      </c>
    </row>
    <row r="1151" spans="1:2">
      <c r="A1151" s="118" t="s">
        <v>2690</v>
      </c>
      <c r="B1151" s="117" t="s">
        <v>2691</v>
      </c>
    </row>
    <row r="1152" spans="1:2">
      <c r="A1152" s="118" t="s">
        <v>2692</v>
      </c>
      <c r="B1152" s="117" t="s">
        <v>2693</v>
      </c>
    </row>
    <row r="1153" spans="1:2">
      <c r="A1153" s="118" t="s">
        <v>2694</v>
      </c>
      <c r="B1153" s="117" t="s">
        <v>2695</v>
      </c>
    </row>
    <row r="1154" spans="1:2">
      <c r="A1154" s="118" t="s">
        <v>2696</v>
      </c>
      <c r="B1154" s="117" t="s">
        <v>2697</v>
      </c>
    </row>
    <row r="1155" spans="1:2">
      <c r="A1155" s="118" t="s">
        <v>2698</v>
      </c>
      <c r="B1155" s="117" t="s">
        <v>2699</v>
      </c>
    </row>
    <row r="1156" spans="1:2">
      <c r="A1156" s="118" t="s">
        <v>2700</v>
      </c>
      <c r="B1156" s="117" t="s">
        <v>2701</v>
      </c>
    </row>
    <row r="1157" spans="1:2">
      <c r="A1157" s="118" t="s">
        <v>2702</v>
      </c>
      <c r="B1157" s="117" t="s">
        <v>2703</v>
      </c>
    </row>
    <row r="1158" spans="1:2">
      <c r="A1158" s="118" t="s">
        <v>2704</v>
      </c>
      <c r="B1158" s="117" t="s">
        <v>2705</v>
      </c>
    </row>
    <row r="1159" spans="1:2">
      <c r="A1159" s="118" t="s">
        <v>2706</v>
      </c>
      <c r="B1159" s="117" t="s">
        <v>2707</v>
      </c>
    </row>
    <row r="1160" spans="1:2">
      <c r="A1160" s="118" t="s">
        <v>2708</v>
      </c>
      <c r="B1160" s="117" t="s">
        <v>2709</v>
      </c>
    </row>
    <row r="1161" spans="1:2">
      <c r="A1161" s="118" t="s">
        <v>2710</v>
      </c>
      <c r="B1161" s="117" t="s">
        <v>2711</v>
      </c>
    </row>
    <row r="1162" spans="1:2">
      <c r="A1162" s="118" t="s">
        <v>2712</v>
      </c>
      <c r="B1162" s="117" t="s">
        <v>2713</v>
      </c>
    </row>
    <row r="1163" spans="1:2">
      <c r="A1163" s="118" t="s">
        <v>2714</v>
      </c>
      <c r="B1163" s="117" t="s">
        <v>2715</v>
      </c>
    </row>
    <row r="1164" spans="1:2">
      <c r="A1164" s="118" t="s">
        <v>2716</v>
      </c>
      <c r="B1164" s="117" t="s">
        <v>2717</v>
      </c>
    </row>
    <row r="1165" spans="1:2">
      <c r="A1165" s="118" t="s">
        <v>2718</v>
      </c>
      <c r="B1165" s="117" t="s">
        <v>2719</v>
      </c>
    </row>
    <row r="1166" spans="1:2">
      <c r="A1166" s="118" t="s">
        <v>2720</v>
      </c>
      <c r="B1166" s="117" t="s">
        <v>2721</v>
      </c>
    </row>
    <row r="1167" spans="1:2">
      <c r="A1167" s="118" t="s">
        <v>2722</v>
      </c>
      <c r="B1167" s="117" t="s">
        <v>2723</v>
      </c>
    </row>
    <row r="1168" spans="1:2">
      <c r="A1168" s="118" t="s">
        <v>2724</v>
      </c>
      <c r="B1168" s="117" t="s">
        <v>2725</v>
      </c>
    </row>
    <row r="1169" spans="1:2">
      <c r="A1169" s="118" t="s">
        <v>2726</v>
      </c>
      <c r="B1169" s="117" t="s">
        <v>2727</v>
      </c>
    </row>
    <row r="1170" spans="1:2">
      <c r="A1170" s="118" t="s">
        <v>2728</v>
      </c>
      <c r="B1170" s="117" t="s">
        <v>2729</v>
      </c>
    </row>
    <row r="1171" spans="1:2">
      <c r="A1171" s="118" t="s">
        <v>2730</v>
      </c>
      <c r="B1171" s="117" t="s">
        <v>2731</v>
      </c>
    </row>
    <row r="1172" spans="1:2">
      <c r="A1172" s="118" t="s">
        <v>2732</v>
      </c>
      <c r="B1172" s="117" t="s">
        <v>2733</v>
      </c>
    </row>
    <row r="1173" spans="1:2">
      <c r="A1173" s="118" t="s">
        <v>2734</v>
      </c>
      <c r="B1173" s="117" t="s">
        <v>2735</v>
      </c>
    </row>
    <row r="1174" spans="1:2">
      <c r="A1174" s="118" t="s">
        <v>2736</v>
      </c>
      <c r="B1174" s="117" t="s">
        <v>2737</v>
      </c>
    </row>
    <row r="1175" spans="1:2">
      <c r="A1175" s="118" t="s">
        <v>2738</v>
      </c>
      <c r="B1175" s="117" t="s">
        <v>2739</v>
      </c>
    </row>
    <row r="1176" spans="1:2">
      <c r="A1176" s="118" t="s">
        <v>2740</v>
      </c>
      <c r="B1176" s="117" t="s">
        <v>2741</v>
      </c>
    </row>
    <row r="1177" spans="1:2">
      <c r="A1177" s="118" t="s">
        <v>2742</v>
      </c>
      <c r="B1177" s="117" t="s">
        <v>2743</v>
      </c>
    </row>
    <row r="1178" spans="1:2">
      <c r="A1178" s="118" t="s">
        <v>2744</v>
      </c>
      <c r="B1178" s="117" t="s">
        <v>2745</v>
      </c>
    </row>
    <row r="1179" spans="1:2">
      <c r="A1179" s="118" t="s">
        <v>2746</v>
      </c>
      <c r="B1179" s="117" t="s">
        <v>2747</v>
      </c>
    </row>
    <row r="1180" spans="1:2">
      <c r="A1180" s="118" t="s">
        <v>2748</v>
      </c>
      <c r="B1180" s="117" t="s">
        <v>2749</v>
      </c>
    </row>
    <row r="1181" spans="1:2">
      <c r="A1181" s="118" t="s">
        <v>2750</v>
      </c>
      <c r="B1181" s="117" t="s">
        <v>2751</v>
      </c>
    </row>
    <row r="1182" spans="1:2">
      <c r="A1182" s="118" t="s">
        <v>2752</v>
      </c>
      <c r="B1182" s="117" t="s">
        <v>2753</v>
      </c>
    </row>
    <row r="1183" spans="1:2">
      <c r="A1183" s="118" t="s">
        <v>2754</v>
      </c>
      <c r="B1183" s="117" t="s">
        <v>2755</v>
      </c>
    </row>
    <row r="1184" spans="1:2">
      <c r="A1184" s="118" t="s">
        <v>2756</v>
      </c>
      <c r="B1184" s="117" t="s">
        <v>2695</v>
      </c>
    </row>
    <row r="1185" spans="1:2">
      <c r="A1185" s="118" t="s">
        <v>2757</v>
      </c>
      <c r="B1185" s="117" t="s">
        <v>2758</v>
      </c>
    </row>
    <row r="1186" spans="1:2">
      <c r="A1186" s="118" t="s">
        <v>2759</v>
      </c>
      <c r="B1186" s="117" t="s">
        <v>2760</v>
      </c>
    </row>
    <row r="1187" spans="1:2">
      <c r="A1187" s="118" t="s">
        <v>2761</v>
      </c>
      <c r="B1187" s="117" t="s">
        <v>2762</v>
      </c>
    </row>
    <row r="1188" spans="1:2">
      <c r="A1188" s="118" t="s">
        <v>2763</v>
      </c>
      <c r="B1188" s="117" t="s">
        <v>2764</v>
      </c>
    </row>
    <row r="1189" spans="1:2">
      <c r="A1189" s="118" t="s">
        <v>2765</v>
      </c>
      <c r="B1189" s="117" t="s">
        <v>2766</v>
      </c>
    </row>
    <row r="1190" spans="1:2">
      <c r="A1190" s="118" t="s">
        <v>2767</v>
      </c>
      <c r="B1190" s="117" t="s">
        <v>2768</v>
      </c>
    </row>
    <row r="1191" spans="1:2">
      <c r="A1191" s="118" t="s">
        <v>2769</v>
      </c>
      <c r="B1191" s="117" t="s">
        <v>2770</v>
      </c>
    </row>
    <row r="1192" spans="1:2">
      <c r="A1192" s="118" t="s">
        <v>2771</v>
      </c>
      <c r="B1192" s="117" t="s">
        <v>2772</v>
      </c>
    </row>
    <row r="1193" spans="1:2">
      <c r="A1193" s="118" t="s">
        <v>2773</v>
      </c>
      <c r="B1193" s="117" t="s">
        <v>2774</v>
      </c>
    </row>
    <row r="1194" spans="1:2">
      <c r="A1194" s="118" t="s">
        <v>2775</v>
      </c>
      <c r="B1194" s="117" t="s">
        <v>3859</v>
      </c>
    </row>
    <row r="1195" spans="1:2">
      <c r="A1195" s="118" t="s">
        <v>2776</v>
      </c>
      <c r="B1195" s="117" t="s">
        <v>2777</v>
      </c>
    </row>
    <row r="1196" spans="1:2">
      <c r="A1196" s="118" t="s">
        <v>2778</v>
      </c>
      <c r="B1196" s="117" t="s">
        <v>2779</v>
      </c>
    </row>
    <row r="1197" spans="1:2">
      <c r="A1197" s="118" t="s">
        <v>2780</v>
      </c>
      <c r="B1197" s="117" t="s">
        <v>2781</v>
      </c>
    </row>
    <row r="1198" spans="1:2">
      <c r="A1198" s="118" t="s">
        <v>2782</v>
      </c>
      <c r="B1198" s="117" t="s">
        <v>2783</v>
      </c>
    </row>
    <row r="1199" spans="1:2">
      <c r="A1199" s="118" t="s">
        <v>2784</v>
      </c>
      <c r="B1199" s="117" t="s">
        <v>2785</v>
      </c>
    </row>
    <row r="1200" spans="1:2">
      <c r="A1200" s="118" t="s">
        <v>2786</v>
      </c>
      <c r="B1200" s="117" t="s">
        <v>2787</v>
      </c>
    </row>
    <row r="1201" spans="1:2">
      <c r="A1201" s="118" t="s">
        <v>2788</v>
      </c>
      <c r="B1201" s="117" t="s">
        <v>2789</v>
      </c>
    </row>
    <row r="1202" spans="1:2">
      <c r="A1202" s="118" t="s">
        <v>2790</v>
      </c>
      <c r="B1202" s="117" t="s">
        <v>2791</v>
      </c>
    </row>
    <row r="1203" spans="1:2">
      <c r="A1203" s="118" t="s">
        <v>2792</v>
      </c>
      <c r="B1203" s="117" t="s">
        <v>2793</v>
      </c>
    </row>
    <row r="1204" spans="1:2">
      <c r="A1204" s="118" t="s">
        <v>2794</v>
      </c>
      <c r="B1204" s="117" t="s">
        <v>2795</v>
      </c>
    </row>
    <row r="1205" spans="1:2">
      <c r="A1205" s="118" t="s">
        <v>2796</v>
      </c>
      <c r="B1205" s="117" t="s">
        <v>2797</v>
      </c>
    </row>
    <row r="1206" spans="1:2">
      <c r="A1206" s="118" t="s">
        <v>2798</v>
      </c>
      <c r="B1206" s="117" t="s">
        <v>2799</v>
      </c>
    </row>
    <row r="1207" spans="1:2">
      <c r="A1207" s="118" t="s">
        <v>2800</v>
      </c>
      <c r="B1207" s="117" t="s">
        <v>2801</v>
      </c>
    </row>
    <row r="1208" spans="1:2">
      <c r="A1208" s="118" t="s">
        <v>2802</v>
      </c>
      <c r="B1208" s="117" t="s">
        <v>2803</v>
      </c>
    </row>
    <row r="1209" spans="1:2">
      <c r="A1209" s="118" t="s">
        <v>2804</v>
      </c>
      <c r="B1209" s="117" t="s">
        <v>2805</v>
      </c>
    </row>
    <row r="1210" spans="1:2">
      <c r="A1210" s="118" t="s">
        <v>2806</v>
      </c>
      <c r="B1210" s="117" t="s">
        <v>2807</v>
      </c>
    </row>
    <row r="1211" spans="1:2">
      <c r="A1211" s="118" t="s">
        <v>2808</v>
      </c>
      <c r="B1211" s="117" t="s">
        <v>2809</v>
      </c>
    </row>
    <row r="1212" spans="1:2">
      <c r="A1212" s="118" t="s">
        <v>2810</v>
      </c>
      <c r="B1212" s="117" t="s">
        <v>1087</v>
      </c>
    </row>
    <row r="1213" spans="1:2">
      <c r="A1213" s="118" t="s">
        <v>2811</v>
      </c>
      <c r="B1213" s="117" t="s">
        <v>2812</v>
      </c>
    </row>
    <row r="1214" spans="1:2">
      <c r="A1214" s="118" t="s">
        <v>2813</v>
      </c>
      <c r="B1214" s="117" t="s">
        <v>2814</v>
      </c>
    </row>
    <row r="1215" spans="1:2">
      <c r="A1215" s="118" t="s">
        <v>2815</v>
      </c>
      <c r="B1215" s="117" t="s">
        <v>2816</v>
      </c>
    </row>
    <row r="1216" spans="1:2">
      <c r="A1216" s="118" t="s">
        <v>2817</v>
      </c>
      <c r="B1216" s="117" t="s">
        <v>2818</v>
      </c>
    </row>
    <row r="1217" spans="1:2">
      <c r="A1217" s="118" t="s">
        <v>2819</v>
      </c>
      <c r="B1217" s="117" t="s">
        <v>2820</v>
      </c>
    </row>
    <row r="1218" spans="1:2">
      <c r="A1218" s="118" t="s">
        <v>2821</v>
      </c>
      <c r="B1218" s="117" t="s">
        <v>2822</v>
      </c>
    </row>
    <row r="1219" spans="1:2">
      <c r="A1219" s="118" t="s">
        <v>2823</v>
      </c>
      <c r="B1219" s="117" t="s">
        <v>2824</v>
      </c>
    </row>
    <row r="1220" spans="1:2">
      <c r="A1220" s="118" t="s">
        <v>2825</v>
      </c>
      <c r="B1220" s="117" t="s">
        <v>2826</v>
      </c>
    </row>
    <row r="1221" spans="1:2">
      <c r="A1221" s="118" t="s">
        <v>2827</v>
      </c>
      <c r="B1221" s="117" t="s">
        <v>2828</v>
      </c>
    </row>
    <row r="1222" spans="1:2">
      <c r="A1222" s="118" t="s">
        <v>2829</v>
      </c>
      <c r="B1222" s="117" t="s">
        <v>2830</v>
      </c>
    </row>
    <row r="1223" spans="1:2">
      <c r="A1223" s="118" t="s">
        <v>2831</v>
      </c>
      <c r="B1223" s="117" t="s">
        <v>2832</v>
      </c>
    </row>
    <row r="1224" spans="1:2">
      <c r="A1224" s="118" t="s">
        <v>2833</v>
      </c>
      <c r="B1224" s="117" t="s">
        <v>2834</v>
      </c>
    </row>
    <row r="1225" spans="1:2">
      <c r="A1225" s="118" t="s">
        <v>2835</v>
      </c>
      <c r="B1225" s="117" t="s">
        <v>2836</v>
      </c>
    </row>
    <row r="1226" spans="1:2">
      <c r="A1226" s="118" t="s">
        <v>2837</v>
      </c>
      <c r="B1226" s="117" t="s">
        <v>2838</v>
      </c>
    </row>
    <row r="1227" spans="1:2">
      <c r="A1227" s="118" t="s">
        <v>2839</v>
      </c>
      <c r="B1227" s="117" t="s">
        <v>2840</v>
      </c>
    </row>
    <row r="1228" spans="1:2">
      <c r="A1228" s="118" t="s">
        <v>2841</v>
      </c>
      <c r="B1228" s="117" t="s">
        <v>2842</v>
      </c>
    </row>
    <row r="1229" spans="1:2">
      <c r="A1229" s="118" t="s">
        <v>2843</v>
      </c>
      <c r="B1229" s="117" t="s">
        <v>2844</v>
      </c>
    </row>
    <row r="1230" spans="1:2">
      <c r="A1230" s="118" t="s">
        <v>2845</v>
      </c>
      <c r="B1230" s="117" t="s">
        <v>2846</v>
      </c>
    </row>
    <row r="1231" spans="1:2">
      <c r="A1231" s="118" t="s">
        <v>2847</v>
      </c>
      <c r="B1231" s="117" t="s">
        <v>2848</v>
      </c>
    </row>
    <row r="1232" spans="1:2">
      <c r="A1232" s="118" t="s">
        <v>2849</v>
      </c>
      <c r="B1232" s="117" t="s">
        <v>2850</v>
      </c>
    </row>
    <row r="1233" spans="1:2">
      <c r="A1233" s="118" t="s">
        <v>2851</v>
      </c>
      <c r="B1233" s="117" t="s">
        <v>2100</v>
      </c>
    </row>
    <row r="1234" spans="1:2">
      <c r="A1234" s="118" t="s">
        <v>2852</v>
      </c>
      <c r="B1234" s="117" t="s">
        <v>2853</v>
      </c>
    </row>
    <row r="1235" spans="1:2">
      <c r="A1235" s="118" t="s">
        <v>2854</v>
      </c>
      <c r="B1235" s="117" t="s">
        <v>2855</v>
      </c>
    </row>
    <row r="1236" spans="1:2">
      <c r="A1236" s="118" t="s">
        <v>2856</v>
      </c>
      <c r="B1236" s="117" t="s">
        <v>2857</v>
      </c>
    </row>
    <row r="1237" spans="1:2">
      <c r="A1237" s="118" t="s">
        <v>2858</v>
      </c>
      <c r="B1237" s="117" t="s">
        <v>2859</v>
      </c>
    </row>
    <row r="1238" spans="1:2">
      <c r="A1238" s="118" t="s">
        <v>2860</v>
      </c>
      <c r="B1238" s="117" t="s">
        <v>2861</v>
      </c>
    </row>
    <row r="1239" spans="1:2">
      <c r="A1239" s="118" t="s">
        <v>2862</v>
      </c>
      <c r="B1239" s="117" t="s">
        <v>2863</v>
      </c>
    </row>
    <row r="1240" spans="1:2">
      <c r="A1240" s="118" t="s">
        <v>2864</v>
      </c>
      <c r="B1240" s="117" t="s">
        <v>2865</v>
      </c>
    </row>
    <row r="1241" spans="1:2">
      <c r="A1241" s="118" t="s">
        <v>2866</v>
      </c>
      <c r="B1241" s="117" t="s">
        <v>2867</v>
      </c>
    </row>
    <row r="1242" spans="1:2">
      <c r="A1242" s="118" t="s">
        <v>2868</v>
      </c>
      <c r="B1242" s="117" t="s">
        <v>2869</v>
      </c>
    </row>
    <row r="1243" spans="1:2">
      <c r="A1243" s="118" t="s">
        <v>2870</v>
      </c>
      <c r="B1243" s="117" t="s">
        <v>2871</v>
      </c>
    </row>
    <row r="1244" spans="1:2">
      <c r="A1244" s="118" t="s">
        <v>2872</v>
      </c>
      <c r="B1244" s="117" t="s">
        <v>2873</v>
      </c>
    </row>
    <row r="1245" spans="1:2">
      <c r="A1245" s="118" t="s">
        <v>2874</v>
      </c>
      <c r="B1245" s="117" t="s">
        <v>2875</v>
      </c>
    </row>
    <row r="1246" spans="1:2">
      <c r="A1246" s="118" t="s">
        <v>2876</v>
      </c>
      <c r="B1246" s="117" t="s">
        <v>2877</v>
      </c>
    </row>
    <row r="1247" spans="1:2">
      <c r="A1247" s="118" t="s">
        <v>2878</v>
      </c>
      <c r="B1247" s="117" t="s">
        <v>2879</v>
      </c>
    </row>
    <row r="1248" spans="1:2">
      <c r="A1248" s="118" t="s">
        <v>2880</v>
      </c>
      <c r="B1248" s="117" t="s">
        <v>2881</v>
      </c>
    </row>
    <row r="1249" spans="1:2">
      <c r="A1249" s="118" t="s">
        <v>2882</v>
      </c>
      <c r="B1249" s="117" t="s">
        <v>2883</v>
      </c>
    </row>
    <row r="1250" spans="1:2">
      <c r="A1250" s="118" t="s">
        <v>2884</v>
      </c>
      <c r="B1250" s="117" t="s">
        <v>2885</v>
      </c>
    </row>
    <row r="1251" spans="1:2">
      <c r="A1251" s="118" t="s">
        <v>2886</v>
      </c>
      <c r="B1251" s="117" t="s">
        <v>2887</v>
      </c>
    </row>
    <row r="1252" spans="1:2">
      <c r="A1252" s="118" t="s">
        <v>2888</v>
      </c>
      <c r="B1252" s="117" t="s">
        <v>2889</v>
      </c>
    </row>
    <row r="1253" spans="1:2">
      <c r="A1253" s="118" t="s">
        <v>2890</v>
      </c>
      <c r="B1253" s="117" t="s">
        <v>1985</v>
      </c>
    </row>
    <row r="1254" spans="1:2">
      <c r="A1254" s="118" t="s">
        <v>2891</v>
      </c>
      <c r="B1254" s="117" t="s">
        <v>702</v>
      </c>
    </row>
    <row r="1255" spans="1:2">
      <c r="A1255" s="118" t="s">
        <v>2892</v>
      </c>
      <c r="B1255" s="117" t="s">
        <v>2893</v>
      </c>
    </row>
    <row r="1256" spans="1:2">
      <c r="A1256" s="118" t="s">
        <v>2894</v>
      </c>
      <c r="B1256" s="117" t="s">
        <v>2895</v>
      </c>
    </row>
    <row r="1257" spans="1:2">
      <c r="A1257" s="118" t="s">
        <v>2896</v>
      </c>
      <c r="B1257" s="117" t="s">
        <v>2897</v>
      </c>
    </row>
    <row r="1258" spans="1:2">
      <c r="A1258" s="118" t="s">
        <v>2898</v>
      </c>
      <c r="B1258" s="117" t="s">
        <v>2899</v>
      </c>
    </row>
    <row r="1259" spans="1:2">
      <c r="A1259" s="118" t="s">
        <v>2900</v>
      </c>
      <c r="B1259" s="117" t="s">
        <v>2901</v>
      </c>
    </row>
    <row r="1260" spans="1:2">
      <c r="A1260" s="118" t="s">
        <v>2902</v>
      </c>
      <c r="B1260" s="117" t="s">
        <v>2903</v>
      </c>
    </row>
    <row r="1261" spans="1:2">
      <c r="A1261" s="118" t="s">
        <v>2904</v>
      </c>
      <c r="B1261" s="117" t="s">
        <v>2905</v>
      </c>
    </row>
    <row r="1262" spans="1:2">
      <c r="A1262" s="118" t="s">
        <v>2906</v>
      </c>
      <c r="B1262" s="117" t="s">
        <v>2907</v>
      </c>
    </row>
    <row r="1263" spans="1:2">
      <c r="A1263" s="118" t="s">
        <v>2908</v>
      </c>
      <c r="B1263" s="117" t="s">
        <v>2909</v>
      </c>
    </row>
    <row r="1264" spans="1:2">
      <c r="A1264" s="118" t="s">
        <v>2910</v>
      </c>
      <c r="B1264" s="117" t="s">
        <v>2911</v>
      </c>
    </row>
    <row r="1265" spans="1:2">
      <c r="A1265" s="118" t="s">
        <v>2912</v>
      </c>
      <c r="B1265" s="117" t="s">
        <v>2913</v>
      </c>
    </row>
    <row r="1266" spans="1:2">
      <c r="A1266" s="118" t="s">
        <v>2914</v>
      </c>
      <c r="B1266" s="117" t="s">
        <v>2915</v>
      </c>
    </row>
    <row r="1267" spans="1:2">
      <c r="A1267" s="118" t="s">
        <v>2916</v>
      </c>
      <c r="B1267" s="117" t="s">
        <v>2917</v>
      </c>
    </row>
    <row r="1268" spans="1:2">
      <c r="A1268" s="118" t="s">
        <v>2918</v>
      </c>
      <c r="B1268" s="117" t="s">
        <v>2919</v>
      </c>
    </row>
    <row r="1269" spans="1:2">
      <c r="A1269" s="118" t="s">
        <v>2920</v>
      </c>
      <c r="B1269" s="117" t="s">
        <v>2921</v>
      </c>
    </row>
    <row r="1270" spans="1:2">
      <c r="A1270" s="118" t="s">
        <v>2922</v>
      </c>
      <c r="B1270" s="117" t="s">
        <v>2923</v>
      </c>
    </row>
    <row r="1271" spans="1:2">
      <c r="A1271" s="118" t="s">
        <v>2924</v>
      </c>
      <c r="B1271" s="117" t="s">
        <v>2925</v>
      </c>
    </row>
    <row r="1272" spans="1:2">
      <c r="A1272" s="118" t="s">
        <v>2926</v>
      </c>
      <c r="B1272" s="117" t="s">
        <v>2927</v>
      </c>
    </row>
    <row r="1273" spans="1:2">
      <c r="A1273" s="118" t="s">
        <v>2928</v>
      </c>
      <c r="B1273" s="117" t="s">
        <v>2929</v>
      </c>
    </row>
    <row r="1274" spans="1:2">
      <c r="A1274" s="118" t="s">
        <v>2930</v>
      </c>
      <c r="B1274" s="117" t="s">
        <v>2931</v>
      </c>
    </row>
    <row r="1275" spans="1:2">
      <c r="A1275" s="118" t="s">
        <v>2932</v>
      </c>
      <c r="B1275" s="117" t="s">
        <v>2933</v>
      </c>
    </row>
    <row r="1276" spans="1:2">
      <c r="A1276" s="118" t="s">
        <v>2934</v>
      </c>
      <c r="B1276" s="117" t="s">
        <v>2935</v>
      </c>
    </row>
    <row r="1277" spans="1:2">
      <c r="A1277" s="118" t="s">
        <v>2936</v>
      </c>
      <c r="B1277" s="117" t="s">
        <v>2937</v>
      </c>
    </row>
    <row r="1278" spans="1:2">
      <c r="A1278" s="118" t="s">
        <v>2938</v>
      </c>
      <c r="B1278" s="117" t="s">
        <v>2939</v>
      </c>
    </row>
    <row r="1279" spans="1:2">
      <c r="A1279" s="118" t="s">
        <v>2940</v>
      </c>
      <c r="B1279" s="117" t="s">
        <v>840</v>
      </c>
    </row>
    <row r="1280" spans="1:2">
      <c r="A1280" s="118" t="s">
        <v>2941</v>
      </c>
      <c r="B1280" s="117" t="s">
        <v>2942</v>
      </c>
    </row>
    <row r="1281" spans="1:2">
      <c r="A1281" s="118" t="s">
        <v>2943</v>
      </c>
      <c r="B1281" s="117" t="s">
        <v>2944</v>
      </c>
    </row>
    <row r="1282" spans="1:2">
      <c r="A1282" s="118" t="s">
        <v>2945</v>
      </c>
      <c r="B1282" s="117" t="s">
        <v>2946</v>
      </c>
    </row>
    <row r="1283" spans="1:2">
      <c r="A1283" s="118" t="s">
        <v>2947</v>
      </c>
      <c r="B1283" s="117" t="s">
        <v>2948</v>
      </c>
    </row>
    <row r="1284" spans="1:2">
      <c r="A1284" s="118" t="s">
        <v>2949</v>
      </c>
      <c r="B1284" s="117" t="s">
        <v>2549</v>
      </c>
    </row>
    <row r="1285" spans="1:2">
      <c r="A1285" s="118" t="s">
        <v>2950</v>
      </c>
      <c r="B1285" s="117" t="s">
        <v>2951</v>
      </c>
    </row>
    <row r="1286" spans="1:2">
      <c r="A1286" s="118" t="s">
        <v>2952</v>
      </c>
      <c r="B1286" s="117" t="s">
        <v>2953</v>
      </c>
    </row>
    <row r="1287" spans="1:2">
      <c r="A1287" s="118" t="s">
        <v>2954</v>
      </c>
      <c r="B1287" s="117" t="s">
        <v>2955</v>
      </c>
    </row>
    <row r="1288" spans="1:2">
      <c r="A1288" s="118" t="s">
        <v>2956</v>
      </c>
      <c r="B1288" s="117" t="s">
        <v>2957</v>
      </c>
    </row>
    <row r="1289" spans="1:2">
      <c r="A1289" s="118" t="s">
        <v>2958</v>
      </c>
      <c r="B1289" s="117" t="s">
        <v>2959</v>
      </c>
    </row>
    <row r="1290" spans="1:2">
      <c r="A1290" s="118" t="s">
        <v>2960</v>
      </c>
      <c r="B1290" s="117" t="s">
        <v>2961</v>
      </c>
    </row>
    <row r="1291" spans="1:2">
      <c r="A1291" s="118" t="s">
        <v>2962</v>
      </c>
      <c r="B1291" s="117" t="s">
        <v>2963</v>
      </c>
    </row>
    <row r="1292" spans="1:2">
      <c r="A1292" s="118" t="s">
        <v>2964</v>
      </c>
      <c r="B1292" s="117" t="s">
        <v>2965</v>
      </c>
    </row>
    <row r="1293" spans="1:2">
      <c r="A1293" s="118" t="s">
        <v>2966</v>
      </c>
      <c r="B1293" s="117" t="s">
        <v>2967</v>
      </c>
    </row>
    <row r="1294" spans="1:2">
      <c r="A1294" s="118" t="s">
        <v>2968</v>
      </c>
      <c r="B1294" s="117" t="s">
        <v>2969</v>
      </c>
    </row>
    <row r="1295" spans="1:2">
      <c r="A1295" s="118" t="s">
        <v>2970</v>
      </c>
      <c r="B1295" s="117" t="s">
        <v>2971</v>
      </c>
    </row>
    <row r="1296" spans="1:2">
      <c r="A1296" s="118" t="s">
        <v>2972</v>
      </c>
      <c r="B1296" s="117" t="s">
        <v>2973</v>
      </c>
    </row>
    <row r="1297" spans="1:2">
      <c r="A1297" s="118" t="s">
        <v>2974</v>
      </c>
      <c r="B1297" s="117" t="s">
        <v>2975</v>
      </c>
    </row>
    <row r="1298" spans="1:2">
      <c r="A1298" s="118" t="s">
        <v>2976</v>
      </c>
      <c r="B1298" s="117" t="s">
        <v>2977</v>
      </c>
    </row>
    <row r="1299" spans="1:2">
      <c r="A1299" s="118" t="s">
        <v>2978</v>
      </c>
      <c r="B1299" s="117" t="s">
        <v>2979</v>
      </c>
    </row>
    <row r="1300" spans="1:2">
      <c r="A1300" s="118" t="s">
        <v>2980</v>
      </c>
      <c r="B1300" s="117" t="s">
        <v>2981</v>
      </c>
    </row>
    <row r="1301" spans="1:2">
      <c r="A1301" s="118" t="s">
        <v>2982</v>
      </c>
      <c r="B1301" s="117" t="s">
        <v>1033</v>
      </c>
    </row>
    <row r="1302" spans="1:2">
      <c r="A1302" s="118" t="s">
        <v>2983</v>
      </c>
      <c r="B1302" s="117" t="s">
        <v>2984</v>
      </c>
    </row>
    <row r="1303" spans="1:2">
      <c r="A1303" s="118" t="s">
        <v>2985</v>
      </c>
      <c r="B1303" s="117" t="s">
        <v>2986</v>
      </c>
    </row>
    <row r="1304" spans="1:2">
      <c r="A1304" s="118" t="s">
        <v>2987</v>
      </c>
      <c r="B1304" s="117" t="s">
        <v>2988</v>
      </c>
    </row>
    <row r="1305" spans="1:2">
      <c r="A1305" s="118" t="s">
        <v>2989</v>
      </c>
      <c r="B1305" s="117" t="s">
        <v>2990</v>
      </c>
    </row>
    <row r="1306" spans="1:2">
      <c r="A1306" s="118" t="s">
        <v>2991</v>
      </c>
      <c r="B1306" s="117" t="s">
        <v>2992</v>
      </c>
    </row>
    <row r="1307" spans="1:2">
      <c r="A1307" s="118" t="s">
        <v>2993</v>
      </c>
      <c r="B1307" s="117" t="s">
        <v>2994</v>
      </c>
    </row>
    <row r="1308" spans="1:2">
      <c r="A1308" s="118" t="s">
        <v>2995</v>
      </c>
      <c r="B1308" s="117" t="s">
        <v>2996</v>
      </c>
    </row>
    <row r="1309" spans="1:2">
      <c r="A1309" s="118" t="s">
        <v>2997</v>
      </c>
      <c r="B1309" s="117" t="s">
        <v>2998</v>
      </c>
    </row>
    <row r="1310" spans="1:2">
      <c r="A1310" s="118" t="s">
        <v>2999</v>
      </c>
      <c r="B1310" s="117" t="s">
        <v>3000</v>
      </c>
    </row>
    <row r="1311" spans="1:2">
      <c r="A1311" s="118" t="s">
        <v>3001</v>
      </c>
      <c r="B1311" s="117" t="s">
        <v>3002</v>
      </c>
    </row>
    <row r="1312" spans="1:2">
      <c r="A1312" s="118" t="s">
        <v>3003</v>
      </c>
      <c r="B1312" s="117" t="s">
        <v>3004</v>
      </c>
    </row>
    <row r="1313" spans="1:2">
      <c r="A1313" s="118" t="s">
        <v>3005</v>
      </c>
      <c r="B1313" s="117" t="s">
        <v>3006</v>
      </c>
    </row>
    <row r="1314" spans="1:2">
      <c r="A1314" s="118" t="s">
        <v>3007</v>
      </c>
      <c r="B1314" s="117" t="s">
        <v>3008</v>
      </c>
    </row>
    <row r="1315" spans="1:2">
      <c r="A1315" s="118" t="s">
        <v>3009</v>
      </c>
      <c r="B1315" s="117" t="s">
        <v>3010</v>
      </c>
    </row>
    <row r="1316" spans="1:2">
      <c r="A1316" s="118" t="s">
        <v>3011</v>
      </c>
      <c r="B1316" s="117" t="s">
        <v>3012</v>
      </c>
    </row>
    <row r="1317" spans="1:2">
      <c r="A1317" s="118" t="s">
        <v>3013</v>
      </c>
      <c r="B1317" s="117" t="s">
        <v>3014</v>
      </c>
    </row>
    <row r="1318" spans="1:2">
      <c r="A1318" s="118" t="s">
        <v>3015</v>
      </c>
      <c r="B1318" s="117" t="s">
        <v>3016</v>
      </c>
    </row>
    <row r="1319" spans="1:2">
      <c r="A1319" s="118" t="s">
        <v>3017</v>
      </c>
      <c r="B1319" s="117" t="s">
        <v>3018</v>
      </c>
    </row>
    <row r="1320" spans="1:2">
      <c r="A1320" s="118" t="s">
        <v>3019</v>
      </c>
      <c r="B1320" s="117" t="s">
        <v>3020</v>
      </c>
    </row>
    <row r="1321" spans="1:2">
      <c r="A1321" s="118" t="s">
        <v>3021</v>
      </c>
      <c r="B1321" s="117" t="s">
        <v>3022</v>
      </c>
    </row>
    <row r="1322" spans="1:2">
      <c r="A1322" s="118" t="s">
        <v>3023</v>
      </c>
      <c r="B1322" s="117" t="s">
        <v>3024</v>
      </c>
    </row>
    <row r="1323" spans="1:2">
      <c r="A1323" s="118" t="s">
        <v>3025</v>
      </c>
      <c r="B1323" s="117" t="s">
        <v>3026</v>
      </c>
    </row>
    <row r="1324" spans="1:2">
      <c r="A1324" s="118" t="s">
        <v>3027</v>
      </c>
      <c r="B1324" s="117" t="s">
        <v>3028</v>
      </c>
    </row>
    <row r="1325" spans="1:2">
      <c r="A1325" s="118" t="s">
        <v>3029</v>
      </c>
      <c r="B1325" s="117" t="s">
        <v>3030</v>
      </c>
    </row>
    <row r="1326" spans="1:2">
      <c r="A1326" s="118" t="s">
        <v>3031</v>
      </c>
      <c r="B1326" s="117" t="s">
        <v>3032</v>
      </c>
    </row>
    <row r="1327" spans="1:2">
      <c r="A1327" s="118" t="s">
        <v>3033</v>
      </c>
      <c r="B1327" s="117" t="s">
        <v>3034</v>
      </c>
    </row>
    <row r="1328" spans="1:2">
      <c r="A1328" s="118" t="s">
        <v>3035</v>
      </c>
      <c r="B1328" s="117" t="s">
        <v>3036</v>
      </c>
    </row>
    <row r="1329" spans="1:2">
      <c r="A1329" s="118" t="s">
        <v>3037</v>
      </c>
      <c r="B1329" s="117" t="s">
        <v>3038</v>
      </c>
    </row>
    <row r="1330" spans="1:2">
      <c r="A1330" s="118" t="s">
        <v>3039</v>
      </c>
      <c r="B1330" s="117" t="s">
        <v>3040</v>
      </c>
    </row>
    <row r="1331" spans="1:2">
      <c r="A1331" s="118" t="s">
        <v>3041</v>
      </c>
      <c r="B1331" s="117" t="s">
        <v>3042</v>
      </c>
    </row>
    <row r="1332" spans="1:2">
      <c r="A1332" s="118" t="s">
        <v>3043</v>
      </c>
      <c r="B1332" s="117" t="s">
        <v>3044</v>
      </c>
    </row>
    <row r="1333" spans="1:2">
      <c r="A1333" s="118" t="s">
        <v>3045</v>
      </c>
      <c r="B1333" s="117" t="s">
        <v>3046</v>
      </c>
    </row>
    <row r="1334" spans="1:2">
      <c r="A1334" s="118" t="s">
        <v>3047</v>
      </c>
      <c r="B1334" s="117" t="s">
        <v>3048</v>
      </c>
    </row>
    <row r="1335" spans="1:2">
      <c r="A1335" s="118" t="s">
        <v>3049</v>
      </c>
      <c r="B1335" s="117" t="s">
        <v>3050</v>
      </c>
    </row>
    <row r="1336" spans="1:2">
      <c r="A1336" s="118" t="s">
        <v>3051</v>
      </c>
      <c r="B1336" s="117" t="s">
        <v>3052</v>
      </c>
    </row>
    <row r="1337" spans="1:2">
      <c r="A1337" s="118" t="s">
        <v>3053</v>
      </c>
      <c r="B1337" s="117" t="s">
        <v>3054</v>
      </c>
    </row>
    <row r="1338" spans="1:2">
      <c r="A1338" s="118" t="s">
        <v>3055</v>
      </c>
      <c r="B1338" s="117" t="s">
        <v>1715</v>
      </c>
    </row>
    <row r="1339" spans="1:2">
      <c r="A1339" s="118" t="s">
        <v>3056</v>
      </c>
      <c r="B1339" s="117" t="s">
        <v>3057</v>
      </c>
    </row>
    <row r="1340" spans="1:2">
      <c r="A1340" s="118" t="s">
        <v>3058</v>
      </c>
      <c r="B1340" s="117" t="s">
        <v>3059</v>
      </c>
    </row>
    <row r="1341" spans="1:2">
      <c r="A1341" s="118" t="s">
        <v>3060</v>
      </c>
      <c r="B1341" s="117" t="s">
        <v>3061</v>
      </c>
    </row>
    <row r="1342" spans="1:2">
      <c r="A1342" s="118" t="s">
        <v>3062</v>
      </c>
      <c r="B1342" s="117" t="s">
        <v>3063</v>
      </c>
    </row>
    <row r="1343" spans="1:2">
      <c r="A1343" s="118" t="s">
        <v>3064</v>
      </c>
      <c r="B1343" s="117" t="s">
        <v>3065</v>
      </c>
    </row>
    <row r="1344" spans="1:2">
      <c r="A1344" s="118" t="s">
        <v>3066</v>
      </c>
      <c r="B1344" s="117" t="s">
        <v>3067</v>
      </c>
    </row>
    <row r="1345" spans="1:2">
      <c r="A1345" s="118" t="s">
        <v>3068</v>
      </c>
      <c r="B1345" s="117" t="s">
        <v>3069</v>
      </c>
    </row>
    <row r="1346" spans="1:2">
      <c r="A1346" s="118" t="s">
        <v>3070</v>
      </c>
      <c r="B1346" s="117" t="s">
        <v>3071</v>
      </c>
    </row>
    <row r="1347" spans="1:2">
      <c r="A1347" s="118" t="s">
        <v>3072</v>
      </c>
      <c r="B1347" s="117" t="s">
        <v>3073</v>
      </c>
    </row>
    <row r="1348" spans="1:2">
      <c r="A1348" s="118" t="s">
        <v>3074</v>
      </c>
      <c r="B1348" s="117" t="s">
        <v>3075</v>
      </c>
    </row>
    <row r="1349" spans="1:2">
      <c r="A1349" s="118" t="s">
        <v>3076</v>
      </c>
      <c r="B1349" s="117" t="s">
        <v>3077</v>
      </c>
    </row>
    <row r="1350" spans="1:2">
      <c r="A1350" s="118" t="s">
        <v>3078</v>
      </c>
      <c r="B1350" s="117" t="s">
        <v>3079</v>
      </c>
    </row>
    <row r="1351" spans="1:2">
      <c r="A1351" s="118" t="s">
        <v>3080</v>
      </c>
      <c r="B1351" s="117" t="s">
        <v>3081</v>
      </c>
    </row>
    <row r="1352" spans="1:2">
      <c r="A1352" s="118" t="s">
        <v>3082</v>
      </c>
      <c r="B1352" s="117" t="s">
        <v>3083</v>
      </c>
    </row>
    <row r="1353" spans="1:2">
      <c r="A1353" s="118" t="s">
        <v>3084</v>
      </c>
      <c r="B1353" s="117" t="s">
        <v>3085</v>
      </c>
    </row>
    <row r="1354" spans="1:2">
      <c r="A1354" s="118" t="s">
        <v>3086</v>
      </c>
      <c r="B1354" s="117" t="s">
        <v>3087</v>
      </c>
    </row>
    <row r="1355" spans="1:2">
      <c r="A1355" s="118" t="s">
        <v>3088</v>
      </c>
      <c r="B1355" s="117" t="s">
        <v>3089</v>
      </c>
    </row>
    <row r="1356" spans="1:2">
      <c r="A1356" s="118" t="s">
        <v>3090</v>
      </c>
      <c r="B1356" s="117" t="s">
        <v>3091</v>
      </c>
    </row>
    <row r="1357" spans="1:2">
      <c r="A1357" s="118" t="s">
        <v>3092</v>
      </c>
      <c r="B1357" s="117" t="s">
        <v>3093</v>
      </c>
    </row>
    <row r="1358" spans="1:2">
      <c r="A1358" s="118" t="s">
        <v>3094</v>
      </c>
      <c r="B1358" s="117" t="s">
        <v>3095</v>
      </c>
    </row>
    <row r="1359" spans="1:2">
      <c r="A1359" s="118" t="s">
        <v>3096</v>
      </c>
      <c r="B1359" s="117" t="s">
        <v>3097</v>
      </c>
    </row>
    <row r="1360" spans="1:2">
      <c r="A1360" s="118" t="s">
        <v>3098</v>
      </c>
      <c r="B1360" s="117" t="s">
        <v>3099</v>
      </c>
    </row>
    <row r="1361" spans="1:2" ht="33">
      <c r="A1361" s="118" t="s">
        <v>3100</v>
      </c>
      <c r="B1361" s="117" t="s">
        <v>3101</v>
      </c>
    </row>
    <row r="1362" spans="1:2">
      <c r="A1362" s="118" t="s">
        <v>3102</v>
      </c>
      <c r="B1362" s="117" t="s">
        <v>3103</v>
      </c>
    </row>
    <row r="1363" spans="1:2">
      <c r="A1363" s="118" t="s">
        <v>3104</v>
      </c>
      <c r="B1363" s="117" t="s">
        <v>3105</v>
      </c>
    </row>
    <row r="1364" spans="1:2">
      <c r="A1364" s="118" t="s">
        <v>3106</v>
      </c>
      <c r="B1364" s="117" t="s">
        <v>3107</v>
      </c>
    </row>
    <row r="1365" spans="1:2">
      <c r="A1365" s="118" t="s">
        <v>3108</v>
      </c>
      <c r="B1365" s="117" t="s">
        <v>3109</v>
      </c>
    </row>
    <row r="1366" spans="1:2">
      <c r="A1366" s="118" t="s">
        <v>3110</v>
      </c>
      <c r="B1366" s="117" t="s">
        <v>3111</v>
      </c>
    </row>
    <row r="1367" spans="1:2">
      <c r="A1367" s="118" t="s">
        <v>3112</v>
      </c>
      <c r="B1367" s="117" t="s">
        <v>3113</v>
      </c>
    </row>
    <row r="1368" spans="1:2">
      <c r="A1368" s="118" t="s">
        <v>3114</v>
      </c>
      <c r="B1368" s="117" t="s">
        <v>3115</v>
      </c>
    </row>
    <row r="1369" spans="1:2">
      <c r="A1369" s="118" t="s">
        <v>3116</v>
      </c>
      <c r="B1369" s="117" t="s">
        <v>3117</v>
      </c>
    </row>
    <row r="1370" spans="1:2">
      <c r="A1370" s="118" t="s">
        <v>3118</v>
      </c>
      <c r="B1370" s="117" t="s">
        <v>3119</v>
      </c>
    </row>
    <row r="1371" spans="1:2">
      <c r="A1371" s="118" t="s">
        <v>3120</v>
      </c>
      <c r="B1371" s="117" t="s">
        <v>3121</v>
      </c>
    </row>
    <row r="1372" spans="1:2">
      <c r="A1372" s="118" t="s">
        <v>3122</v>
      </c>
      <c r="B1372" s="117" t="s">
        <v>3123</v>
      </c>
    </row>
    <row r="1373" spans="1:2">
      <c r="A1373" s="118" t="s">
        <v>3124</v>
      </c>
      <c r="B1373" s="117" t="s">
        <v>3125</v>
      </c>
    </row>
    <row r="1374" spans="1:2">
      <c r="A1374" s="118" t="s">
        <v>3126</v>
      </c>
      <c r="B1374" s="117" t="s">
        <v>3127</v>
      </c>
    </row>
    <row r="1375" spans="1:2">
      <c r="A1375" s="118" t="s">
        <v>3128</v>
      </c>
      <c r="B1375" s="117" t="s">
        <v>3129</v>
      </c>
    </row>
    <row r="1376" spans="1:2">
      <c r="A1376" s="118" t="s">
        <v>3130</v>
      </c>
      <c r="B1376" s="117" t="s">
        <v>3131</v>
      </c>
    </row>
    <row r="1377" spans="1:2">
      <c r="A1377" s="118" t="s">
        <v>3132</v>
      </c>
      <c r="B1377" s="117" t="s">
        <v>3133</v>
      </c>
    </row>
    <row r="1378" spans="1:2">
      <c r="A1378" s="118" t="s">
        <v>3134</v>
      </c>
      <c r="B1378" s="117" t="s">
        <v>3135</v>
      </c>
    </row>
    <row r="1379" spans="1:2">
      <c r="A1379" s="118" t="s">
        <v>3136</v>
      </c>
      <c r="B1379" s="117" t="s">
        <v>3137</v>
      </c>
    </row>
    <row r="1380" spans="1:2">
      <c r="A1380" s="118" t="s">
        <v>3138</v>
      </c>
      <c r="B1380" s="117" t="s">
        <v>3139</v>
      </c>
    </row>
    <row r="1381" spans="1:2">
      <c r="A1381" s="118" t="s">
        <v>3140</v>
      </c>
      <c r="B1381" s="117" t="s">
        <v>3141</v>
      </c>
    </row>
    <row r="1382" spans="1:2">
      <c r="A1382" s="118" t="s">
        <v>3142</v>
      </c>
      <c r="B1382" s="117" t="s">
        <v>3143</v>
      </c>
    </row>
    <row r="1383" spans="1:2">
      <c r="A1383" s="118" t="s">
        <v>3144</v>
      </c>
      <c r="B1383" s="117" t="s">
        <v>3145</v>
      </c>
    </row>
    <row r="1384" spans="1:2">
      <c r="A1384" s="118" t="s">
        <v>3146</v>
      </c>
      <c r="B1384" s="117" t="s">
        <v>3147</v>
      </c>
    </row>
    <row r="1385" spans="1:2">
      <c r="A1385" s="118" t="s">
        <v>3148</v>
      </c>
      <c r="B1385" s="117" t="s">
        <v>3149</v>
      </c>
    </row>
    <row r="1386" spans="1:2">
      <c r="A1386" s="118" t="s">
        <v>3150</v>
      </c>
      <c r="B1386" s="117" t="s">
        <v>3151</v>
      </c>
    </row>
    <row r="1387" spans="1:2">
      <c r="A1387" s="118" t="s">
        <v>3152</v>
      </c>
      <c r="B1387" s="117" t="s">
        <v>3153</v>
      </c>
    </row>
    <row r="1388" spans="1:2">
      <c r="A1388" s="118" t="s">
        <v>3154</v>
      </c>
      <c r="B1388" s="117" t="s">
        <v>3155</v>
      </c>
    </row>
    <row r="1389" spans="1:2">
      <c r="A1389" s="118" t="s">
        <v>3156</v>
      </c>
      <c r="B1389" s="117" t="s">
        <v>3157</v>
      </c>
    </row>
    <row r="1390" spans="1:2">
      <c r="A1390" s="118" t="s">
        <v>3158</v>
      </c>
      <c r="B1390" s="117" t="s">
        <v>3159</v>
      </c>
    </row>
    <row r="1391" spans="1:2">
      <c r="A1391" s="118" t="s">
        <v>3160</v>
      </c>
      <c r="B1391" s="117" t="s">
        <v>3161</v>
      </c>
    </row>
    <row r="1392" spans="1:2">
      <c r="A1392" s="118" t="s">
        <v>3162</v>
      </c>
      <c r="B1392" s="117" t="s">
        <v>3163</v>
      </c>
    </row>
    <row r="1393" spans="1:2">
      <c r="A1393" s="118" t="s">
        <v>3164</v>
      </c>
      <c r="B1393" s="117" t="s">
        <v>3165</v>
      </c>
    </row>
    <row r="1394" spans="1:2">
      <c r="A1394" s="118" t="s">
        <v>3166</v>
      </c>
      <c r="B1394" s="117" t="s">
        <v>3167</v>
      </c>
    </row>
    <row r="1395" spans="1:2">
      <c r="A1395" s="118" t="s">
        <v>3168</v>
      </c>
      <c r="B1395" s="117" t="s">
        <v>3169</v>
      </c>
    </row>
    <row r="1396" spans="1:2">
      <c r="A1396" s="118" t="s">
        <v>3170</v>
      </c>
      <c r="B1396" s="117" t="s">
        <v>3171</v>
      </c>
    </row>
    <row r="1397" spans="1:2">
      <c r="A1397" s="118" t="s">
        <v>3172</v>
      </c>
      <c r="B1397" s="117" t="s">
        <v>3173</v>
      </c>
    </row>
    <row r="1398" spans="1:2">
      <c r="A1398" s="118" t="s">
        <v>3174</v>
      </c>
      <c r="B1398" s="117" t="s">
        <v>3175</v>
      </c>
    </row>
    <row r="1399" spans="1:2">
      <c r="A1399" s="118" t="s">
        <v>3176</v>
      </c>
      <c r="B1399" s="117" t="s">
        <v>3177</v>
      </c>
    </row>
    <row r="1400" spans="1:2">
      <c r="A1400" s="118" t="s">
        <v>3178</v>
      </c>
      <c r="B1400" s="117" t="s">
        <v>3179</v>
      </c>
    </row>
    <row r="1401" spans="1:2">
      <c r="A1401" s="118" t="s">
        <v>3180</v>
      </c>
      <c r="B1401" s="117" t="s">
        <v>3181</v>
      </c>
    </row>
    <row r="1402" spans="1:2">
      <c r="A1402" s="118" t="s">
        <v>3182</v>
      </c>
      <c r="B1402" s="117" t="s">
        <v>3183</v>
      </c>
    </row>
    <row r="1403" spans="1:2">
      <c r="A1403" s="118" t="s">
        <v>3184</v>
      </c>
      <c r="B1403" s="117" t="s">
        <v>3185</v>
      </c>
    </row>
    <row r="1404" spans="1:2">
      <c r="A1404" s="118" t="s">
        <v>3186</v>
      </c>
      <c r="B1404" s="117" t="s">
        <v>3187</v>
      </c>
    </row>
    <row r="1405" spans="1:2">
      <c r="A1405" s="118" t="s">
        <v>3188</v>
      </c>
      <c r="B1405" s="117" t="s">
        <v>3189</v>
      </c>
    </row>
    <row r="1406" spans="1:2">
      <c r="A1406" s="118" t="s">
        <v>3190</v>
      </c>
      <c r="B1406" s="117" t="s">
        <v>3191</v>
      </c>
    </row>
    <row r="1407" spans="1:2">
      <c r="A1407" s="118" t="s">
        <v>3192</v>
      </c>
      <c r="B1407" s="117" t="s">
        <v>3193</v>
      </c>
    </row>
    <row r="1408" spans="1:2">
      <c r="A1408" s="118" t="s">
        <v>3194</v>
      </c>
      <c r="B1408" s="117" t="s">
        <v>3195</v>
      </c>
    </row>
    <row r="1409" spans="1:2">
      <c r="A1409" s="118" t="s">
        <v>3196</v>
      </c>
      <c r="B1409" s="117" t="s">
        <v>3197</v>
      </c>
    </row>
    <row r="1410" spans="1:2">
      <c r="A1410" s="118" t="s">
        <v>3198</v>
      </c>
      <c r="B1410" s="117" t="s">
        <v>3199</v>
      </c>
    </row>
    <row r="1411" spans="1:2">
      <c r="A1411" s="118" t="s">
        <v>3200</v>
      </c>
      <c r="B1411" s="117" t="s">
        <v>3201</v>
      </c>
    </row>
    <row r="1412" spans="1:2">
      <c r="A1412" s="118" t="s">
        <v>3202</v>
      </c>
      <c r="B1412" s="117" t="s">
        <v>3203</v>
      </c>
    </row>
    <row r="1413" spans="1:2">
      <c r="A1413" s="118" t="s">
        <v>3204</v>
      </c>
      <c r="B1413" s="117" t="s">
        <v>3205</v>
      </c>
    </row>
    <row r="1414" spans="1:2">
      <c r="A1414" s="118" t="s">
        <v>3206</v>
      </c>
      <c r="B1414" s="117" t="s">
        <v>3207</v>
      </c>
    </row>
    <row r="1415" spans="1:2">
      <c r="A1415" s="118" t="s">
        <v>3208</v>
      </c>
      <c r="B1415" s="117" t="s">
        <v>3209</v>
      </c>
    </row>
    <row r="1416" spans="1:2">
      <c r="A1416" s="118" t="s">
        <v>3210</v>
      </c>
      <c r="B1416" s="117" t="s">
        <v>3211</v>
      </c>
    </row>
    <row r="1417" spans="1:2">
      <c r="A1417" s="118" t="s">
        <v>3212</v>
      </c>
      <c r="B1417" s="117" t="s">
        <v>3213</v>
      </c>
    </row>
    <row r="1418" spans="1:2">
      <c r="A1418" s="118" t="s">
        <v>3214</v>
      </c>
      <c r="B1418" s="117" t="s">
        <v>3215</v>
      </c>
    </row>
    <row r="1419" spans="1:2">
      <c r="A1419" s="118" t="s">
        <v>3216</v>
      </c>
      <c r="B1419" s="117" t="s">
        <v>3217</v>
      </c>
    </row>
    <row r="1420" spans="1:2">
      <c r="A1420" s="118" t="s">
        <v>3218</v>
      </c>
      <c r="B1420" s="117" t="s">
        <v>3219</v>
      </c>
    </row>
    <row r="1421" spans="1:2">
      <c r="A1421" s="118" t="s">
        <v>3220</v>
      </c>
      <c r="B1421" s="117" t="s">
        <v>3221</v>
      </c>
    </row>
    <row r="1422" spans="1:2">
      <c r="A1422" s="118" t="s">
        <v>3222</v>
      </c>
      <c r="B1422" s="117" t="s">
        <v>3223</v>
      </c>
    </row>
    <row r="1423" spans="1:2">
      <c r="A1423" s="118" t="s">
        <v>3224</v>
      </c>
      <c r="B1423" s="117" t="s">
        <v>3225</v>
      </c>
    </row>
    <row r="1424" spans="1:2">
      <c r="A1424" s="118" t="s">
        <v>3226</v>
      </c>
      <c r="B1424" s="117" t="s">
        <v>3227</v>
      </c>
    </row>
    <row r="1425" spans="1:2">
      <c r="A1425" s="118" t="s">
        <v>3228</v>
      </c>
      <c r="B1425" s="117" t="s">
        <v>3229</v>
      </c>
    </row>
    <row r="1426" spans="1:2">
      <c r="A1426" s="118" t="s">
        <v>3230</v>
      </c>
      <c r="B1426" s="117" t="s">
        <v>3231</v>
      </c>
    </row>
    <row r="1427" spans="1:2">
      <c r="A1427" s="118" t="s">
        <v>3232</v>
      </c>
      <c r="B1427" s="117" t="s">
        <v>533</v>
      </c>
    </row>
    <row r="1428" spans="1:2">
      <c r="A1428" s="118" t="s">
        <v>3233</v>
      </c>
      <c r="B1428" s="117" t="s">
        <v>3234</v>
      </c>
    </row>
    <row r="1429" spans="1:2">
      <c r="A1429" s="118" t="s">
        <v>3235</v>
      </c>
      <c r="B1429" s="117" t="s">
        <v>3236</v>
      </c>
    </row>
    <row r="1430" spans="1:2">
      <c r="A1430" s="118" t="s">
        <v>3237</v>
      </c>
      <c r="B1430" s="117" t="s">
        <v>3238</v>
      </c>
    </row>
    <row r="1431" spans="1:2">
      <c r="A1431" s="118" t="s">
        <v>3239</v>
      </c>
      <c r="B1431" s="117" t="s">
        <v>3240</v>
      </c>
    </row>
    <row r="1432" spans="1:2">
      <c r="A1432" s="118" t="s">
        <v>3241</v>
      </c>
      <c r="B1432" s="117" t="s">
        <v>3242</v>
      </c>
    </row>
    <row r="1433" spans="1:2">
      <c r="A1433" s="118" t="s">
        <v>3243</v>
      </c>
      <c r="B1433" s="117" t="s">
        <v>3244</v>
      </c>
    </row>
    <row r="1434" spans="1:2">
      <c r="A1434" s="118" t="s">
        <v>3245</v>
      </c>
      <c r="B1434" s="117" t="s">
        <v>3246</v>
      </c>
    </row>
    <row r="1435" spans="1:2">
      <c r="A1435" s="118" t="s">
        <v>3247</v>
      </c>
      <c r="B1435" s="117" t="s">
        <v>3248</v>
      </c>
    </row>
    <row r="1436" spans="1:2">
      <c r="A1436" s="118" t="s">
        <v>3249</v>
      </c>
      <c r="B1436" s="117" t="s">
        <v>3250</v>
      </c>
    </row>
    <row r="1437" spans="1:2">
      <c r="A1437" s="118" t="s">
        <v>3251</v>
      </c>
      <c r="B1437" s="117" t="s">
        <v>3252</v>
      </c>
    </row>
    <row r="1438" spans="1:2">
      <c r="A1438" s="118" t="s">
        <v>3253</v>
      </c>
      <c r="B1438" s="117" t="s">
        <v>3254</v>
      </c>
    </row>
    <row r="1439" spans="1:2">
      <c r="A1439" s="118" t="s">
        <v>3255</v>
      </c>
      <c r="B1439" s="117" t="s">
        <v>3256</v>
      </c>
    </row>
    <row r="1440" spans="1:2">
      <c r="A1440" s="118" t="s">
        <v>3257</v>
      </c>
      <c r="B1440" s="117" t="s">
        <v>3258</v>
      </c>
    </row>
    <row r="1441" spans="1:2">
      <c r="A1441" s="118" t="s">
        <v>3259</v>
      </c>
      <c r="B1441" s="117" t="s">
        <v>3260</v>
      </c>
    </row>
    <row r="1442" spans="1:2">
      <c r="A1442" s="118" t="s">
        <v>3261</v>
      </c>
      <c r="B1442" s="117" t="s">
        <v>3262</v>
      </c>
    </row>
    <row r="1443" spans="1:2">
      <c r="A1443" s="118" t="s">
        <v>3263</v>
      </c>
      <c r="B1443" s="117" t="s">
        <v>3264</v>
      </c>
    </row>
    <row r="1444" spans="1:2">
      <c r="A1444" s="118" t="s">
        <v>3265</v>
      </c>
      <c r="B1444" s="117" t="s">
        <v>3266</v>
      </c>
    </row>
    <row r="1445" spans="1:2">
      <c r="A1445" s="118" t="s">
        <v>3267</v>
      </c>
      <c r="B1445" s="117" t="s">
        <v>3268</v>
      </c>
    </row>
    <row r="1446" spans="1:2">
      <c r="A1446" s="118" t="s">
        <v>3269</v>
      </c>
      <c r="B1446" s="117" t="s">
        <v>3270</v>
      </c>
    </row>
    <row r="1447" spans="1:2">
      <c r="A1447" s="118" t="s">
        <v>3271</v>
      </c>
      <c r="B1447" s="117" t="s">
        <v>3272</v>
      </c>
    </row>
    <row r="1448" spans="1:2">
      <c r="A1448" s="118" t="s">
        <v>3273</v>
      </c>
      <c r="B1448" s="117" t="s">
        <v>3274</v>
      </c>
    </row>
    <row r="1449" spans="1:2">
      <c r="A1449" s="118" t="s">
        <v>3275</v>
      </c>
      <c r="B1449" s="117" t="s">
        <v>3276</v>
      </c>
    </row>
    <row r="1450" spans="1:2">
      <c r="A1450" s="118" t="s">
        <v>3277</v>
      </c>
      <c r="B1450" s="117" t="s">
        <v>3278</v>
      </c>
    </row>
    <row r="1451" spans="1:2">
      <c r="A1451" s="118" t="s">
        <v>3279</v>
      </c>
      <c r="B1451" s="117" t="s">
        <v>3280</v>
      </c>
    </row>
    <row r="1452" spans="1:2">
      <c r="A1452" s="118" t="s">
        <v>3281</v>
      </c>
      <c r="B1452" s="117" t="s">
        <v>3282</v>
      </c>
    </row>
    <row r="1453" spans="1:2">
      <c r="A1453" s="118" t="s">
        <v>3283</v>
      </c>
      <c r="B1453" s="117" t="s">
        <v>3284</v>
      </c>
    </row>
    <row r="1454" spans="1:2">
      <c r="A1454" s="118" t="s">
        <v>3285</v>
      </c>
      <c r="B1454" s="117" t="s">
        <v>3286</v>
      </c>
    </row>
    <row r="1455" spans="1:2">
      <c r="A1455" s="118" t="s">
        <v>3287</v>
      </c>
      <c r="B1455" s="117" t="s">
        <v>3288</v>
      </c>
    </row>
    <row r="1456" spans="1:2">
      <c r="A1456" s="118" t="s">
        <v>3289</v>
      </c>
      <c r="B1456" s="117" t="s">
        <v>3290</v>
      </c>
    </row>
    <row r="1457" spans="1:2">
      <c r="A1457" s="118" t="s">
        <v>3291</v>
      </c>
      <c r="B1457" s="117" t="s">
        <v>3292</v>
      </c>
    </row>
    <row r="1458" spans="1:2">
      <c r="A1458" s="118" t="s">
        <v>3293</v>
      </c>
      <c r="B1458" s="117" t="s">
        <v>3294</v>
      </c>
    </row>
    <row r="1459" spans="1:2">
      <c r="A1459" s="118" t="s">
        <v>3295</v>
      </c>
      <c r="B1459" s="117" t="s">
        <v>3296</v>
      </c>
    </row>
    <row r="1460" spans="1:2">
      <c r="A1460" s="118" t="s">
        <v>3297</v>
      </c>
      <c r="B1460" s="117" t="s">
        <v>3298</v>
      </c>
    </row>
    <row r="1461" spans="1:2">
      <c r="A1461" s="118" t="s">
        <v>3299</v>
      </c>
      <c r="B1461" s="117" t="s">
        <v>3300</v>
      </c>
    </row>
    <row r="1462" spans="1:2">
      <c r="A1462" s="118" t="s">
        <v>3301</v>
      </c>
      <c r="B1462" s="117" t="s">
        <v>3302</v>
      </c>
    </row>
    <row r="1463" spans="1:2">
      <c r="A1463" s="118" t="s">
        <v>3303</v>
      </c>
      <c r="B1463" s="117" t="s">
        <v>3304</v>
      </c>
    </row>
    <row r="1464" spans="1:2">
      <c r="A1464" s="118" t="s">
        <v>3305</v>
      </c>
      <c r="B1464" s="117" t="s">
        <v>3306</v>
      </c>
    </row>
    <row r="1465" spans="1:2">
      <c r="A1465" s="118" t="s">
        <v>3307</v>
      </c>
      <c r="B1465" s="117" t="s">
        <v>3308</v>
      </c>
    </row>
    <row r="1466" spans="1:2">
      <c r="A1466" s="118" t="s">
        <v>3309</v>
      </c>
      <c r="B1466" s="117" t="s">
        <v>3310</v>
      </c>
    </row>
    <row r="1467" spans="1:2">
      <c r="A1467" s="118" t="s">
        <v>3311</v>
      </c>
      <c r="B1467" s="117" t="s">
        <v>3312</v>
      </c>
    </row>
    <row r="1468" spans="1:2">
      <c r="A1468" s="118" t="s">
        <v>3313</v>
      </c>
      <c r="B1468" s="117" t="s">
        <v>3314</v>
      </c>
    </row>
    <row r="1469" spans="1:2">
      <c r="A1469" s="118" t="s">
        <v>3315</v>
      </c>
      <c r="B1469" s="117" t="s">
        <v>3316</v>
      </c>
    </row>
    <row r="1470" spans="1:2">
      <c r="A1470" s="118" t="s">
        <v>3317</v>
      </c>
      <c r="B1470" s="117" t="s">
        <v>3318</v>
      </c>
    </row>
    <row r="1471" spans="1:2">
      <c r="A1471" s="118" t="s">
        <v>3319</v>
      </c>
      <c r="B1471" s="117" t="s">
        <v>3320</v>
      </c>
    </row>
    <row r="1472" spans="1:2">
      <c r="A1472" s="118" t="s">
        <v>3321</v>
      </c>
      <c r="B1472" s="117" t="s">
        <v>3322</v>
      </c>
    </row>
    <row r="1473" spans="1:2">
      <c r="A1473" s="118" t="s">
        <v>3323</v>
      </c>
      <c r="B1473" s="117" t="s">
        <v>3324</v>
      </c>
    </row>
    <row r="1474" spans="1:2">
      <c r="A1474" s="118" t="s">
        <v>3325</v>
      </c>
      <c r="B1474" s="117" t="s">
        <v>3326</v>
      </c>
    </row>
    <row r="1475" spans="1:2">
      <c r="A1475" s="118" t="s">
        <v>3327</v>
      </c>
      <c r="B1475" s="117" t="s">
        <v>3328</v>
      </c>
    </row>
    <row r="1476" spans="1:2">
      <c r="A1476" s="118" t="s">
        <v>3329</v>
      </c>
      <c r="B1476" s="117" t="s">
        <v>3330</v>
      </c>
    </row>
    <row r="1477" spans="1:2">
      <c r="A1477" s="118" t="s">
        <v>3331</v>
      </c>
      <c r="B1477" s="117" t="s">
        <v>3332</v>
      </c>
    </row>
    <row r="1478" spans="1:2">
      <c r="A1478" s="118" t="s">
        <v>3333</v>
      </c>
      <c r="B1478" s="117" t="s">
        <v>3334</v>
      </c>
    </row>
    <row r="1479" spans="1:2">
      <c r="A1479" s="118" t="s">
        <v>3335</v>
      </c>
      <c r="B1479" s="117" t="s">
        <v>3336</v>
      </c>
    </row>
    <row r="1480" spans="1:2">
      <c r="A1480" s="118" t="s">
        <v>3337</v>
      </c>
      <c r="B1480" s="117" t="s">
        <v>3338</v>
      </c>
    </row>
    <row r="1481" spans="1:2">
      <c r="A1481" s="118" t="s">
        <v>3339</v>
      </c>
      <c r="B1481" s="117" t="s">
        <v>3340</v>
      </c>
    </row>
    <row r="1482" spans="1:2">
      <c r="A1482" s="118" t="s">
        <v>3341</v>
      </c>
      <c r="B1482" s="117" t="s">
        <v>3342</v>
      </c>
    </row>
    <row r="1483" spans="1:2">
      <c r="A1483" s="118" t="s">
        <v>3343</v>
      </c>
      <c r="B1483" s="117" t="s">
        <v>3344</v>
      </c>
    </row>
    <row r="1484" spans="1:2">
      <c r="A1484" s="118" t="s">
        <v>3345</v>
      </c>
      <c r="B1484" s="117" t="s">
        <v>3346</v>
      </c>
    </row>
    <row r="1485" spans="1:2">
      <c r="A1485" s="118" t="s">
        <v>3347</v>
      </c>
      <c r="B1485" s="117" t="s">
        <v>3348</v>
      </c>
    </row>
    <row r="1486" spans="1:2">
      <c r="A1486" s="118" t="s">
        <v>3349</v>
      </c>
      <c r="B1486" s="117" t="s">
        <v>3350</v>
      </c>
    </row>
    <row r="1487" spans="1:2">
      <c r="A1487" s="118" t="s">
        <v>3351</v>
      </c>
      <c r="B1487" s="117" t="s">
        <v>3352</v>
      </c>
    </row>
    <row r="1488" spans="1:2">
      <c r="A1488" s="118" t="s">
        <v>3353</v>
      </c>
      <c r="B1488" s="117" t="s">
        <v>3354</v>
      </c>
    </row>
    <row r="1489" spans="1:2">
      <c r="A1489" s="118" t="s">
        <v>3355</v>
      </c>
      <c r="B1489" s="117" t="s">
        <v>3356</v>
      </c>
    </row>
    <row r="1490" spans="1:2">
      <c r="A1490" s="118" t="s">
        <v>3357</v>
      </c>
      <c r="B1490" s="117" t="s">
        <v>3860</v>
      </c>
    </row>
    <row r="1491" spans="1:2">
      <c r="A1491" s="118" t="s">
        <v>3358</v>
      </c>
      <c r="B1491" s="117" t="s">
        <v>3359</v>
      </c>
    </row>
    <row r="1492" spans="1:2">
      <c r="A1492" s="118" t="s">
        <v>3360</v>
      </c>
      <c r="B1492" s="117" t="s">
        <v>3361</v>
      </c>
    </row>
    <row r="1493" spans="1:2">
      <c r="A1493" s="118" t="s">
        <v>3362</v>
      </c>
      <c r="B1493" s="117" t="s">
        <v>3363</v>
      </c>
    </row>
    <row r="1494" spans="1:2">
      <c r="A1494" s="118" t="s">
        <v>3364</v>
      </c>
      <c r="B1494" s="117" t="s">
        <v>3365</v>
      </c>
    </row>
    <row r="1495" spans="1:2">
      <c r="A1495" s="118" t="s">
        <v>3366</v>
      </c>
      <c r="B1495" s="117" t="s">
        <v>3367</v>
      </c>
    </row>
    <row r="1496" spans="1:2">
      <c r="A1496" s="118" t="s">
        <v>3368</v>
      </c>
      <c r="B1496" s="117" t="s">
        <v>3369</v>
      </c>
    </row>
    <row r="1497" spans="1:2">
      <c r="A1497" s="118" t="s">
        <v>3370</v>
      </c>
      <c r="B1497" s="117" t="s">
        <v>3371</v>
      </c>
    </row>
    <row r="1498" spans="1:2">
      <c r="A1498" s="118" t="s">
        <v>3372</v>
      </c>
      <c r="B1498" s="117" t="s">
        <v>3373</v>
      </c>
    </row>
    <row r="1499" spans="1:2">
      <c r="A1499" s="118" t="s">
        <v>3374</v>
      </c>
      <c r="B1499" s="117" t="s">
        <v>3375</v>
      </c>
    </row>
    <row r="1500" spans="1:2">
      <c r="A1500" s="118" t="s">
        <v>3376</v>
      </c>
      <c r="B1500" s="117" t="s">
        <v>3377</v>
      </c>
    </row>
    <row r="1501" spans="1:2">
      <c r="A1501" s="118" t="s">
        <v>3378</v>
      </c>
      <c r="B1501" s="117" t="s">
        <v>3379</v>
      </c>
    </row>
    <row r="1502" spans="1:2">
      <c r="A1502" s="118" t="s">
        <v>3380</v>
      </c>
      <c r="B1502" s="117" t="s">
        <v>3381</v>
      </c>
    </row>
    <row r="1503" spans="1:2">
      <c r="A1503" s="118" t="s">
        <v>3382</v>
      </c>
      <c r="B1503" s="117" t="s">
        <v>3383</v>
      </c>
    </row>
    <row r="1504" spans="1:2">
      <c r="A1504" s="118" t="s">
        <v>3384</v>
      </c>
      <c r="B1504" s="117" t="s">
        <v>3385</v>
      </c>
    </row>
    <row r="1505" spans="1:2">
      <c r="A1505" s="118" t="s">
        <v>3386</v>
      </c>
      <c r="B1505" s="117" t="s">
        <v>3387</v>
      </c>
    </row>
    <row r="1506" spans="1:2">
      <c r="A1506" s="118" t="s">
        <v>3388</v>
      </c>
      <c r="B1506" s="117" t="s">
        <v>3389</v>
      </c>
    </row>
    <row r="1507" spans="1:2">
      <c r="A1507" s="118" t="s">
        <v>3390</v>
      </c>
      <c r="B1507" s="117" t="s">
        <v>3391</v>
      </c>
    </row>
    <row r="1508" spans="1:2">
      <c r="A1508" s="118" t="s">
        <v>3392</v>
      </c>
      <c r="B1508" s="117" t="s">
        <v>3393</v>
      </c>
    </row>
    <row r="1509" spans="1:2">
      <c r="A1509" s="118" t="s">
        <v>3394</v>
      </c>
      <c r="B1509" s="117" t="s">
        <v>3395</v>
      </c>
    </row>
    <row r="1510" spans="1:2">
      <c r="A1510" s="118" t="s">
        <v>3396</v>
      </c>
      <c r="B1510" s="117" t="s">
        <v>3397</v>
      </c>
    </row>
    <row r="1511" spans="1:2">
      <c r="A1511" s="118" t="s">
        <v>3398</v>
      </c>
      <c r="B1511" s="117" t="s">
        <v>3399</v>
      </c>
    </row>
    <row r="1512" spans="1:2">
      <c r="A1512" s="118" t="s">
        <v>3400</v>
      </c>
      <c r="B1512" s="117" t="s">
        <v>3401</v>
      </c>
    </row>
    <row r="1513" spans="1:2">
      <c r="A1513" s="118" t="s">
        <v>3402</v>
      </c>
      <c r="B1513" s="117" t="s">
        <v>3403</v>
      </c>
    </row>
    <row r="1514" spans="1:2">
      <c r="A1514" s="118" t="s">
        <v>3404</v>
      </c>
      <c r="B1514" s="117" t="s">
        <v>3405</v>
      </c>
    </row>
    <row r="1515" spans="1:2">
      <c r="A1515" s="118" t="s">
        <v>3406</v>
      </c>
      <c r="B1515" s="117" t="s">
        <v>2887</v>
      </c>
    </row>
    <row r="1516" spans="1:2">
      <c r="A1516" s="118" t="s">
        <v>3407</v>
      </c>
      <c r="B1516" s="117" t="s">
        <v>3408</v>
      </c>
    </row>
    <row r="1517" spans="1:2">
      <c r="A1517" s="118" t="s">
        <v>3409</v>
      </c>
      <c r="B1517" s="117" t="s">
        <v>3410</v>
      </c>
    </row>
    <row r="1518" spans="1:2">
      <c r="A1518" s="118" t="s">
        <v>3411</v>
      </c>
      <c r="B1518" s="117" t="s">
        <v>3412</v>
      </c>
    </row>
    <row r="1519" spans="1:2">
      <c r="A1519" s="118" t="s">
        <v>3413</v>
      </c>
      <c r="B1519" s="117" t="s">
        <v>3414</v>
      </c>
    </row>
    <row r="1520" spans="1:2">
      <c r="A1520" s="118" t="s">
        <v>3415</v>
      </c>
      <c r="B1520" s="117" t="s">
        <v>3416</v>
      </c>
    </row>
    <row r="1521" spans="1:2">
      <c r="A1521" s="118" t="s">
        <v>3417</v>
      </c>
      <c r="B1521" s="117" t="s">
        <v>948</v>
      </c>
    </row>
    <row r="1522" spans="1:2">
      <c r="A1522" s="118" t="s">
        <v>3418</v>
      </c>
      <c r="B1522" s="117" t="s">
        <v>3419</v>
      </c>
    </row>
    <row r="1523" spans="1:2">
      <c r="A1523" s="118" t="s">
        <v>3420</v>
      </c>
      <c r="B1523" s="117" t="s">
        <v>3421</v>
      </c>
    </row>
    <row r="1524" spans="1:2">
      <c r="A1524" s="118" t="s">
        <v>3422</v>
      </c>
      <c r="B1524" s="117" t="s">
        <v>3423</v>
      </c>
    </row>
    <row r="1525" spans="1:2">
      <c r="A1525" s="118" t="s">
        <v>3424</v>
      </c>
      <c r="B1525" s="117" t="s">
        <v>3425</v>
      </c>
    </row>
    <row r="1526" spans="1:2">
      <c r="A1526" s="118" t="s">
        <v>3426</v>
      </c>
      <c r="B1526" s="117" t="s">
        <v>3427</v>
      </c>
    </row>
    <row r="1527" spans="1:2">
      <c r="A1527" s="118" t="s">
        <v>3428</v>
      </c>
      <c r="B1527" s="117" t="s">
        <v>3429</v>
      </c>
    </row>
    <row r="1528" spans="1:2">
      <c r="A1528" s="118" t="s">
        <v>3430</v>
      </c>
      <c r="B1528" s="117" t="s">
        <v>3431</v>
      </c>
    </row>
    <row r="1529" spans="1:2">
      <c r="A1529" s="122" t="s">
        <v>3432</v>
      </c>
      <c r="B1529" s="117" t="s">
        <v>3433</v>
      </c>
    </row>
    <row r="1530" spans="1:2">
      <c r="A1530" s="118" t="s">
        <v>3434</v>
      </c>
      <c r="B1530" s="117" t="s">
        <v>3435</v>
      </c>
    </row>
    <row r="1531" spans="1:2">
      <c r="A1531" s="118" t="s">
        <v>3436</v>
      </c>
      <c r="B1531" s="117" t="s">
        <v>3437</v>
      </c>
    </row>
    <row r="1532" spans="1:2">
      <c r="A1532" s="118" t="s">
        <v>3438</v>
      </c>
      <c r="B1532" s="117" t="s">
        <v>3439</v>
      </c>
    </row>
    <row r="1533" spans="1:2">
      <c r="A1533" s="118" t="s">
        <v>3440</v>
      </c>
      <c r="B1533" s="117" t="s">
        <v>3441</v>
      </c>
    </row>
    <row r="1534" spans="1:2">
      <c r="A1534" s="118" t="s">
        <v>3442</v>
      </c>
      <c r="B1534" s="117" t="s">
        <v>3443</v>
      </c>
    </row>
    <row r="1535" spans="1:2">
      <c r="A1535" s="118" t="s">
        <v>3444</v>
      </c>
      <c r="B1535" s="117" t="s">
        <v>3445</v>
      </c>
    </row>
    <row r="1536" spans="1:2">
      <c r="A1536" s="118" t="s">
        <v>3446</v>
      </c>
      <c r="B1536" s="117" t="s">
        <v>3447</v>
      </c>
    </row>
    <row r="1537" spans="1:2">
      <c r="A1537" s="118" t="s">
        <v>3448</v>
      </c>
      <c r="B1537" s="117" t="s">
        <v>3449</v>
      </c>
    </row>
    <row r="1538" spans="1:2">
      <c r="A1538" s="118" t="s">
        <v>3450</v>
      </c>
      <c r="B1538" s="117" t="s">
        <v>3451</v>
      </c>
    </row>
    <row r="1539" spans="1:2">
      <c r="A1539" s="118" t="s">
        <v>3452</v>
      </c>
      <c r="B1539" s="117" t="s">
        <v>3453</v>
      </c>
    </row>
    <row r="1540" spans="1:2">
      <c r="A1540" s="118" t="s">
        <v>3454</v>
      </c>
      <c r="B1540" s="117" t="s">
        <v>3455</v>
      </c>
    </row>
    <row r="1541" spans="1:2">
      <c r="A1541" s="118" t="s">
        <v>3456</v>
      </c>
      <c r="B1541" s="117" t="s">
        <v>3457</v>
      </c>
    </row>
    <row r="1542" spans="1:2">
      <c r="A1542" s="118" t="s">
        <v>3458</v>
      </c>
      <c r="B1542" s="117" t="s">
        <v>3459</v>
      </c>
    </row>
    <row r="1543" spans="1:2">
      <c r="A1543" s="118" t="s">
        <v>3460</v>
      </c>
      <c r="B1543" s="117" t="s">
        <v>3461</v>
      </c>
    </row>
    <row r="1544" spans="1:2">
      <c r="A1544" s="118" t="s">
        <v>3462</v>
      </c>
      <c r="B1544" s="117" t="s">
        <v>3463</v>
      </c>
    </row>
    <row r="1545" spans="1:2">
      <c r="A1545" s="118" t="s">
        <v>3464</v>
      </c>
      <c r="B1545" s="117" t="s">
        <v>3465</v>
      </c>
    </row>
    <row r="1546" spans="1:2">
      <c r="A1546" s="118" t="s">
        <v>3466</v>
      </c>
      <c r="B1546" s="117" t="s">
        <v>3467</v>
      </c>
    </row>
    <row r="1547" spans="1:2">
      <c r="A1547" s="118" t="s">
        <v>3468</v>
      </c>
      <c r="B1547" s="117" t="s">
        <v>3469</v>
      </c>
    </row>
    <row r="1548" spans="1:2">
      <c r="A1548" s="118" t="s">
        <v>3470</v>
      </c>
      <c r="B1548" s="117" t="s">
        <v>3471</v>
      </c>
    </row>
    <row r="1549" spans="1:2">
      <c r="A1549" s="118" t="s">
        <v>3472</v>
      </c>
      <c r="B1549" s="117" t="s">
        <v>3473</v>
      </c>
    </row>
    <row r="1550" spans="1:2">
      <c r="A1550" s="118" t="s">
        <v>3474</v>
      </c>
      <c r="B1550" s="117" t="s">
        <v>3475</v>
      </c>
    </row>
    <row r="1551" spans="1:2">
      <c r="A1551" s="118" t="s">
        <v>3476</v>
      </c>
      <c r="B1551" s="117" t="s">
        <v>3477</v>
      </c>
    </row>
    <row r="1552" spans="1:2">
      <c r="A1552" s="118" t="s">
        <v>3478</v>
      </c>
      <c r="B1552" s="117" t="s">
        <v>3479</v>
      </c>
    </row>
    <row r="1553" spans="1:2">
      <c r="A1553" s="118" t="s">
        <v>3480</v>
      </c>
      <c r="B1553" s="117" t="s">
        <v>3481</v>
      </c>
    </row>
    <row r="1554" spans="1:2">
      <c r="A1554" s="118" t="s">
        <v>3482</v>
      </c>
      <c r="B1554" s="117" t="s">
        <v>3483</v>
      </c>
    </row>
    <row r="1555" spans="1:2">
      <c r="A1555" s="118" t="s">
        <v>3484</v>
      </c>
      <c r="B1555" s="117" t="s">
        <v>3485</v>
      </c>
    </row>
    <row r="1556" spans="1:2">
      <c r="A1556" s="118" t="s">
        <v>3486</v>
      </c>
      <c r="B1556" s="117" t="s">
        <v>3487</v>
      </c>
    </row>
    <row r="1557" spans="1:2">
      <c r="A1557" s="118" t="s">
        <v>3488</v>
      </c>
      <c r="B1557" s="117" t="s">
        <v>3489</v>
      </c>
    </row>
    <row r="1558" spans="1:2">
      <c r="A1558" s="118" t="s">
        <v>3490</v>
      </c>
      <c r="B1558" s="117" t="s">
        <v>3491</v>
      </c>
    </row>
    <row r="1559" spans="1:2">
      <c r="A1559" s="118" t="s">
        <v>3492</v>
      </c>
      <c r="B1559" s="117" t="s">
        <v>3493</v>
      </c>
    </row>
    <row r="1560" spans="1:2">
      <c r="A1560" s="118" t="s">
        <v>3494</v>
      </c>
      <c r="B1560" s="117" t="s">
        <v>3495</v>
      </c>
    </row>
    <row r="1561" spans="1:2">
      <c r="A1561" s="118" t="s">
        <v>3496</v>
      </c>
      <c r="B1561" s="117" t="s">
        <v>3497</v>
      </c>
    </row>
    <row r="1562" spans="1:2">
      <c r="A1562" s="118" t="s">
        <v>3498</v>
      </c>
      <c r="B1562" s="117" t="s">
        <v>3499</v>
      </c>
    </row>
    <row r="1563" spans="1:2">
      <c r="A1563" s="118" t="s">
        <v>3500</v>
      </c>
      <c r="B1563" s="117" t="s">
        <v>3501</v>
      </c>
    </row>
    <row r="1564" spans="1:2">
      <c r="A1564" s="118" t="s">
        <v>3502</v>
      </c>
      <c r="B1564" s="117" t="s">
        <v>3503</v>
      </c>
    </row>
    <row r="1565" spans="1:2">
      <c r="A1565" s="118" t="s">
        <v>3504</v>
      </c>
      <c r="B1565" s="117" t="s">
        <v>3505</v>
      </c>
    </row>
    <row r="1566" spans="1:2">
      <c r="A1566" s="118" t="s">
        <v>3506</v>
      </c>
      <c r="B1566" s="117" t="s">
        <v>3507</v>
      </c>
    </row>
    <row r="1567" spans="1:2">
      <c r="A1567" s="118" t="s">
        <v>3508</v>
      </c>
      <c r="B1567" s="117" t="s">
        <v>3509</v>
      </c>
    </row>
    <row r="1568" spans="1:2">
      <c r="A1568" s="118" t="s">
        <v>3510</v>
      </c>
      <c r="B1568" s="117" t="s">
        <v>3511</v>
      </c>
    </row>
    <row r="1569" spans="1:2">
      <c r="A1569" s="118" t="s">
        <v>3512</v>
      </c>
      <c r="B1569" s="117" t="s">
        <v>3513</v>
      </c>
    </row>
    <row r="1570" spans="1:2">
      <c r="A1570" s="118" t="s">
        <v>3514</v>
      </c>
      <c r="B1570" s="117" t="s">
        <v>3515</v>
      </c>
    </row>
    <row r="1571" spans="1:2">
      <c r="A1571" s="118" t="s">
        <v>3516</v>
      </c>
      <c r="B1571" s="117" t="s">
        <v>3517</v>
      </c>
    </row>
    <row r="1572" spans="1:2">
      <c r="A1572" s="118" t="s">
        <v>3518</v>
      </c>
      <c r="B1572" s="117" t="s">
        <v>3519</v>
      </c>
    </row>
    <row r="1573" spans="1:2">
      <c r="A1573" s="118" t="s">
        <v>3520</v>
      </c>
      <c r="B1573" s="117" t="s">
        <v>3521</v>
      </c>
    </row>
    <row r="1574" spans="1:2">
      <c r="A1574" s="118" t="s">
        <v>3522</v>
      </c>
      <c r="B1574" s="117" t="s">
        <v>3523</v>
      </c>
    </row>
    <row r="1575" spans="1:2">
      <c r="A1575" s="118" t="s">
        <v>3524</v>
      </c>
      <c r="B1575" s="117" t="s">
        <v>3525</v>
      </c>
    </row>
    <row r="1576" spans="1:2">
      <c r="A1576" s="118" t="s">
        <v>3526</v>
      </c>
      <c r="B1576" s="117" t="s">
        <v>3527</v>
      </c>
    </row>
    <row r="1577" spans="1:2">
      <c r="A1577" s="118" t="s">
        <v>3528</v>
      </c>
      <c r="B1577" s="117" t="s">
        <v>3529</v>
      </c>
    </row>
    <row r="1578" spans="1:2">
      <c r="A1578" s="118" t="s">
        <v>3530</v>
      </c>
      <c r="B1578" s="117" t="s">
        <v>3531</v>
      </c>
    </row>
    <row r="1579" spans="1:2">
      <c r="A1579" s="118" t="s">
        <v>3532</v>
      </c>
      <c r="B1579" s="117" t="s">
        <v>3533</v>
      </c>
    </row>
    <row r="1580" spans="1:2">
      <c r="A1580" s="118" t="s">
        <v>3534</v>
      </c>
      <c r="B1580" s="117" t="s">
        <v>3535</v>
      </c>
    </row>
    <row r="1581" spans="1:2">
      <c r="A1581" s="118" t="s">
        <v>3536</v>
      </c>
      <c r="B1581" s="117" t="s">
        <v>1093</v>
      </c>
    </row>
    <row r="1582" spans="1:2">
      <c r="A1582" s="118" t="s">
        <v>3537</v>
      </c>
      <c r="B1582" s="117" t="s">
        <v>3538</v>
      </c>
    </row>
    <row r="1583" spans="1:2">
      <c r="A1583" s="118" t="s">
        <v>3539</v>
      </c>
      <c r="B1583" s="117" t="s">
        <v>2172</v>
      </c>
    </row>
    <row r="1584" spans="1:2">
      <c r="A1584" s="118" t="s">
        <v>3540</v>
      </c>
      <c r="B1584" s="117" t="s">
        <v>3541</v>
      </c>
    </row>
    <row r="1585" spans="1:2">
      <c r="A1585" s="118" t="s">
        <v>3542</v>
      </c>
      <c r="B1585" s="117" t="s">
        <v>3543</v>
      </c>
    </row>
    <row r="1586" spans="1:2">
      <c r="A1586" s="118" t="s">
        <v>3544</v>
      </c>
      <c r="B1586" s="117" t="s">
        <v>3545</v>
      </c>
    </row>
    <row r="1587" spans="1:2">
      <c r="A1587" s="118" t="s">
        <v>3546</v>
      </c>
      <c r="B1587" s="117" t="s">
        <v>3547</v>
      </c>
    </row>
    <row r="1588" spans="1:2">
      <c r="A1588" s="118" t="s">
        <v>3548</v>
      </c>
      <c r="B1588" s="117" t="s">
        <v>3549</v>
      </c>
    </row>
    <row r="1589" spans="1:2">
      <c r="A1589" s="118" t="s">
        <v>3550</v>
      </c>
      <c r="B1589" s="117" t="s">
        <v>3551</v>
      </c>
    </row>
    <row r="1590" spans="1:2">
      <c r="A1590" s="118" t="s">
        <v>3552</v>
      </c>
      <c r="B1590" s="117" t="s">
        <v>3553</v>
      </c>
    </row>
    <row r="1591" spans="1:2">
      <c r="A1591" s="118" t="s">
        <v>3554</v>
      </c>
      <c r="B1591" s="117" t="s">
        <v>3555</v>
      </c>
    </row>
    <row r="1592" spans="1:2">
      <c r="A1592" s="118" t="s">
        <v>3556</v>
      </c>
      <c r="B1592" s="117" t="s">
        <v>3557</v>
      </c>
    </row>
    <row r="1593" spans="1:2">
      <c r="A1593" s="118" t="s">
        <v>3558</v>
      </c>
      <c r="B1593" s="117" t="s">
        <v>3559</v>
      </c>
    </row>
    <row r="1594" spans="1:2">
      <c r="A1594" s="118" t="s">
        <v>3560</v>
      </c>
      <c r="B1594" s="117" t="s">
        <v>3561</v>
      </c>
    </row>
    <row r="1595" spans="1:2">
      <c r="A1595" s="118" t="s">
        <v>3562</v>
      </c>
      <c r="B1595" s="117" t="s">
        <v>3563</v>
      </c>
    </row>
    <row r="1596" spans="1:2">
      <c r="A1596" s="118" t="s">
        <v>3564</v>
      </c>
      <c r="B1596" s="117" t="s">
        <v>3565</v>
      </c>
    </row>
    <row r="1597" spans="1:2">
      <c r="A1597" s="118" t="s">
        <v>3566</v>
      </c>
      <c r="B1597" s="117" t="s">
        <v>3567</v>
      </c>
    </row>
    <row r="1598" spans="1:2">
      <c r="A1598" s="118" t="s">
        <v>3568</v>
      </c>
      <c r="B1598" s="117" t="s">
        <v>3569</v>
      </c>
    </row>
    <row r="1599" spans="1:2">
      <c r="A1599" s="118" t="s">
        <v>3570</v>
      </c>
      <c r="B1599" s="117" t="s">
        <v>3571</v>
      </c>
    </row>
    <row r="1600" spans="1:2">
      <c r="A1600" s="118" t="s">
        <v>3572</v>
      </c>
      <c r="B1600" s="117" t="s">
        <v>3573</v>
      </c>
    </row>
    <row r="1601" spans="1:2">
      <c r="A1601" s="118" t="s">
        <v>3574</v>
      </c>
      <c r="B1601" s="117" t="s">
        <v>3575</v>
      </c>
    </row>
    <row r="1602" spans="1:2">
      <c r="A1602" s="118" t="s">
        <v>3576</v>
      </c>
      <c r="B1602" s="117" t="s">
        <v>3577</v>
      </c>
    </row>
    <row r="1603" spans="1:2">
      <c r="A1603" s="118" t="s">
        <v>3578</v>
      </c>
      <c r="B1603" s="117" t="s">
        <v>3579</v>
      </c>
    </row>
    <row r="1604" spans="1:2">
      <c r="A1604" s="118" t="s">
        <v>3580</v>
      </c>
      <c r="B1604" s="117" t="s">
        <v>3581</v>
      </c>
    </row>
    <row r="1605" spans="1:2">
      <c r="A1605" s="118" t="s">
        <v>3582</v>
      </c>
      <c r="B1605" s="117" t="s">
        <v>3583</v>
      </c>
    </row>
    <row r="1606" spans="1:2">
      <c r="A1606" s="118" t="s">
        <v>3584</v>
      </c>
      <c r="B1606" s="117" t="s">
        <v>3585</v>
      </c>
    </row>
    <row r="1607" spans="1:2">
      <c r="A1607" s="118" t="s">
        <v>3586</v>
      </c>
      <c r="B1607" s="117" t="s">
        <v>3587</v>
      </c>
    </row>
    <row r="1608" spans="1:2">
      <c r="A1608" s="118" t="s">
        <v>3588</v>
      </c>
      <c r="B1608" s="117" t="s">
        <v>3589</v>
      </c>
    </row>
    <row r="1609" spans="1:2">
      <c r="A1609" s="118" t="s">
        <v>3590</v>
      </c>
      <c r="B1609" s="117" t="s">
        <v>983</v>
      </c>
    </row>
    <row r="1610" spans="1:2">
      <c r="A1610" s="118" t="s">
        <v>3591</v>
      </c>
      <c r="B1610" s="117" t="s">
        <v>3592</v>
      </c>
    </row>
    <row r="1611" spans="1:2">
      <c r="A1611" s="118" t="s">
        <v>3593</v>
      </c>
      <c r="B1611" s="117" t="s">
        <v>3594</v>
      </c>
    </row>
    <row r="1612" spans="1:2">
      <c r="A1612" s="118" t="s">
        <v>3595</v>
      </c>
      <c r="B1612" s="117" t="s">
        <v>3596</v>
      </c>
    </row>
    <row r="1613" spans="1:2">
      <c r="A1613" s="118" t="s">
        <v>3597</v>
      </c>
      <c r="B1613" s="117" t="s">
        <v>3598</v>
      </c>
    </row>
    <row r="1614" spans="1:2">
      <c r="A1614" s="118" t="s">
        <v>3599</v>
      </c>
      <c r="B1614" s="117" t="s">
        <v>3600</v>
      </c>
    </row>
    <row r="1615" spans="1:2">
      <c r="A1615" s="118" t="s">
        <v>3601</v>
      </c>
      <c r="B1615" s="117" t="s">
        <v>3602</v>
      </c>
    </row>
    <row r="1616" spans="1:2">
      <c r="A1616" s="118" t="s">
        <v>3603</v>
      </c>
      <c r="B1616" s="117" t="s">
        <v>3604</v>
      </c>
    </row>
    <row r="1617" spans="1:2">
      <c r="A1617" s="118" t="s">
        <v>3605</v>
      </c>
      <c r="B1617" s="117" t="s">
        <v>3606</v>
      </c>
    </row>
    <row r="1618" spans="1:2">
      <c r="A1618" s="118" t="s">
        <v>3607</v>
      </c>
      <c r="B1618" s="117" t="s">
        <v>3608</v>
      </c>
    </row>
    <row r="1619" spans="1:2">
      <c r="A1619" s="118" t="s">
        <v>3609</v>
      </c>
      <c r="B1619" s="117" t="s">
        <v>3610</v>
      </c>
    </row>
    <row r="1620" spans="1:2">
      <c r="A1620" s="118" t="s">
        <v>3611</v>
      </c>
      <c r="B1620" s="117" t="s">
        <v>3612</v>
      </c>
    </row>
    <row r="1621" spans="1:2">
      <c r="A1621" s="118" t="s">
        <v>3613</v>
      </c>
      <c r="B1621" s="117" t="s">
        <v>3614</v>
      </c>
    </row>
    <row r="1622" spans="1:2">
      <c r="A1622" s="118" t="s">
        <v>3615</v>
      </c>
      <c r="B1622" s="117" t="s">
        <v>3616</v>
      </c>
    </row>
    <row r="1623" spans="1:2">
      <c r="A1623" s="118" t="s">
        <v>3617</v>
      </c>
      <c r="B1623" s="117" t="s">
        <v>3618</v>
      </c>
    </row>
    <row r="1624" spans="1:2">
      <c r="A1624" s="118" t="s">
        <v>3619</v>
      </c>
      <c r="B1624" s="117" t="s">
        <v>3620</v>
      </c>
    </row>
    <row r="1625" spans="1:2">
      <c r="A1625" s="118" t="s">
        <v>3621</v>
      </c>
      <c r="B1625" s="117" t="s">
        <v>3622</v>
      </c>
    </row>
    <row r="1626" spans="1:2">
      <c r="A1626" s="118" t="s">
        <v>3623</v>
      </c>
      <c r="B1626" s="117" t="s">
        <v>3624</v>
      </c>
    </row>
    <row r="1627" spans="1:2">
      <c r="A1627" s="118" t="s">
        <v>3625</v>
      </c>
      <c r="B1627" s="117" t="s">
        <v>3626</v>
      </c>
    </row>
    <row r="1628" spans="1:2">
      <c r="A1628" s="118" t="s">
        <v>3627</v>
      </c>
      <c r="B1628" s="117" t="s">
        <v>3628</v>
      </c>
    </row>
    <row r="1629" spans="1:2">
      <c r="A1629" s="118" t="s">
        <v>3629</v>
      </c>
      <c r="B1629" s="117" t="s">
        <v>3630</v>
      </c>
    </row>
    <row r="1630" spans="1:2">
      <c r="A1630" s="118" t="s">
        <v>3631</v>
      </c>
      <c r="B1630" s="117" t="s">
        <v>3632</v>
      </c>
    </row>
    <row r="1631" spans="1:2">
      <c r="A1631" s="118" t="s">
        <v>3633</v>
      </c>
      <c r="B1631" s="117" t="s">
        <v>3634</v>
      </c>
    </row>
    <row r="1632" spans="1:2">
      <c r="A1632" s="118" t="s">
        <v>3635</v>
      </c>
      <c r="B1632" s="117" t="s">
        <v>3636</v>
      </c>
    </row>
    <row r="1633" spans="1:2">
      <c r="A1633" s="118" t="s">
        <v>3637</v>
      </c>
      <c r="B1633" s="117" t="s">
        <v>3638</v>
      </c>
    </row>
    <row r="1634" spans="1:2">
      <c r="A1634" s="118" t="s">
        <v>3639</v>
      </c>
      <c r="B1634" s="117" t="s">
        <v>3640</v>
      </c>
    </row>
    <row r="1635" spans="1:2">
      <c r="A1635" s="118" t="s">
        <v>3641</v>
      </c>
      <c r="B1635" s="117" t="s">
        <v>3642</v>
      </c>
    </row>
    <row r="1636" spans="1:2">
      <c r="A1636" s="118" t="s">
        <v>3643</v>
      </c>
      <c r="B1636" s="117" t="s">
        <v>3644</v>
      </c>
    </row>
    <row r="1637" spans="1:2">
      <c r="A1637" s="118" t="s">
        <v>3645</v>
      </c>
      <c r="B1637" s="117" t="s">
        <v>3646</v>
      </c>
    </row>
    <row r="1638" spans="1:2">
      <c r="A1638" s="118" t="s">
        <v>3647</v>
      </c>
      <c r="B1638" s="117" t="s">
        <v>3648</v>
      </c>
    </row>
    <row r="1639" spans="1:2">
      <c r="A1639" s="118" t="s">
        <v>3649</v>
      </c>
      <c r="B1639" s="117" t="s">
        <v>3650</v>
      </c>
    </row>
    <row r="1640" spans="1:2">
      <c r="A1640" s="118" t="s">
        <v>3651</v>
      </c>
      <c r="B1640" s="117" t="s">
        <v>3652</v>
      </c>
    </row>
    <row r="1641" spans="1:2">
      <c r="A1641" s="118" t="s">
        <v>3653</v>
      </c>
      <c r="B1641" s="117" t="s">
        <v>3654</v>
      </c>
    </row>
    <row r="1642" spans="1:2">
      <c r="A1642" s="118" t="s">
        <v>3655</v>
      </c>
      <c r="B1642" s="117" t="s">
        <v>3656</v>
      </c>
    </row>
    <row r="1643" spans="1:2">
      <c r="A1643" s="118" t="s">
        <v>3657</v>
      </c>
      <c r="B1643" s="117" t="s">
        <v>3658</v>
      </c>
    </row>
    <row r="1644" spans="1:2">
      <c r="A1644" s="118" t="s">
        <v>3659</v>
      </c>
      <c r="B1644" s="117" t="s">
        <v>3660</v>
      </c>
    </row>
    <row r="1645" spans="1:2">
      <c r="A1645" s="118" t="s">
        <v>3661</v>
      </c>
      <c r="B1645" s="117" t="s">
        <v>3662</v>
      </c>
    </row>
    <row r="1646" spans="1:2">
      <c r="A1646" s="118" t="s">
        <v>3663</v>
      </c>
      <c r="B1646" s="117" t="s">
        <v>3664</v>
      </c>
    </row>
    <row r="1647" spans="1:2">
      <c r="A1647" s="118" t="s">
        <v>3665</v>
      </c>
      <c r="B1647" s="117" t="s">
        <v>3666</v>
      </c>
    </row>
    <row r="1648" spans="1:2">
      <c r="A1648" s="118" t="s">
        <v>3667</v>
      </c>
      <c r="B1648" s="117" t="s">
        <v>3668</v>
      </c>
    </row>
    <row r="1649" spans="1:2">
      <c r="A1649" s="118" t="s">
        <v>3669</v>
      </c>
      <c r="B1649" s="117" t="s">
        <v>3670</v>
      </c>
    </row>
    <row r="1650" spans="1:2">
      <c r="A1650" s="118" t="s">
        <v>3671</v>
      </c>
      <c r="B1650" s="117" t="s">
        <v>3672</v>
      </c>
    </row>
    <row r="1651" spans="1:2">
      <c r="A1651" s="118" t="s">
        <v>3673</v>
      </c>
      <c r="B1651" s="117" t="s">
        <v>3674</v>
      </c>
    </row>
    <row r="1652" spans="1:2">
      <c r="A1652" s="118" t="s">
        <v>3675</v>
      </c>
      <c r="B1652" s="117" t="s">
        <v>3676</v>
      </c>
    </row>
    <row r="1653" spans="1:2">
      <c r="A1653" s="118" t="s">
        <v>3677</v>
      </c>
      <c r="B1653" s="117" t="s">
        <v>3678</v>
      </c>
    </row>
    <row r="1654" spans="1:2">
      <c r="A1654" s="118" t="s">
        <v>3679</v>
      </c>
      <c r="B1654" s="117" t="s">
        <v>3680</v>
      </c>
    </row>
    <row r="1655" spans="1:2">
      <c r="A1655" s="118" t="s">
        <v>3681</v>
      </c>
      <c r="B1655" s="117" t="s">
        <v>3682</v>
      </c>
    </row>
    <row r="1656" spans="1:2">
      <c r="A1656" s="118" t="s">
        <v>3683</v>
      </c>
      <c r="B1656" s="117" t="s">
        <v>3684</v>
      </c>
    </row>
    <row r="1657" spans="1:2">
      <c r="A1657" s="118" t="s">
        <v>3685</v>
      </c>
      <c r="B1657" s="117" t="s">
        <v>3686</v>
      </c>
    </row>
    <row r="1658" spans="1:2">
      <c r="A1658" s="118" t="s">
        <v>3687</v>
      </c>
      <c r="B1658" s="117" t="s">
        <v>1033</v>
      </c>
    </row>
    <row r="1659" spans="1:2">
      <c r="A1659" s="118" t="s">
        <v>3688</v>
      </c>
      <c r="B1659" s="117" t="s">
        <v>3689</v>
      </c>
    </row>
    <row r="1660" spans="1:2">
      <c r="A1660" s="118" t="s">
        <v>3690</v>
      </c>
      <c r="B1660" s="117" t="s">
        <v>3691</v>
      </c>
    </row>
    <row r="1661" spans="1:2">
      <c r="A1661" s="118" t="s">
        <v>3692</v>
      </c>
      <c r="B1661" s="117" t="s">
        <v>3693</v>
      </c>
    </row>
    <row r="1662" spans="1:2">
      <c r="A1662" s="118" t="s">
        <v>3694</v>
      </c>
      <c r="B1662" s="117" t="s">
        <v>3695</v>
      </c>
    </row>
    <row r="1663" spans="1:2" ht="33">
      <c r="A1663" s="118" t="s">
        <v>3696</v>
      </c>
      <c r="B1663" s="117" t="s">
        <v>3697</v>
      </c>
    </row>
    <row r="1664" spans="1:2">
      <c r="A1664" s="118" t="s">
        <v>3698</v>
      </c>
      <c r="B1664" s="117" t="s">
        <v>3699</v>
      </c>
    </row>
    <row r="1665" spans="1:2">
      <c r="A1665" s="118" t="s">
        <v>3700</v>
      </c>
      <c r="B1665" s="117" t="s">
        <v>3701</v>
      </c>
    </row>
    <row r="1666" spans="1:2">
      <c r="A1666" s="118" t="s">
        <v>3702</v>
      </c>
      <c r="B1666" s="117" t="s">
        <v>3703</v>
      </c>
    </row>
    <row r="1667" spans="1:2">
      <c r="A1667" s="118" t="s">
        <v>3704</v>
      </c>
      <c r="B1667" s="117" t="s">
        <v>3705</v>
      </c>
    </row>
    <row r="1668" spans="1:2">
      <c r="A1668" s="118" t="s">
        <v>3706</v>
      </c>
      <c r="B1668" s="117" t="s">
        <v>3707</v>
      </c>
    </row>
    <row r="1669" spans="1:2">
      <c r="A1669" s="118" t="s">
        <v>3708</v>
      </c>
      <c r="B1669" s="117" t="s">
        <v>3709</v>
      </c>
    </row>
    <row r="1670" spans="1:2">
      <c r="A1670" s="118" t="s">
        <v>3710</v>
      </c>
      <c r="B1670" s="117" t="s">
        <v>3711</v>
      </c>
    </row>
    <row r="1671" spans="1:2">
      <c r="A1671" s="118" t="s">
        <v>3712</v>
      </c>
      <c r="B1671" s="117" t="s">
        <v>3713</v>
      </c>
    </row>
    <row r="1672" spans="1:2">
      <c r="A1672" s="118" t="s">
        <v>3714</v>
      </c>
      <c r="B1672" s="117" t="s">
        <v>3715</v>
      </c>
    </row>
    <row r="1673" spans="1:2">
      <c r="A1673" s="118" t="s">
        <v>3716</v>
      </c>
      <c r="B1673" s="117" t="s">
        <v>3717</v>
      </c>
    </row>
    <row r="1674" spans="1:2">
      <c r="A1674" s="118" t="s">
        <v>3718</v>
      </c>
      <c r="B1674" s="117" t="s">
        <v>3719</v>
      </c>
    </row>
    <row r="1675" spans="1:2">
      <c r="A1675" s="118" t="s">
        <v>3720</v>
      </c>
      <c r="B1675" s="117" t="s">
        <v>3721</v>
      </c>
    </row>
    <row r="1676" spans="1:2">
      <c r="A1676" s="118" t="s">
        <v>3722</v>
      </c>
      <c r="B1676" s="117" t="s">
        <v>3723</v>
      </c>
    </row>
    <row r="1677" spans="1:2">
      <c r="A1677" s="118" t="s">
        <v>3724</v>
      </c>
      <c r="B1677" s="117" t="s">
        <v>3725</v>
      </c>
    </row>
    <row r="1678" spans="1:2">
      <c r="A1678" s="118" t="s">
        <v>3726</v>
      </c>
      <c r="B1678" s="117" t="s">
        <v>3727</v>
      </c>
    </row>
    <row r="1679" spans="1:2">
      <c r="A1679" s="118" t="s">
        <v>3728</v>
      </c>
      <c r="B1679" s="117" t="s">
        <v>3729</v>
      </c>
    </row>
    <row r="1680" spans="1:2">
      <c r="A1680" s="118" t="s">
        <v>3730</v>
      </c>
      <c r="B1680" s="117" t="s">
        <v>3731</v>
      </c>
    </row>
    <row r="1681" spans="1:2">
      <c r="A1681" s="118" t="s">
        <v>3732</v>
      </c>
      <c r="B1681" s="117" t="s">
        <v>3733</v>
      </c>
    </row>
    <row r="1682" spans="1:2">
      <c r="A1682" s="118" t="s">
        <v>3734</v>
      </c>
      <c r="B1682" s="117" t="s">
        <v>3735</v>
      </c>
    </row>
    <row r="1683" spans="1:2">
      <c r="A1683" s="118" t="s">
        <v>3736</v>
      </c>
      <c r="B1683" s="117" t="s">
        <v>3737</v>
      </c>
    </row>
    <row r="1684" spans="1:2">
      <c r="A1684" s="118" t="s">
        <v>3738</v>
      </c>
      <c r="B1684" s="117" t="s">
        <v>3739</v>
      </c>
    </row>
    <row r="1685" spans="1:2">
      <c r="A1685" s="118" t="s">
        <v>3740</v>
      </c>
      <c r="B1685" s="117" t="s">
        <v>3741</v>
      </c>
    </row>
    <row r="1686" spans="1:2">
      <c r="A1686" s="118" t="s">
        <v>3742</v>
      </c>
      <c r="B1686" s="117" t="s">
        <v>3743</v>
      </c>
    </row>
    <row r="1687" spans="1:2">
      <c r="A1687" s="118" t="s">
        <v>3744</v>
      </c>
      <c r="B1687" s="117" t="s">
        <v>3745</v>
      </c>
    </row>
    <row r="1688" spans="1:2">
      <c r="A1688" s="118" t="s">
        <v>3746</v>
      </c>
      <c r="B1688" s="117" t="s">
        <v>3747</v>
      </c>
    </row>
    <row r="1689" spans="1:2">
      <c r="A1689" s="118" t="s">
        <v>3748</v>
      </c>
      <c r="B1689" s="117" t="s">
        <v>3749</v>
      </c>
    </row>
    <row r="1690" spans="1:2">
      <c r="A1690" s="118" t="s">
        <v>3750</v>
      </c>
      <c r="B1690" s="117" t="s">
        <v>3751</v>
      </c>
    </row>
    <row r="1691" spans="1:2">
      <c r="A1691" s="118" t="s">
        <v>3752</v>
      </c>
      <c r="B1691" s="117" t="s">
        <v>3753</v>
      </c>
    </row>
    <row r="1692" spans="1:2">
      <c r="A1692" s="118" t="s">
        <v>3754</v>
      </c>
      <c r="B1692" s="117" t="s">
        <v>3755</v>
      </c>
    </row>
    <row r="1693" spans="1:2">
      <c r="A1693" s="118" t="s">
        <v>3756</v>
      </c>
      <c r="B1693" s="117" t="s">
        <v>3757</v>
      </c>
    </row>
    <row r="1694" spans="1:2">
      <c r="A1694" s="118" t="s">
        <v>3758</v>
      </c>
      <c r="B1694" s="117" t="s">
        <v>3759</v>
      </c>
    </row>
    <row r="1695" spans="1:2">
      <c r="A1695" s="118" t="s">
        <v>3760</v>
      </c>
      <c r="B1695" s="117" t="s">
        <v>3761</v>
      </c>
    </row>
    <row r="1696" spans="1:2">
      <c r="A1696" s="118" t="s">
        <v>3762</v>
      </c>
      <c r="B1696" s="117" t="s">
        <v>3763</v>
      </c>
    </row>
    <row r="1697" spans="1:2">
      <c r="A1697" s="118" t="s">
        <v>3764</v>
      </c>
      <c r="B1697" s="117" t="s">
        <v>3765</v>
      </c>
    </row>
    <row r="1698" spans="1:2">
      <c r="A1698" s="118" t="s">
        <v>3766</v>
      </c>
      <c r="B1698" s="117" t="s">
        <v>3767</v>
      </c>
    </row>
    <row r="1699" spans="1:2">
      <c r="A1699" s="118" t="s">
        <v>3768</v>
      </c>
      <c r="B1699" s="117" t="s">
        <v>3769</v>
      </c>
    </row>
    <row r="1700" spans="1:2">
      <c r="A1700" s="118" t="s">
        <v>3770</v>
      </c>
      <c r="B1700" s="117" t="s">
        <v>3771</v>
      </c>
    </row>
    <row r="1701" spans="1:2">
      <c r="A1701" s="118" t="s">
        <v>3772</v>
      </c>
      <c r="B1701" s="117" t="s">
        <v>3773</v>
      </c>
    </row>
    <row r="1702" spans="1:2">
      <c r="A1702" s="118" t="s">
        <v>3774</v>
      </c>
      <c r="B1702" s="117" t="s">
        <v>3775</v>
      </c>
    </row>
    <row r="1703" spans="1:2">
      <c r="A1703" s="118" t="s">
        <v>3776</v>
      </c>
      <c r="B1703" s="117" t="s">
        <v>3777</v>
      </c>
    </row>
    <row r="1704" spans="1:2">
      <c r="A1704" s="118" t="s">
        <v>3778</v>
      </c>
      <c r="B1704" s="117" t="s">
        <v>3779</v>
      </c>
    </row>
    <row r="1705" spans="1:2">
      <c r="A1705" s="118" t="s">
        <v>3780</v>
      </c>
      <c r="B1705" s="117" t="s">
        <v>3781</v>
      </c>
    </row>
    <row r="1706" spans="1:2">
      <c r="A1706" s="118" t="s">
        <v>3782</v>
      </c>
      <c r="B1706" s="117" t="s">
        <v>3783</v>
      </c>
    </row>
    <row r="1707" spans="1:2">
      <c r="A1707" s="118" t="s">
        <v>3784</v>
      </c>
      <c r="B1707" s="117" t="s">
        <v>3785</v>
      </c>
    </row>
    <row r="1708" spans="1:2">
      <c r="A1708" s="118" t="s">
        <v>3786</v>
      </c>
      <c r="B1708" s="117" t="s">
        <v>3787</v>
      </c>
    </row>
    <row r="1709" spans="1:2">
      <c r="A1709" s="118" t="s">
        <v>3788</v>
      </c>
      <c r="B1709" s="117" t="s">
        <v>3789</v>
      </c>
    </row>
    <row r="1710" spans="1:2">
      <c r="A1710" s="118" t="s">
        <v>3790</v>
      </c>
      <c r="B1710" s="117" t="s">
        <v>3791</v>
      </c>
    </row>
    <row r="1711" spans="1:2">
      <c r="A1711" s="118" t="s">
        <v>3792</v>
      </c>
      <c r="B1711" s="117" t="s">
        <v>3793</v>
      </c>
    </row>
    <row r="1712" spans="1:2">
      <c r="A1712" s="118" t="s">
        <v>3794</v>
      </c>
      <c r="B1712" s="117" t="s">
        <v>3795</v>
      </c>
    </row>
    <row r="1713" spans="1:2">
      <c r="A1713" s="118" t="s">
        <v>3796</v>
      </c>
      <c r="B1713" s="117" t="s">
        <v>3797</v>
      </c>
    </row>
    <row r="1714" spans="1:2">
      <c r="A1714" s="118" t="s">
        <v>3798</v>
      </c>
      <c r="B1714" s="117" t="s">
        <v>3799</v>
      </c>
    </row>
    <row r="1715" spans="1:2">
      <c r="A1715" s="118" t="s">
        <v>3800</v>
      </c>
      <c r="B1715" s="117" t="s">
        <v>3801</v>
      </c>
    </row>
    <row r="1716" spans="1:2">
      <c r="A1716" s="118" t="s">
        <v>3802</v>
      </c>
      <c r="B1716" s="117" t="s">
        <v>3803</v>
      </c>
    </row>
    <row r="1717" spans="1:2">
      <c r="A1717" s="118" t="s">
        <v>3804</v>
      </c>
      <c r="B1717" s="117" t="s">
        <v>3805</v>
      </c>
    </row>
    <row r="1718" spans="1:2">
      <c r="A1718" s="118" t="s">
        <v>3806</v>
      </c>
      <c r="B1718" s="117" t="s">
        <v>3807</v>
      </c>
    </row>
    <row r="1719" spans="1:2">
      <c r="A1719" s="118" t="s">
        <v>3808</v>
      </c>
      <c r="B1719" s="117" t="s">
        <v>3809</v>
      </c>
    </row>
    <row r="1720" spans="1:2">
      <c r="A1720" s="118" t="s">
        <v>3810</v>
      </c>
      <c r="B1720" s="117" t="s">
        <v>3811</v>
      </c>
    </row>
    <row r="1721" spans="1:2">
      <c r="A1721" s="118" t="s">
        <v>3812</v>
      </c>
      <c r="B1721" s="117" t="s">
        <v>3813</v>
      </c>
    </row>
    <row r="1722" spans="1:2">
      <c r="A1722" s="118" t="s">
        <v>3814</v>
      </c>
      <c r="B1722" s="117" t="s">
        <v>3815</v>
      </c>
    </row>
    <row r="1723" spans="1:2">
      <c r="A1723" s="118" t="s">
        <v>3816</v>
      </c>
      <c r="B1723" s="117" t="s">
        <v>3817</v>
      </c>
    </row>
    <row r="1724" spans="1:2">
      <c r="A1724" s="118" t="s">
        <v>3818</v>
      </c>
      <c r="B1724" s="117" t="s">
        <v>3819</v>
      </c>
    </row>
    <row r="1725" spans="1:2">
      <c r="A1725" s="118" t="s">
        <v>3820</v>
      </c>
      <c r="B1725" s="117" t="s">
        <v>3821</v>
      </c>
    </row>
    <row r="1726" spans="1:2">
      <c r="A1726" s="118" t="s">
        <v>3822</v>
      </c>
      <c r="B1726" s="117" t="s">
        <v>3823</v>
      </c>
    </row>
    <row r="1727" spans="1:2">
      <c r="A1727" s="118" t="s">
        <v>3824</v>
      </c>
      <c r="B1727" s="117" t="s">
        <v>3825</v>
      </c>
    </row>
    <row r="1728" spans="1:2">
      <c r="A1728" s="118" t="s">
        <v>3826</v>
      </c>
      <c r="B1728" s="117" t="s">
        <v>3827</v>
      </c>
    </row>
    <row r="1729" spans="1:2">
      <c r="A1729" s="118" t="s">
        <v>3828</v>
      </c>
      <c r="B1729" s="117" t="s">
        <v>3829</v>
      </c>
    </row>
    <row r="1730" spans="1:2">
      <c r="A1730" s="118" t="s">
        <v>3830</v>
      </c>
      <c r="B1730" s="117" t="s">
        <v>3831</v>
      </c>
    </row>
    <row r="1731" spans="1:2">
      <c r="A1731" s="118" t="s">
        <v>3832</v>
      </c>
      <c r="B1731" s="117" t="s">
        <v>3833</v>
      </c>
    </row>
    <row r="1732" spans="1:2">
      <c r="A1732" s="118" t="s">
        <v>3834</v>
      </c>
      <c r="B1732" s="117" t="s">
        <v>3835</v>
      </c>
    </row>
    <row r="1733" spans="1:2">
      <c r="A1733" s="118" t="s">
        <v>3836</v>
      </c>
      <c r="B1733" s="117" t="s">
        <v>3837</v>
      </c>
    </row>
    <row r="1734" spans="1:2">
      <c r="A1734" s="118" t="s">
        <v>3838</v>
      </c>
      <c r="B1734" s="117" t="s">
        <v>3839</v>
      </c>
    </row>
    <row r="1735" spans="1:2">
      <c r="A1735" s="118" t="s">
        <v>3840</v>
      </c>
      <c r="B1735" s="117" t="s">
        <v>3841</v>
      </c>
    </row>
    <row r="1736" spans="1:2">
      <c r="A1736" s="118" t="s">
        <v>3842</v>
      </c>
      <c r="B1736" s="117" t="s">
        <v>3843</v>
      </c>
    </row>
    <row r="1737" spans="1:2">
      <c r="A1737" s="118" t="s">
        <v>3844</v>
      </c>
      <c r="B1737" s="117" t="s">
        <v>3845</v>
      </c>
    </row>
    <row r="1738" spans="1:2">
      <c r="A1738" s="118" t="s">
        <v>3846</v>
      </c>
      <c r="B1738" s="117" t="s">
        <v>3847</v>
      </c>
    </row>
    <row r="1739" spans="1:2">
      <c r="A1739" s="118" t="s">
        <v>3848</v>
      </c>
      <c r="B1739" s="117" t="s">
        <v>3849</v>
      </c>
    </row>
    <row r="1740" spans="1:2">
      <c r="A1740" s="118" t="s">
        <v>3850</v>
      </c>
      <c r="B1740" s="117" t="s">
        <v>3851</v>
      </c>
    </row>
    <row r="1741" spans="1:2">
      <c r="A1741" s="118" t="s">
        <v>3852</v>
      </c>
      <c r="B1741" s="117" t="s">
        <v>3853</v>
      </c>
    </row>
    <row r="1742" spans="1:2">
      <c r="A1742" s="118" t="s">
        <v>3854</v>
      </c>
      <c r="B1742" s="116" t="s">
        <v>3855</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0.作業要領</vt:lpstr>
      <vt:lpstr>01.自己採点表（市町村用）</vt:lpstr>
      <vt:lpstr>02.評価採点表（都道府県用）</vt:lpstr>
      <vt:lpstr>N2</vt:lpstr>
      <vt:lpstr>N3</vt:lpstr>
      <vt:lpstr>'01.自己採点表（市町村用）'!Print_Area</vt:lpstr>
      <vt:lpstr>'02.評価採点表（都道府県用）'!Print_Area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2019-08-01T22:55:43Z</cp:lastPrinted>
  <dcterms:created xsi:type="dcterms:W3CDTF">2019-07-19T01:35:27Z</dcterms:created>
  <dcterms:modified xsi:type="dcterms:W3CDTF">2019-08-01T23:08:17Z</dcterms:modified>
</cp:coreProperties>
</file>