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90" yWindow="1740" windowWidth="8475" windowHeight="4695" tabRatio="866"/>
  </bookViews>
  <sheets>
    <sheet name="構成" sheetId="14" r:id="rId1"/>
    <sheet name="第４表　被保険者数（退職）" sheetId="12" r:id="rId2"/>
    <sheet name="第５表　診療費（退職）" sheetId="11" r:id="rId3"/>
    <sheet name="第６表　療養給付費等交付金分の算出表" sheetId="6" r:id="rId4"/>
    <sheet name="第６－２表　調整対象基準額（退職）" sheetId="15" r:id="rId5"/>
  </sheets>
  <definedNames>
    <definedName name="_xlnm.Print_Area" localSheetId="1">'第４表　被保険者数（退職）'!$A$1:$J$45</definedName>
    <definedName name="_xlnm.Print_Area" localSheetId="2">'第５表　診療費（退職）'!$A$1:$S$47</definedName>
    <definedName name="_xlnm.Print_Area" localSheetId="4">'第６－２表　調整対象基準額（退職）'!$A$1:$O$113</definedName>
    <definedName name="_xlnm.Print_Area" localSheetId="3">'第６表　療養給付費等交付金分の算出表'!$A$1:$K$26</definedName>
  </definedNames>
  <calcPr calcId="145621"/>
</workbook>
</file>

<file path=xl/calcChain.xml><?xml version="1.0" encoding="utf-8"?>
<calcChain xmlns="http://schemas.openxmlformats.org/spreadsheetml/2006/main">
  <c r="C62" i="15" l="1"/>
  <c r="E28" i="12" l="1"/>
  <c r="E29" i="12" l="1"/>
  <c r="E33" i="12" s="1"/>
  <c r="E31" i="12" l="1"/>
  <c r="E35" i="12" s="1"/>
</calcChain>
</file>

<file path=xl/sharedStrings.xml><?xml version="1.0" encoding="utf-8"?>
<sst xmlns="http://schemas.openxmlformats.org/spreadsheetml/2006/main" count="346" uniqueCount="274">
  <si>
    <t>　１．</t>
    <phoneticPr fontId="2"/>
  </si>
  <si>
    <t>　２．</t>
    <phoneticPr fontId="2"/>
  </si>
  <si>
    <t>　３．</t>
    <phoneticPr fontId="2"/>
  </si>
  <si>
    <t>　＜　説　　明　＞</t>
    <rPh sb="3" eb="4">
      <t>セツ</t>
    </rPh>
    <rPh sb="6" eb="7">
      <t>メイ</t>
    </rPh>
    <phoneticPr fontId="2"/>
  </si>
  <si>
    <t>　　　（６５歳未満の退職被保険者本人、退職被保険者の被扶養者の各別）</t>
    <rPh sb="6" eb="9">
      <t>サイミマン</t>
    </rPh>
    <rPh sb="10" eb="12">
      <t>タイショク</t>
    </rPh>
    <rPh sb="12" eb="16">
      <t>ヒホケンシャ</t>
    </rPh>
    <rPh sb="16" eb="18">
      <t>ホンニン</t>
    </rPh>
    <rPh sb="19" eb="21">
      <t>タイショク</t>
    </rPh>
    <rPh sb="21" eb="25">
      <t>ヒホケンシャ</t>
    </rPh>
    <rPh sb="26" eb="30">
      <t>ヒフヨウシャ</t>
    </rPh>
    <rPh sb="31" eb="33">
      <t>カクベツ</t>
    </rPh>
    <phoneticPr fontId="2"/>
  </si>
  <si>
    <t>65歳未満の実績を使用</t>
    <rPh sb="2" eb="5">
      <t>サイミマン</t>
    </rPh>
    <rPh sb="6" eb="8">
      <t>ジッセキ</t>
    </rPh>
    <rPh sb="9" eb="11">
      <t>シヨウ</t>
    </rPh>
    <phoneticPr fontId="2"/>
  </si>
  <si>
    <t>診療月</t>
    <rPh sb="0" eb="2">
      <t>シンリョウ</t>
    </rPh>
    <rPh sb="2" eb="3">
      <t>ゲツ</t>
    </rPh>
    <phoneticPr fontId="2"/>
  </si>
  <si>
    <t>③</t>
    <phoneticPr fontId="2"/>
  </si>
  <si>
    <t>④</t>
    <phoneticPr fontId="2"/>
  </si>
  <si>
    <t>⑤</t>
    <phoneticPr fontId="2"/>
  </si>
  <si>
    <t>⑥</t>
    <phoneticPr fontId="2"/>
  </si>
  <si>
    <t>⑦</t>
    <phoneticPr fontId="2"/>
  </si>
  <si>
    <t>（⑦－⑤）</t>
    <phoneticPr fontId="2"/>
  </si>
  <si>
    <t>⑧</t>
    <phoneticPr fontId="2"/>
  </si>
  <si>
    <t>⑨</t>
    <phoneticPr fontId="2"/>
  </si>
  <si>
    <t>⑩</t>
    <phoneticPr fontId="2"/>
  </si>
  <si>
    <t>⑪</t>
    <phoneticPr fontId="2"/>
  </si>
  <si>
    <t>⑫</t>
    <phoneticPr fontId="2"/>
  </si>
  <si>
    <t>⑬</t>
    <phoneticPr fontId="2"/>
  </si>
  <si>
    <t>⑭</t>
    <phoneticPr fontId="2"/>
  </si>
  <si>
    <t>⑮</t>
    <phoneticPr fontId="2"/>
  </si>
  <si>
    <t>⑯</t>
    <phoneticPr fontId="2"/>
  </si>
  <si>
    <t>⑰</t>
    <phoneticPr fontId="2"/>
  </si>
  <si>
    <t>⑱</t>
    <phoneticPr fontId="2"/>
  </si>
  <si>
    <t>⑲</t>
    <phoneticPr fontId="2"/>
  </si>
  <si>
    <t>⑳</t>
    <phoneticPr fontId="2"/>
  </si>
  <si>
    <t></t>
    <phoneticPr fontId="2"/>
  </si>
  <si>
    <t>（　④　÷　３　）</t>
    <phoneticPr fontId="2"/>
  </si>
  <si>
    <t>〔⑱×</t>
    <phoneticPr fontId="2"/>
  </si>
  <si>
    <t>（　⑱　　＋　　⑲　）</t>
    <phoneticPr fontId="2"/>
  </si>
  <si>
    <t>　　　　　      　　×     　</t>
    <phoneticPr fontId="2"/>
  </si>
  <si>
    <t>計</t>
    <rPh sb="0" eb="1">
      <t>ケイ</t>
    </rPh>
    <phoneticPr fontId="2"/>
  </si>
  <si>
    <t>①</t>
    <phoneticPr fontId="2"/>
  </si>
  <si>
    <t>１２～２</t>
    <phoneticPr fontId="2"/>
  </si>
  <si>
    <t>②</t>
    <phoneticPr fontId="2"/>
  </si>
  <si>
    <t>（　②　÷　３　）</t>
    <phoneticPr fontId="2"/>
  </si>
  <si>
    <t>÷２ ｝ 〕</t>
    <phoneticPr fontId="2"/>
  </si>
  <si>
    <t>＝</t>
    <phoneticPr fontId="2"/>
  </si>
  <si>
    <t>×</t>
    <phoneticPr fontId="2"/>
  </si>
  <si>
    <t>－</t>
    <phoneticPr fontId="2"/>
  </si>
  <si>
    <t>＋</t>
    <phoneticPr fontId="2"/>
  </si>
  <si>
    <t>円</t>
    <rPh sb="0" eb="1">
      <t>エン</t>
    </rPh>
    <phoneticPr fontId="2"/>
  </si>
  <si>
    <t>（１円未満切捨）</t>
    <rPh sb="2" eb="3">
      <t>エン</t>
    </rPh>
    <rPh sb="3" eb="5">
      <t>ミマン</t>
    </rPh>
    <rPh sb="5" eb="7">
      <t>キリス</t>
    </rPh>
    <phoneticPr fontId="2"/>
  </si>
  <si>
    <t>（注１）</t>
    <rPh sb="1" eb="2">
      <t>チュウ</t>
    </rPh>
    <phoneticPr fontId="2"/>
  </si>
  <si>
    <t>人</t>
    <rPh sb="0" eb="1">
      <t>ニン</t>
    </rPh>
    <phoneticPr fontId="2"/>
  </si>
  <si>
    <t>（注）小数点以下８位未満
　　　四捨五入する。</t>
    <rPh sb="1" eb="2">
      <t>チュウ</t>
    </rPh>
    <rPh sb="3" eb="6">
      <t>ショウスウテン</t>
    </rPh>
    <rPh sb="6" eb="8">
      <t>イカ</t>
    </rPh>
    <rPh sb="9" eb="10">
      <t>イ</t>
    </rPh>
    <rPh sb="10" eb="12">
      <t>ミマン</t>
    </rPh>
    <rPh sb="16" eb="20">
      <t>シシャゴニュウ</t>
    </rPh>
    <phoneticPr fontId="2"/>
  </si>
  <si>
    <t>退職被保険者等数</t>
    <rPh sb="0" eb="2">
      <t>タイショク</t>
    </rPh>
    <rPh sb="2" eb="6">
      <t>ヒホケンシャ</t>
    </rPh>
    <rPh sb="6" eb="7">
      <t>トウ</t>
    </rPh>
    <rPh sb="7" eb="8">
      <t>スウ</t>
    </rPh>
    <phoneticPr fontId="2"/>
  </si>
  <si>
    <t>診療費</t>
    <rPh sb="0" eb="3">
      <t>シンリョウヒ</t>
    </rPh>
    <phoneticPr fontId="2"/>
  </si>
  <si>
    <t>退 職 被 保 険 者 等</t>
    <rPh sb="0" eb="1">
      <t>シリゾ</t>
    </rPh>
    <rPh sb="2" eb="3">
      <t>ショク</t>
    </rPh>
    <rPh sb="4" eb="5">
      <t>ヒ</t>
    </rPh>
    <rPh sb="6" eb="7">
      <t>タモツ</t>
    </rPh>
    <rPh sb="8" eb="9">
      <t>ケン</t>
    </rPh>
    <rPh sb="10" eb="11">
      <t>モノ</t>
    </rPh>
    <rPh sb="12" eb="13">
      <t>トウ</t>
    </rPh>
    <phoneticPr fontId="2"/>
  </si>
  <si>
    <t>備考</t>
    <rPh sb="0" eb="2">
      <t>ビコウ</t>
    </rPh>
    <phoneticPr fontId="2"/>
  </si>
  <si>
    <t>（延べ数）</t>
    <rPh sb="1" eb="2">
      <t>ノ</t>
    </rPh>
    <rPh sb="3" eb="4">
      <t>スウ</t>
    </rPh>
    <phoneticPr fontId="2"/>
  </si>
  <si>
    <t>（実　 績）</t>
    <rPh sb="1" eb="2">
      <t>ミ</t>
    </rPh>
    <rPh sb="4" eb="5">
      <t>イサオ</t>
    </rPh>
    <phoneticPr fontId="2"/>
  </si>
  <si>
    <t>千円</t>
    <rPh sb="0" eb="2">
      <t>センエン</t>
    </rPh>
    <phoneticPr fontId="2"/>
  </si>
  <si>
    <t>計（年間）</t>
    <rPh sb="0" eb="1">
      <t>ケイ</t>
    </rPh>
    <rPh sb="2" eb="4">
      <t>ネンカン</t>
    </rPh>
    <phoneticPr fontId="2"/>
  </si>
  <si>
    <t>（注２）</t>
    <rPh sb="1" eb="2">
      <t>チュウ</t>
    </rPh>
    <phoneticPr fontId="2"/>
  </si>
  <si>
    <t>診療費総額</t>
    <rPh sb="0" eb="3">
      <t>シンリョウヒ</t>
    </rPh>
    <rPh sb="3" eb="5">
      <t>ソウガク</t>
    </rPh>
    <phoneticPr fontId="2"/>
  </si>
  <si>
    <t>（単位　：　千円）</t>
    <rPh sb="1" eb="3">
      <t>タンイ</t>
    </rPh>
    <rPh sb="6" eb="8">
      <t>センエン</t>
    </rPh>
    <phoneticPr fontId="2"/>
  </si>
  <si>
    <t>薬剤支給額</t>
    <rPh sb="0" eb="2">
      <t>ヤクザイ</t>
    </rPh>
    <rPh sb="2" eb="5">
      <t>シキュウガク</t>
    </rPh>
    <phoneticPr fontId="2"/>
  </si>
  <si>
    <t>療養の給付費総額</t>
    <rPh sb="0" eb="2">
      <t>リョウヨウ</t>
    </rPh>
    <rPh sb="3" eb="6">
      <t>キュウフヒ</t>
    </rPh>
    <rPh sb="6" eb="8">
      <t>ソウガク</t>
    </rPh>
    <phoneticPr fontId="2"/>
  </si>
  <si>
    <t>公費負担額</t>
    <rPh sb="0" eb="2">
      <t>コウヒ</t>
    </rPh>
    <rPh sb="2" eb="5">
      <t>フタンガク</t>
    </rPh>
    <phoneticPr fontId="2"/>
  </si>
  <si>
    <t>医療費</t>
    <rPh sb="0" eb="3">
      <t>イリョウヒ</t>
    </rPh>
    <phoneticPr fontId="2"/>
  </si>
  <si>
    <t>療養費</t>
    <rPh sb="0" eb="3">
      <t>リョウヨウヒ</t>
    </rPh>
    <phoneticPr fontId="2"/>
  </si>
  <si>
    <t>保険者負担額</t>
    <rPh sb="0" eb="3">
      <t>ホケンシャ</t>
    </rPh>
    <rPh sb="3" eb="5">
      <t>フタン</t>
    </rPh>
    <rPh sb="5" eb="6">
      <t>ガク</t>
    </rPh>
    <phoneticPr fontId="2"/>
  </si>
  <si>
    <t>保険料（税）額</t>
    <rPh sb="0" eb="3">
      <t>ホケンリョウ</t>
    </rPh>
    <rPh sb="4" eb="5">
      <t>ゼイ</t>
    </rPh>
    <rPh sb="6" eb="7">
      <t>ガク</t>
    </rPh>
    <phoneticPr fontId="2"/>
  </si>
  <si>
    <t>（　①　×　割合）</t>
    <rPh sb="6" eb="8">
      <t>ワリアイ</t>
    </rPh>
    <phoneticPr fontId="2"/>
  </si>
  <si>
    <t>（　①　＋　②　）</t>
    <phoneticPr fontId="2"/>
  </si>
  <si>
    <t>（　③　×　割合）</t>
    <rPh sb="6" eb="8">
      <t>ワリアイ</t>
    </rPh>
    <phoneticPr fontId="2"/>
  </si>
  <si>
    <t>（　③　－　④　）</t>
    <phoneticPr fontId="2"/>
  </si>
  <si>
    <t>　　（　⑤　＋　⑥　）</t>
    <phoneticPr fontId="2"/>
  </si>
  <si>
    <t>　　×　給付率</t>
    <rPh sb="4" eb="7">
      <t>キュウフリツ</t>
    </rPh>
    <phoneticPr fontId="2"/>
  </si>
  <si>
    <t>入院</t>
    <rPh sb="0" eb="2">
      <t>ニュウイン</t>
    </rPh>
    <phoneticPr fontId="2"/>
  </si>
  <si>
    <t>入院外</t>
    <rPh sb="0" eb="2">
      <t>ニュウイン</t>
    </rPh>
    <rPh sb="2" eb="3">
      <t>ガイ</t>
    </rPh>
    <phoneticPr fontId="2"/>
  </si>
  <si>
    <t>歯科</t>
    <rPh sb="0" eb="2">
      <t>シカ</t>
    </rPh>
    <phoneticPr fontId="2"/>
  </si>
  <si>
    <t>入院時</t>
    <rPh sb="0" eb="2">
      <t>ニュウイン</t>
    </rPh>
    <rPh sb="2" eb="3">
      <t>ジ</t>
    </rPh>
    <phoneticPr fontId="2"/>
  </si>
  <si>
    <t>食事療養費</t>
    <rPh sb="0" eb="2">
      <t>ショクジ</t>
    </rPh>
    <rPh sb="2" eb="5">
      <t>リョウヨウヒ</t>
    </rPh>
    <phoneticPr fontId="2"/>
  </si>
  <si>
    <t></t>
    <phoneticPr fontId="2"/>
  </si>
  <si>
    <t>１ 人 当 た り 診 療 費</t>
    <rPh sb="2" eb="3">
      <t>ニン</t>
    </rPh>
    <rPh sb="4" eb="5">
      <t>ア</t>
    </rPh>
    <rPh sb="10" eb="11">
      <t>ミ</t>
    </rPh>
    <rPh sb="12" eb="13">
      <t>リョウ</t>
    </rPh>
    <rPh sb="14" eb="15">
      <t>ヒ</t>
    </rPh>
    <phoneticPr fontId="2"/>
  </si>
  <si>
    <t>総　 額</t>
    <rPh sb="0" eb="1">
      <t>フサ</t>
    </rPh>
    <rPh sb="3" eb="4">
      <t>ガク</t>
    </rPh>
    <phoneticPr fontId="2"/>
  </si>
  <si>
    <t>千円</t>
    <rPh sb="0" eb="1">
      <t>セン</t>
    </rPh>
    <rPh sb="1" eb="2">
      <t>エン</t>
    </rPh>
    <phoneticPr fontId="2"/>
  </si>
  <si>
    <t>退職被保険者等に係る後期高齢者支援金相当額、病床転換支援金相当額及び調整対象基準額</t>
    <rPh sb="0" eb="2">
      <t>タイショク</t>
    </rPh>
    <rPh sb="2" eb="7">
      <t>ヒホケンシャナド</t>
    </rPh>
    <rPh sb="8" eb="9">
      <t>カカ</t>
    </rPh>
    <rPh sb="10" eb="12">
      <t>コウキ</t>
    </rPh>
    <rPh sb="12" eb="15">
      <t>コウレイシャ</t>
    </rPh>
    <rPh sb="15" eb="17">
      <t>シエン</t>
    </rPh>
    <rPh sb="17" eb="18">
      <t>キン</t>
    </rPh>
    <rPh sb="18" eb="20">
      <t>ソウトウ</t>
    </rPh>
    <rPh sb="20" eb="21">
      <t>ガク</t>
    </rPh>
    <rPh sb="22" eb="24">
      <t>ビョウショウ</t>
    </rPh>
    <rPh sb="24" eb="26">
      <t>テンカン</t>
    </rPh>
    <rPh sb="29" eb="31">
      <t>ソウトウ</t>
    </rPh>
    <rPh sb="32" eb="33">
      <t>オヨ</t>
    </rPh>
    <phoneticPr fontId="2"/>
  </si>
  <si>
    <t>退職被保険者等に係る
後期高齢者支援金相当額、病床転換支援金相当額
及び調整対象基準額</t>
    <rPh sb="0" eb="2">
      <t>タイショク</t>
    </rPh>
    <rPh sb="2" eb="7">
      <t>ヒホケンシャナド</t>
    </rPh>
    <rPh sb="8" eb="9">
      <t>カカ</t>
    </rPh>
    <rPh sb="11" eb="13">
      <t>コウキ</t>
    </rPh>
    <rPh sb="13" eb="16">
      <t>コウレイシャ</t>
    </rPh>
    <rPh sb="16" eb="18">
      <t>シエン</t>
    </rPh>
    <rPh sb="18" eb="19">
      <t>キン</t>
    </rPh>
    <rPh sb="19" eb="21">
      <t>ソウトウ</t>
    </rPh>
    <rPh sb="21" eb="22">
      <t>ガク</t>
    </rPh>
    <rPh sb="23" eb="25">
      <t>ビョウショウ</t>
    </rPh>
    <rPh sb="25" eb="27">
      <t>テンカン</t>
    </rPh>
    <rPh sb="27" eb="30">
      <t>シエンキン</t>
    </rPh>
    <rPh sb="30" eb="32">
      <t>ソウトウ</t>
    </rPh>
    <rPh sb="32" eb="33">
      <t>ガク</t>
    </rPh>
    <rPh sb="34" eb="35">
      <t>オヨ</t>
    </rPh>
    <rPh sb="36" eb="38">
      <t>チョウセイ</t>
    </rPh>
    <rPh sb="38" eb="40">
      <t>タイショウ</t>
    </rPh>
    <rPh sb="40" eb="42">
      <t>キジュン</t>
    </rPh>
    <rPh sb="42" eb="43">
      <t>ガク</t>
    </rPh>
    <phoneticPr fontId="2"/>
  </si>
  <si>
    <t>　（退職被保険者本人、退職被保険者の被扶養者の各別）</t>
    <rPh sb="2" eb="4">
      <t>タイショク</t>
    </rPh>
    <rPh sb="4" eb="8">
      <t>ヒホケンシャ</t>
    </rPh>
    <rPh sb="8" eb="10">
      <t>ホンニン</t>
    </rPh>
    <rPh sb="11" eb="13">
      <t>タイショク</t>
    </rPh>
    <rPh sb="13" eb="17">
      <t>ヒホケンシャ</t>
    </rPh>
    <rPh sb="18" eb="22">
      <t>ヒフヨウシャ</t>
    </rPh>
    <rPh sb="23" eb="25">
      <t>カクベツ</t>
    </rPh>
    <phoneticPr fontId="2"/>
  </si>
  <si>
    <t>（単位：人）</t>
    <rPh sb="1" eb="3">
      <t>タンイ</t>
    </rPh>
    <rPh sb="4" eb="5">
      <t>ニン</t>
    </rPh>
    <phoneticPr fontId="2"/>
  </si>
  <si>
    <t>退職被保険者本人</t>
    <rPh sb="0" eb="2">
      <t>タイショク</t>
    </rPh>
    <rPh sb="2" eb="6">
      <t>ヒホケンシャ</t>
    </rPh>
    <rPh sb="6" eb="8">
      <t>ホンニン</t>
    </rPh>
    <phoneticPr fontId="2"/>
  </si>
  <si>
    <t>生年月日</t>
    <rPh sb="0" eb="2">
      <t>セイネン</t>
    </rPh>
    <rPh sb="2" eb="4">
      <t>ガッピ</t>
    </rPh>
    <phoneticPr fontId="2"/>
  </si>
  <si>
    <t>（年度当初）</t>
    <rPh sb="1" eb="3">
      <t>ネンド</t>
    </rPh>
    <rPh sb="3" eb="5">
      <t>トウショ</t>
    </rPh>
    <phoneticPr fontId="2"/>
  </si>
  <si>
    <t>人数</t>
    <rPh sb="0" eb="2">
      <t>ニンズウ</t>
    </rPh>
    <phoneticPr fontId="2"/>
  </si>
  <si>
    <t>６４歳</t>
  </si>
  <si>
    <t>６３歳</t>
  </si>
  <si>
    <t>退職被扶養者</t>
    <rPh sb="0" eb="2">
      <t>タイショク</t>
    </rPh>
    <rPh sb="2" eb="6">
      <t>ヒフヨウシャ</t>
    </rPh>
    <phoneticPr fontId="2"/>
  </si>
  <si>
    <t>小計</t>
    <rPh sb="0" eb="2">
      <t>ショウケイ</t>
    </rPh>
    <phoneticPr fontId="2"/>
  </si>
  <si>
    <t>合計</t>
    <rPh sb="0" eb="2">
      <t>ゴウケイ</t>
    </rPh>
    <phoneticPr fontId="2"/>
  </si>
  <si>
    <t>６５歳到達による減</t>
    <rPh sb="2" eb="3">
      <t>サイ</t>
    </rPh>
    <rPh sb="3" eb="5">
      <t>トウタツ</t>
    </rPh>
    <rPh sb="8" eb="9">
      <t>ゲン</t>
    </rPh>
    <phoneticPr fontId="2"/>
  </si>
  <si>
    <t>※２　「同一世帯に所属する退職被保険者本人の生年月日区分」ごとに、その被扶養者の生年月日区分別の人数を集計したもの。</t>
    <rPh sb="4" eb="6">
      <t>ドウイツ</t>
    </rPh>
    <rPh sb="6" eb="8">
      <t>セタイ</t>
    </rPh>
    <rPh sb="9" eb="11">
      <t>ショゾク</t>
    </rPh>
    <rPh sb="13" eb="15">
      <t>タイショク</t>
    </rPh>
    <rPh sb="15" eb="19">
      <t>ヒホケンシャ</t>
    </rPh>
    <rPh sb="19" eb="21">
      <t>ホンニン</t>
    </rPh>
    <rPh sb="22" eb="24">
      <t>セイネン</t>
    </rPh>
    <rPh sb="24" eb="26">
      <t>ガッピ</t>
    </rPh>
    <rPh sb="26" eb="28">
      <t>クブン</t>
    </rPh>
    <rPh sb="35" eb="39">
      <t>ヒフヨウシャ</t>
    </rPh>
    <rPh sb="40" eb="42">
      <t>セイネン</t>
    </rPh>
    <rPh sb="42" eb="44">
      <t>ガッピ</t>
    </rPh>
    <rPh sb="44" eb="46">
      <t>クブン</t>
    </rPh>
    <rPh sb="46" eb="47">
      <t>ベツ</t>
    </rPh>
    <rPh sb="48" eb="49">
      <t>ニン</t>
    </rPh>
    <rPh sb="49" eb="50">
      <t>スウ</t>
    </rPh>
    <rPh sb="51" eb="53">
      <t>シュウケイ</t>
    </rPh>
    <phoneticPr fontId="2"/>
  </si>
  <si>
    <t>①</t>
  </si>
  <si>
    <t>②</t>
  </si>
  <si>
    <t>③</t>
  </si>
  <si>
    <t>④</t>
  </si>
  <si>
    <t>⑤</t>
  </si>
  <si>
    <t>⑥</t>
  </si>
  <si>
    <t>⑦</t>
  </si>
  <si>
    <t>（６－２）　「退職被保険者等に係る後期高齢者支援金相当額、病床転換支援金相当額及び調整対象基準額」の算定手順</t>
    <rPh sb="7" eb="9">
      <t>タイショク</t>
    </rPh>
    <rPh sb="9" eb="14">
      <t>ヒホケンシャナド</t>
    </rPh>
    <rPh sb="15" eb="16">
      <t>カカ</t>
    </rPh>
    <rPh sb="17" eb="19">
      <t>コウキ</t>
    </rPh>
    <rPh sb="19" eb="22">
      <t>コウレイシャ</t>
    </rPh>
    <rPh sb="22" eb="24">
      <t>シエン</t>
    </rPh>
    <rPh sb="24" eb="25">
      <t>キン</t>
    </rPh>
    <rPh sb="25" eb="27">
      <t>ソウトウ</t>
    </rPh>
    <rPh sb="27" eb="28">
      <t>ガク</t>
    </rPh>
    <rPh sb="29" eb="31">
      <t>ビョウショウ</t>
    </rPh>
    <rPh sb="31" eb="33">
      <t>テンカン</t>
    </rPh>
    <rPh sb="33" eb="36">
      <t>シエンキン</t>
    </rPh>
    <rPh sb="36" eb="38">
      <t>ソウトウ</t>
    </rPh>
    <rPh sb="38" eb="39">
      <t>ガク</t>
    </rPh>
    <rPh sb="39" eb="40">
      <t>オヨ</t>
    </rPh>
    <rPh sb="41" eb="43">
      <t>チョウセイ</t>
    </rPh>
    <rPh sb="43" eb="45">
      <t>タイショウ</t>
    </rPh>
    <rPh sb="45" eb="47">
      <t>キジュン</t>
    </rPh>
    <rPh sb="47" eb="48">
      <t>ガク</t>
    </rPh>
    <rPh sb="50" eb="52">
      <t>サンテイ</t>
    </rPh>
    <rPh sb="52" eb="54">
      <t>テジュン</t>
    </rPh>
    <phoneticPr fontId="2"/>
  </si>
  <si>
    <t>第４表の（Ａ）</t>
    <rPh sb="0" eb="1">
      <t>ダイ</t>
    </rPh>
    <rPh sb="2" eb="3">
      <t>ヒョウ</t>
    </rPh>
    <phoneticPr fontId="2"/>
  </si>
  <si>
    <t>第４表の（Ｂ）</t>
    <rPh sb="0" eb="1">
      <t>ダイ</t>
    </rPh>
    <rPh sb="2" eb="3">
      <t>ヒョウ</t>
    </rPh>
    <phoneticPr fontId="2"/>
  </si>
  <si>
    <t>　　　　　（６－２）　「退職被保険者等に係る後期高齢者支援金相当額、病床転換支援金相当額及び調整対象基準額」の算定手順</t>
    <rPh sb="12" eb="14">
      <t>タイショク</t>
    </rPh>
    <rPh sb="14" eb="19">
      <t>ヒホケンシャナド</t>
    </rPh>
    <rPh sb="20" eb="21">
      <t>カカ</t>
    </rPh>
    <rPh sb="22" eb="24">
      <t>コウキ</t>
    </rPh>
    <rPh sb="24" eb="27">
      <t>コウレイシャ</t>
    </rPh>
    <rPh sb="27" eb="29">
      <t>シエン</t>
    </rPh>
    <rPh sb="29" eb="30">
      <t>キン</t>
    </rPh>
    <rPh sb="30" eb="32">
      <t>ソウトウ</t>
    </rPh>
    <rPh sb="32" eb="33">
      <t>ガク</t>
    </rPh>
    <rPh sb="34" eb="36">
      <t>ビョウショウ</t>
    </rPh>
    <rPh sb="36" eb="38">
      <t>テンカン</t>
    </rPh>
    <rPh sb="38" eb="41">
      <t>シエンキン</t>
    </rPh>
    <rPh sb="41" eb="43">
      <t>ソウトウ</t>
    </rPh>
    <rPh sb="43" eb="44">
      <t>ガク</t>
    </rPh>
    <rPh sb="44" eb="45">
      <t>オヨ</t>
    </rPh>
    <rPh sb="46" eb="48">
      <t>チョウセイ</t>
    </rPh>
    <rPh sb="57" eb="59">
      <t>テジュン</t>
    </rPh>
    <phoneticPr fontId="2"/>
  </si>
  <si>
    <t>第６表（６－１）では、第５表の診療費から療養給付費を推計し、これに（６－２）で算定する後期高齢者支援金相当額等</t>
    <rPh sb="0" eb="1">
      <t>ダイ</t>
    </rPh>
    <rPh sb="2" eb="3">
      <t>ヒョウ</t>
    </rPh>
    <rPh sb="11" eb="12">
      <t>ダイ</t>
    </rPh>
    <rPh sb="13" eb="14">
      <t>ヒョウ</t>
    </rPh>
    <rPh sb="15" eb="18">
      <t>シンリョウヒ</t>
    </rPh>
    <rPh sb="20" eb="22">
      <t>リョウヨウ</t>
    </rPh>
    <rPh sb="22" eb="24">
      <t>キュウフ</t>
    </rPh>
    <rPh sb="24" eb="25">
      <t>ヒ</t>
    </rPh>
    <rPh sb="26" eb="28">
      <t>スイケイ</t>
    </rPh>
    <rPh sb="39" eb="41">
      <t>サンテイ</t>
    </rPh>
    <rPh sb="43" eb="45">
      <t>コウキ</t>
    </rPh>
    <rPh sb="45" eb="48">
      <t>コウレイシャ</t>
    </rPh>
    <rPh sb="48" eb="51">
      <t>シエンキン</t>
    </rPh>
    <rPh sb="51" eb="53">
      <t>ソウトウ</t>
    </rPh>
    <rPh sb="53" eb="54">
      <t>ガク</t>
    </rPh>
    <rPh sb="54" eb="55">
      <t>ナド</t>
    </rPh>
    <phoneticPr fontId="2"/>
  </si>
  <si>
    <t>（イメージ）</t>
    <phoneticPr fontId="2"/>
  </si>
  <si>
    <t>なお、退職被保険者本人と、退職被保険者の被扶養者については、年齢構成が異なることから、各別に診療費の推計</t>
    <rPh sb="3" eb="5">
      <t>タイショク</t>
    </rPh>
    <rPh sb="5" eb="6">
      <t>ヒ</t>
    </rPh>
    <rPh sb="6" eb="9">
      <t>ホケンシャ</t>
    </rPh>
    <rPh sb="9" eb="11">
      <t>ホンニン</t>
    </rPh>
    <rPh sb="13" eb="15">
      <t>タイショク</t>
    </rPh>
    <rPh sb="15" eb="16">
      <t>ヒ</t>
    </rPh>
    <rPh sb="16" eb="19">
      <t>ホケンシャ</t>
    </rPh>
    <rPh sb="20" eb="24">
      <t>ヒフヨウシャ</t>
    </rPh>
    <rPh sb="30" eb="32">
      <t>ネンレイ</t>
    </rPh>
    <rPh sb="32" eb="34">
      <t>コウセイ</t>
    </rPh>
    <rPh sb="35" eb="36">
      <t>コト</t>
    </rPh>
    <rPh sb="43" eb="45">
      <t>カクベツ</t>
    </rPh>
    <rPh sb="46" eb="49">
      <t>シンリョウヒ</t>
    </rPh>
    <rPh sb="50" eb="52">
      <t>スイケイ</t>
    </rPh>
    <phoneticPr fontId="2"/>
  </si>
  <si>
    <t>を行うこととしている。</t>
    <phoneticPr fontId="2"/>
  </si>
  <si>
    <t>65～74歳の前期高齢者に係る医療給付費等については、全国平均に照らして、その保険者の全加入者数に見</t>
    <rPh sb="5" eb="6">
      <t>サイ</t>
    </rPh>
    <rPh sb="7" eb="9">
      <t>ゼンキ</t>
    </rPh>
    <rPh sb="9" eb="12">
      <t>コウレイシャ</t>
    </rPh>
    <rPh sb="13" eb="14">
      <t>カカ</t>
    </rPh>
    <rPh sb="15" eb="17">
      <t>イリョウ</t>
    </rPh>
    <rPh sb="17" eb="19">
      <t>キュウフ</t>
    </rPh>
    <rPh sb="19" eb="20">
      <t>ヒ</t>
    </rPh>
    <rPh sb="20" eb="21">
      <t>ナド</t>
    </rPh>
    <rPh sb="39" eb="42">
      <t>ホケンシャ</t>
    </rPh>
    <rPh sb="43" eb="44">
      <t>ゼン</t>
    </rPh>
    <rPh sb="44" eb="47">
      <t>カニュウシャ</t>
    </rPh>
    <rPh sb="47" eb="48">
      <t>スウ</t>
    </rPh>
    <rPh sb="49" eb="50">
      <t>ミ</t>
    </rPh>
    <phoneticPr fontId="2"/>
  </si>
  <si>
    <t>合った前期高齢者に係る医療給付費等はいくらであるか（調整対象基準額）を算定し、それを超える部分が前期</t>
    <rPh sb="0" eb="1">
      <t>ア</t>
    </rPh>
    <rPh sb="3" eb="5">
      <t>ゼンキ</t>
    </rPh>
    <rPh sb="5" eb="8">
      <t>コウレイシャ</t>
    </rPh>
    <rPh sb="9" eb="10">
      <t>カカ</t>
    </rPh>
    <rPh sb="11" eb="13">
      <t>イリョウ</t>
    </rPh>
    <rPh sb="13" eb="15">
      <t>キュウフ</t>
    </rPh>
    <rPh sb="15" eb="16">
      <t>ヒ</t>
    </rPh>
    <rPh sb="16" eb="17">
      <t>ナド</t>
    </rPh>
    <rPh sb="35" eb="36">
      <t>サン</t>
    </rPh>
    <rPh sb="36" eb="37">
      <t>サダム</t>
    </rPh>
    <rPh sb="42" eb="43">
      <t>コ</t>
    </rPh>
    <rPh sb="45" eb="47">
      <t>ブブン</t>
    </rPh>
    <rPh sb="48" eb="50">
      <t>ゼンキ</t>
    </rPh>
    <phoneticPr fontId="2"/>
  </si>
  <si>
    <t>高齢者交付金として交付される。</t>
    <phoneticPr fontId="2"/>
  </si>
  <si>
    <t>この調整対象基準額は、退職被保険者等も含めた国保全体の加入者数に応じた額となっているため、退職被保</t>
    <rPh sb="2" eb="4">
      <t>チョウセイ</t>
    </rPh>
    <rPh sb="4" eb="6">
      <t>タイショウ</t>
    </rPh>
    <rPh sb="6" eb="8">
      <t>キジュン</t>
    </rPh>
    <rPh sb="8" eb="9">
      <t>ガク</t>
    </rPh>
    <rPh sb="11" eb="13">
      <t>タイショク</t>
    </rPh>
    <rPh sb="13" eb="14">
      <t>ヒ</t>
    </rPh>
    <rPh sb="14" eb="17">
      <t>ホケンシャ</t>
    </rPh>
    <rPh sb="17" eb="18">
      <t>ナド</t>
    </rPh>
    <rPh sb="19" eb="20">
      <t>フク</t>
    </rPh>
    <rPh sb="22" eb="23">
      <t>コク</t>
    </rPh>
    <rPh sb="23" eb="24">
      <t>ホ</t>
    </rPh>
    <rPh sb="24" eb="26">
      <t>ゼンタイ</t>
    </rPh>
    <rPh sb="27" eb="30">
      <t>カニュウシャ</t>
    </rPh>
    <rPh sb="30" eb="31">
      <t>スウ</t>
    </rPh>
    <rPh sb="32" eb="33">
      <t>オウ</t>
    </rPh>
    <rPh sb="35" eb="36">
      <t>ガク</t>
    </rPh>
    <rPh sb="45" eb="47">
      <t>タイショク</t>
    </rPh>
    <rPh sb="47" eb="48">
      <t>ヒ</t>
    </rPh>
    <rPh sb="48" eb="49">
      <t>ホ</t>
    </rPh>
    <phoneticPr fontId="2"/>
  </si>
  <si>
    <r>
      <t>険者等が所属する割合の分だけ、調整対象基準額が高く算定されていることになる。（下図中央の</t>
    </r>
    <r>
      <rPr>
        <sz val="18"/>
        <color indexed="51"/>
        <rFont val="ＭＳ Ｐ明朝"/>
        <family val="1"/>
        <charset val="128"/>
      </rPr>
      <t>■</t>
    </r>
    <r>
      <rPr>
        <sz val="18"/>
        <rFont val="ＭＳ Ｐ明朝"/>
        <family val="1"/>
        <charset val="128"/>
      </rPr>
      <t>部分）</t>
    </r>
    <rPh sb="0" eb="1">
      <t>ケン</t>
    </rPh>
    <rPh sb="1" eb="2">
      <t>シャ</t>
    </rPh>
    <rPh sb="2" eb="3">
      <t>ナド</t>
    </rPh>
    <rPh sb="4" eb="6">
      <t>ショゾク</t>
    </rPh>
    <rPh sb="8" eb="10">
      <t>ワリアイ</t>
    </rPh>
    <rPh sb="11" eb="12">
      <t>ブン</t>
    </rPh>
    <rPh sb="15" eb="17">
      <t>チョウセイ</t>
    </rPh>
    <rPh sb="17" eb="19">
      <t>タイショウ</t>
    </rPh>
    <rPh sb="19" eb="21">
      <t>キジュン</t>
    </rPh>
    <rPh sb="21" eb="22">
      <t>ガク</t>
    </rPh>
    <rPh sb="23" eb="24">
      <t>タカ</t>
    </rPh>
    <rPh sb="25" eb="27">
      <t>サンテイ</t>
    </rPh>
    <rPh sb="41" eb="43">
      <t>チュウオウ</t>
    </rPh>
    <phoneticPr fontId="2"/>
  </si>
  <si>
    <t>〔 参考 〕 調整対象基準額（退職）について（平成２０年度～）</t>
    <rPh sb="2" eb="4">
      <t>サンコウ</t>
    </rPh>
    <rPh sb="7" eb="9">
      <t>チョウセイ</t>
    </rPh>
    <rPh sb="9" eb="11">
      <t>タイショウ</t>
    </rPh>
    <rPh sb="11" eb="13">
      <t>キジュン</t>
    </rPh>
    <rPh sb="13" eb="14">
      <t>ガク</t>
    </rPh>
    <rPh sb="15" eb="17">
      <t>タイショク</t>
    </rPh>
    <rPh sb="23" eb="25">
      <t>ヘイセイ</t>
    </rPh>
    <phoneticPr fontId="2"/>
  </si>
  <si>
    <t>３～１１</t>
    <phoneticPr fontId="2"/>
  </si>
  <si>
    <t>３～１１</t>
    <phoneticPr fontId="2"/>
  </si>
  <si>
    <t>計（12ヶ月）</t>
    <rPh sb="0" eb="1">
      <t>ケイ</t>
    </rPh>
    <rPh sb="5" eb="6">
      <t>ゲツ</t>
    </rPh>
    <phoneticPr fontId="2"/>
  </si>
  <si>
    <t>（　⑤　÷　９　）</t>
    <phoneticPr fontId="2"/>
  </si>
  <si>
    <t>（　③　÷　９　）</t>
    <phoneticPr fontId="2"/>
  </si>
  <si>
    <t>（　①　÷　９　）</t>
    <phoneticPr fontId="2"/>
  </si>
  <si>
    <t>（ ⑳ × 伸び率 ）</t>
    <rPh sb="6" eb="7">
      <t>ノ</t>
    </rPh>
    <rPh sb="8" eb="9">
      <t>リツ</t>
    </rPh>
    <phoneticPr fontId="2"/>
  </si>
  <si>
    <t>当該精算額に係る
調整金額
（後期高齢者分）</t>
    <rPh sb="0" eb="2">
      <t>トウガイ</t>
    </rPh>
    <rPh sb="2" eb="4">
      <t>セイサン</t>
    </rPh>
    <rPh sb="4" eb="5">
      <t>ガク</t>
    </rPh>
    <rPh sb="6" eb="7">
      <t>カカ</t>
    </rPh>
    <rPh sb="9" eb="11">
      <t>チョウセイ</t>
    </rPh>
    <rPh sb="11" eb="13">
      <t>キンガク</t>
    </rPh>
    <rPh sb="15" eb="17">
      <t>コウキ</t>
    </rPh>
    <rPh sb="17" eb="20">
      <t>コウレイシャ</t>
    </rPh>
    <rPh sb="20" eb="21">
      <t>ブン</t>
    </rPh>
    <phoneticPr fontId="2"/>
  </si>
  <si>
    <t>当該精算額に係る
調整金額
（前期高齢者分）</t>
    <rPh sb="0" eb="2">
      <t>トウガイ</t>
    </rPh>
    <rPh sb="2" eb="4">
      <t>セイサン</t>
    </rPh>
    <rPh sb="4" eb="5">
      <t>ガク</t>
    </rPh>
    <rPh sb="6" eb="7">
      <t>カカ</t>
    </rPh>
    <rPh sb="9" eb="11">
      <t>チョウセイ</t>
    </rPh>
    <rPh sb="11" eb="13">
      <t>キンガク</t>
    </rPh>
    <rPh sb="15" eb="17">
      <t>ゼンキ</t>
    </rPh>
    <rPh sb="17" eb="19">
      <t>コウレイ</t>
    </rPh>
    <rPh sb="19" eb="20">
      <t>シャ</t>
    </rPh>
    <rPh sb="20" eb="21">
      <t>ブン</t>
    </rPh>
    <phoneticPr fontId="2"/>
  </si>
  <si>
    <t>「当該精算額に係る調整金額（後期高齢者分）」は、次により算出すること。</t>
    <rPh sb="1" eb="3">
      <t>トウガイ</t>
    </rPh>
    <rPh sb="3" eb="6">
      <t>セイサンガク</t>
    </rPh>
    <rPh sb="7" eb="8">
      <t>カカ</t>
    </rPh>
    <rPh sb="9" eb="11">
      <t>チョウセイ</t>
    </rPh>
    <rPh sb="11" eb="12">
      <t>キン</t>
    </rPh>
    <rPh sb="12" eb="13">
      <t>ガク</t>
    </rPh>
    <rPh sb="14" eb="16">
      <t>コウキ</t>
    </rPh>
    <rPh sb="16" eb="19">
      <t>コウレイシャ</t>
    </rPh>
    <rPh sb="19" eb="20">
      <t>ブン</t>
    </rPh>
    <rPh sb="24" eb="25">
      <t>ツギ</t>
    </rPh>
    <rPh sb="28" eb="30">
      <t>サンシュツ</t>
    </rPh>
    <phoneticPr fontId="2"/>
  </si>
  <si>
    <t>「当該精算額に係る調整金額（前期高齢者分）」は、次により算出すること。</t>
    <rPh sb="1" eb="3">
      <t>トウガイ</t>
    </rPh>
    <rPh sb="3" eb="6">
      <t>セイサンガク</t>
    </rPh>
    <rPh sb="7" eb="8">
      <t>カカ</t>
    </rPh>
    <rPh sb="9" eb="11">
      <t>チョウセイ</t>
    </rPh>
    <rPh sb="11" eb="12">
      <t>キン</t>
    </rPh>
    <rPh sb="12" eb="13">
      <t>ガク</t>
    </rPh>
    <rPh sb="14" eb="16">
      <t>ゼンキ</t>
    </rPh>
    <rPh sb="16" eb="19">
      <t>コウレイシャ</t>
    </rPh>
    <rPh sb="19" eb="20">
      <t>ブン</t>
    </rPh>
    <rPh sb="24" eb="25">
      <t>ツギ</t>
    </rPh>
    <rPh sb="28" eb="30">
      <t>サンシュツ</t>
    </rPh>
    <phoneticPr fontId="2"/>
  </si>
  <si>
    <t>（③＋④＋⑤＋⑥＋⑫）</t>
    <phoneticPr fontId="2"/>
  </si>
  <si>
    <t>推計となっている。</t>
    <rPh sb="1" eb="2">
      <t>ケイ</t>
    </rPh>
    <phoneticPr fontId="2"/>
  </si>
  <si>
    <t>　第４表で算出した退職被保険者等数を記入すること。</t>
    <rPh sb="1" eb="2">
      <t>ダイ</t>
    </rPh>
    <rPh sb="3" eb="4">
      <t>ヒョウ</t>
    </rPh>
    <rPh sb="5" eb="7">
      <t>サンシュツ</t>
    </rPh>
    <rPh sb="9" eb="11">
      <t>タイショク</t>
    </rPh>
    <rPh sb="11" eb="16">
      <t>ヒホケンシャナド</t>
    </rPh>
    <rPh sb="16" eb="17">
      <t>カズ</t>
    </rPh>
    <rPh sb="18" eb="20">
      <t>キニュウ</t>
    </rPh>
    <phoneticPr fontId="2"/>
  </si>
  <si>
    <t>（第５表の本人、
被扶養者）</t>
    <rPh sb="1" eb="2">
      <t>ダイ</t>
    </rPh>
    <rPh sb="3" eb="4">
      <t>ヒョウ</t>
    </rPh>
    <rPh sb="5" eb="7">
      <t>ホンニン</t>
    </rPh>
    <rPh sb="9" eb="13">
      <t>ヒフヨウシャ</t>
    </rPh>
    <phoneticPr fontId="2"/>
  </si>
  <si>
    <t>　⑮　　　　　　⑰</t>
    <phoneticPr fontId="2"/>
  </si>
  <si>
    <t>　⑭　　　　　　⑯</t>
    <phoneticPr fontId="2"/>
  </si>
  <si>
    <r>
      <t>（再掲）
うち64歳</t>
    </r>
    <r>
      <rPr>
        <sz val="9"/>
        <rFont val="ＭＳ Ｐゴシック"/>
        <family val="3"/>
        <charset val="128"/>
      </rPr>
      <t>※</t>
    </r>
    <rPh sb="1" eb="3">
      <t>サイケイ</t>
    </rPh>
    <rPh sb="9" eb="10">
      <t>サイ</t>
    </rPh>
    <phoneticPr fontId="2"/>
  </si>
  <si>
    <t>当該精算額に係る
調整金額
（前期高齢者分）</t>
    <phoneticPr fontId="2"/>
  </si>
  <si>
    <t>（⑦＋⑧＋⑨＋⑩）</t>
    <phoneticPr fontId="2"/>
  </si>
  <si>
    <t>{ （⑮＋⑯）÷２ }</t>
    <phoneticPr fontId="2"/>
  </si>
  <si>
    <t>{ （⑯＋⑰）÷２ }</t>
    <phoneticPr fontId="2"/>
  </si>
  <si>
    <t>退職被保険者等</t>
    <rPh sb="0" eb="2">
      <t>タイショク</t>
    </rPh>
    <rPh sb="2" eb="6">
      <t>ヒホケンシャ</t>
    </rPh>
    <rPh sb="6" eb="7">
      <t>トウ</t>
    </rPh>
    <phoneticPr fontId="2"/>
  </si>
  <si>
    <t>　　●人口の年齢別構成割合や就業状況、適用状況等を勘案し、以下の影響を踏まえたうえで見込数が過小とならないように注意すること。</t>
    <rPh sb="23" eb="24">
      <t>トウ</t>
    </rPh>
    <rPh sb="29" eb="31">
      <t>イカ</t>
    </rPh>
    <rPh sb="32" eb="34">
      <t>エイキョウ</t>
    </rPh>
    <rPh sb="35" eb="36">
      <t>フ</t>
    </rPh>
    <rPh sb="42" eb="44">
      <t>ミコミ</t>
    </rPh>
    <rPh sb="44" eb="45">
      <t>スウ</t>
    </rPh>
    <rPh sb="46" eb="48">
      <t>カショウ</t>
    </rPh>
    <rPh sb="56" eb="58">
      <t>チュウイ</t>
    </rPh>
    <phoneticPr fontId="2"/>
  </si>
  <si>
    <t>÷２</t>
    <phoneticPr fontId="2"/>
  </si>
  <si>
    <t>（参考）</t>
    <rPh sb="1" eb="3">
      <t>サンコウ</t>
    </rPh>
    <phoneticPr fontId="2"/>
  </si>
  <si>
    <t>　１人あたり診療費　過去２年程度の伸び率の平均　</t>
    <rPh sb="2" eb="3">
      <t>ニン</t>
    </rPh>
    <rPh sb="6" eb="9">
      <t>シンリョウヒ</t>
    </rPh>
    <rPh sb="10" eb="12">
      <t>カコ</t>
    </rPh>
    <rPh sb="13" eb="14">
      <t>ネン</t>
    </rPh>
    <rPh sb="14" eb="16">
      <t>テイド</t>
    </rPh>
    <rPh sb="17" eb="18">
      <t>ノ</t>
    </rPh>
    <rPh sb="19" eb="20">
      <t>リツ</t>
    </rPh>
    <rPh sb="21" eb="23">
      <t>ヘイキン</t>
    </rPh>
    <phoneticPr fontId="2"/>
  </si>
  <si>
    <t>　　（⑯＋⑰）　　　　⑳</t>
    <phoneticPr fontId="2"/>
  </si>
  <si>
    <t>　　（⑭＋⑮）　　（⑯＋⑰）</t>
    <phoneticPr fontId="2"/>
  </si>
  <si>
    <t>（退職被保険者等）※本人および被扶養者の合計</t>
    <rPh sb="1" eb="3">
      <t>タイショク</t>
    </rPh>
    <rPh sb="3" eb="7">
      <t>ヒホケンシャ</t>
    </rPh>
    <rPh sb="7" eb="8">
      <t>トウ</t>
    </rPh>
    <rPh sb="10" eb="12">
      <t>ホンニン</t>
    </rPh>
    <rPh sb="15" eb="19">
      <t>ヒフヨウシャ</t>
    </rPh>
    <rPh sb="20" eb="22">
      <t>ゴウケイ</t>
    </rPh>
    <phoneticPr fontId="2"/>
  </si>
  <si>
    <t>３．退職被保険者等における６５歳到達による非該当者数（減要素）</t>
    <rPh sb="2" eb="4">
      <t>タイショク</t>
    </rPh>
    <rPh sb="4" eb="8">
      <t>ヒホケンシャ</t>
    </rPh>
    <rPh sb="8" eb="9">
      <t>トウ</t>
    </rPh>
    <rPh sb="15" eb="16">
      <t>サイ</t>
    </rPh>
    <rPh sb="16" eb="18">
      <t>トウタツ</t>
    </rPh>
    <rPh sb="21" eb="22">
      <t>ヒ</t>
    </rPh>
    <rPh sb="22" eb="25">
      <t>ガイトウシャ</t>
    </rPh>
    <rPh sb="25" eb="26">
      <t>スウ</t>
    </rPh>
    <rPh sb="27" eb="28">
      <t>ゲン</t>
    </rPh>
    <rPh sb="28" eb="30">
      <t>ヨウソ</t>
    </rPh>
    <phoneticPr fontId="2"/>
  </si>
  <si>
    <t>～６２歳</t>
    <phoneticPr fontId="2"/>
  </si>
  <si>
    <t>～６２歳</t>
    <phoneticPr fontId="2"/>
  </si>
  <si>
    <r>
      <rPr>
        <sz val="11"/>
        <rFont val="ＭＳ Ｐゴシック"/>
        <family val="3"/>
        <charset val="128"/>
      </rPr>
      <t xml:space="preserve">遡及適用数
</t>
    </r>
    <r>
      <rPr>
        <sz val="8"/>
        <rFont val="ＭＳ Ｐゴシック"/>
        <family val="3"/>
        <charset val="128"/>
      </rPr>
      <t>（６５歳未満のみ）</t>
    </r>
    <rPh sb="0" eb="2">
      <t>ソキュウ</t>
    </rPh>
    <rPh sb="2" eb="4">
      <t>テキヨウ</t>
    </rPh>
    <rPh sb="4" eb="5">
      <t>スウ</t>
    </rPh>
    <rPh sb="9" eb="10">
      <t>サイ</t>
    </rPh>
    <rPh sb="10" eb="12">
      <t>ミマン</t>
    </rPh>
    <phoneticPr fontId="2"/>
  </si>
  <si>
    <r>
      <rPr>
        <b/>
        <sz val="11"/>
        <rFont val="ＭＳ Ｐゴシック"/>
        <family val="3"/>
        <charset val="128"/>
      </rPr>
      <t>↓</t>
    </r>
    <r>
      <rPr>
        <sz val="11"/>
        <rFont val="ＭＳ Ｐゴシック"/>
        <family val="3"/>
        <charset val="128"/>
      </rPr>
      <t>満年度化（×4/3）</t>
    </r>
    <rPh sb="1" eb="2">
      <t>マン</t>
    </rPh>
    <rPh sb="2" eb="4">
      <t>ネンド</t>
    </rPh>
    <rPh sb="4" eb="5">
      <t>カ</t>
    </rPh>
    <phoneticPr fontId="2"/>
  </si>
  <si>
    <r>
      <t>（①＋②</t>
    </r>
    <r>
      <rPr>
        <sz val="11"/>
        <rFont val="ＭＳ Ｐゴシック"/>
        <family val="3"/>
        <charset val="128"/>
      </rPr>
      <t>）</t>
    </r>
    <phoneticPr fontId="2"/>
  </si>
  <si>
    <r>
      <t>（⑮＋⑪－⑬</t>
    </r>
    <r>
      <rPr>
        <sz val="11"/>
        <rFont val="ＭＳ Ｐゴシック"/>
        <family val="3"/>
        <charset val="128"/>
      </rPr>
      <t>）</t>
    </r>
    <phoneticPr fontId="2"/>
  </si>
  <si>
    <t>S27.4.2～S28.4.1</t>
    <phoneticPr fontId="2"/>
  </si>
  <si>
    <t>平成２９年度</t>
    <rPh sb="0" eb="2">
      <t>ヘイセイ</t>
    </rPh>
    <phoneticPr fontId="2"/>
  </si>
  <si>
    <t>平成28年度</t>
    <rPh sb="0" eb="2">
      <t>ヘイセイ</t>
    </rPh>
    <phoneticPr fontId="2"/>
  </si>
  <si>
    <t>平成29年度</t>
    <rPh sb="0" eb="2">
      <t>ヘイセイ</t>
    </rPh>
    <phoneticPr fontId="2"/>
  </si>
  <si>
    <t>②</t>
    <phoneticPr fontId="2"/>
  </si>
  <si>
    <t>（注４）</t>
    <phoneticPr fontId="2"/>
  </si>
  <si>
    <t>　※ただし、額の変更があった場合は変更後の金額を記入すること。</t>
    <rPh sb="6" eb="7">
      <t>ガク</t>
    </rPh>
    <rPh sb="8" eb="10">
      <t>ヘンコウ</t>
    </rPh>
    <rPh sb="14" eb="16">
      <t>バアイ</t>
    </rPh>
    <rPh sb="17" eb="20">
      <t>ヘンコウゴ</t>
    </rPh>
    <rPh sb="21" eb="23">
      <t>キンガク</t>
    </rPh>
    <rPh sb="24" eb="26">
      <t>キニュウ</t>
    </rPh>
    <phoneticPr fontId="2"/>
  </si>
  <si>
    <t>S27.4.2
　　～S28.4.1</t>
    <phoneticPr fontId="2"/>
  </si>
  <si>
    <t>S28.4.2
　　～S29.4.1</t>
    <phoneticPr fontId="2"/>
  </si>
  <si>
    <t>S29.4.2～</t>
    <phoneticPr fontId="2"/>
  </si>
  <si>
    <t>S28.4.2～S29.4.1</t>
    <phoneticPr fontId="2"/>
  </si>
  <si>
    <t>S29.4.2～</t>
    <phoneticPr fontId="2"/>
  </si>
  <si>
    <t>平成３０年度</t>
    <rPh sb="0" eb="2">
      <t>ヘイセイ</t>
    </rPh>
    <phoneticPr fontId="2"/>
  </si>
  <si>
    <t>　　　に注意すること。</t>
    <phoneticPr fontId="2"/>
  </si>
  <si>
    <t>平成27年度</t>
    <rPh sb="0" eb="2">
      <t>ヘイセイ</t>
    </rPh>
    <rPh sb="4" eb="6">
      <t>ネンド</t>
    </rPh>
    <phoneticPr fontId="2"/>
  </si>
  <si>
    <t>平成30年度</t>
    <rPh sb="0" eb="2">
      <t>ヘイセイ</t>
    </rPh>
    <phoneticPr fontId="2"/>
  </si>
  <si>
    <t>　第９表のⅠ－１－Ａ又は第１０表のⅠ－１｢３０年度当該保険者概算調整対象基準額｣を加算した額を記入すること。</t>
    <rPh sb="32" eb="34">
      <t>チョウセイ</t>
    </rPh>
    <rPh sb="34" eb="36">
      <t>タイショウ</t>
    </rPh>
    <rPh sb="36" eb="39">
      <t>キジュンガク</t>
    </rPh>
    <phoneticPr fontId="2"/>
  </si>
  <si>
    <t>以下のとおりである。</t>
  </si>
  <si>
    <t>➇</t>
    <phoneticPr fontId="2"/>
  </si>
  <si>
    <t>⑨</t>
    <phoneticPr fontId="2"/>
  </si>
  <si>
    <t>（　⑦ ＋ ⑧ － ⑨　）</t>
    <phoneticPr fontId="2"/>
  </si>
  <si>
    <t>（⑯－⑭＋ｒ）</t>
    <phoneticPr fontId="2"/>
  </si>
  <si>
    <t>　第１０表のⅢの算定式にある「３０年度前期高齢者交付算定率」を用いること。</t>
    <rPh sb="1" eb="2">
      <t>ダイ</t>
    </rPh>
    <rPh sb="4" eb="5">
      <t>ヒョウ</t>
    </rPh>
    <rPh sb="8" eb="11">
      <t>サンテイシキ</t>
    </rPh>
    <rPh sb="31" eb="32">
      <t>モチ</t>
    </rPh>
    <phoneticPr fontId="2"/>
  </si>
  <si>
    <t>（注７）</t>
    <phoneticPr fontId="2"/>
  </si>
  <si>
    <t>（注８）</t>
    <phoneticPr fontId="2"/>
  </si>
  <si>
    <t>⑦-1</t>
    <phoneticPr fontId="2"/>
  </si>
  <si>
    <t>⑦-2</t>
    <phoneticPr fontId="2"/>
  </si>
  <si>
    <t>算定率</t>
    <rPh sb="0" eb="2">
      <t>サンテイ</t>
    </rPh>
    <rPh sb="2" eb="3">
      <t>リツ</t>
    </rPh>
    <phoneticPr fontId="2"/>
  </si>
  <si>
    <t>（注１０）</t>
    <phoneticPr fontId="2"/>
  </si>
  <si>
    <t>６ヶ月／１２ヶ月</t>
    <rPh sb="2" eb="3">
      <t>ゲツ</t>
    </rPh>
    <rPh sb="7" eb="8">
      <t>ゲツ</t>
    </rPh>
    <phoneticPr fontId="2"/>
  </si>
  <si>
    <t>（注９）</t>
    <phoneticPr fontId="2"/>
  </si>
  <si>
    <t>　平成２８年度退職者医療療養給付費等事業実績通知書（様式第９号）の別紙により支払基金へ報告した退職被保険者等の数の４月から９月までの合計を記入すること。</t>
    <rPh sb="1" eb="3">
      <t>ヘイセイ</t>
    </rPh>
    <rPh sb="5" eb="7">
      <t>ネンド</t>
    </rPh>
    <rPh sb="7" eb="10">
      <t>タイショクシャ</t>
    </rPh>
    <rPh sb="10" eb="12">
      <t>イリョウ</t>
    </rPh>
    <rPh sb="12" eb="14">
      <t>リョウヨウ</t>
    </rPh>
    <rPh sb="14" eb="16">
      <t>キュウフ</t>
    </rPh>
    <rPh sb="16" eb="17">
      <t>ヒ</t>
    </rPh>
    <rPh sb="38" eb="40">
      <t>シハライ</t>
    </rPh>
    <rPh sb="40" eb="42">
      <t>キキン</t>
    </rPh>
    <rPh sb="43" eb="45">
      <t>ホウコク</t>
    </rPh>
    <rPh sb="47" eb="49">
      <t>タイショク</t>
    </rPh>
    <rPh sb="49" eb="53">
      <t>ヒホケンシャ</t>
    </rPh>
    <rPh sb="53" eb="54">
      <t>ナド</t>
    </rPh>
    <rPh sb="55" eb="56">
      <t>カズ</t>
    </rPh>
    <rPh sb="58" eb="59">
      <t>ガツ</t>
    </rPh>
    <rPh sb="62" eb="63">
      <t>ガツ</t>
    </rPh>
    <rPh sb="66" eb="68">
      <t>ゴウケイ</t>
    </rPh>
    <rPh sb="69" eb="71">
      <t>キニュウ</t>
    </rPh>
    <phoneticPr fontId="2"/>
  </si>
  <si>
    <t>　平成２８年度退職者医療療養給付費等事業実績通知書（様式第９号）の別紙により支払基金へ報告した一般被保険者数と退職被保険者等の数の４月から９月までの合計の総数を記入すること。</t>
    <rPh sb="1" eb="3">
      <t>ヘイセイ</t>
    </rPh>
    <rPh sb="5" eb="7">
      <t>ネンド</t>
    </rPh>
    <rPh sb="7" eb="10">
      <t>タイショクシャ</t>
    </rPh>
    <rPh sb="10" eb="12">
      <t>イリョウ</t>
    </rPh>
    <rPh sb="12" eb="14">
      <t>リョウヨウ</t>
    </rPh>
    <rPh sb="14" eb="16">
      <t>キュウフ</t>
    </rPh>
    <rPh sb="16" eb="17">
      <t>ヒ</t>
    </rPh>
    <rPh sb="38" eb="40">
      <t>シハライ</t>
    </rPh>
    <rPh sb="40" eb="42">
      <t>キキン</t>
    </rPh>
    <rPh sb="43" eb="45">
      <t>ホウコク</t>
    </rPh>
    <rPh sb="47" eb="49">
      <t>イッパン</t>
    </rPh>
    <rPh sb="49" eb="53">
      <t>ヒホケンシャ</t>
    </rPh>
    <rPh sb="53" eb="54">
      <t>スウ</t>
    </rPh>
    <rPh sb="55" eb="57">
      <t>タイショク</t>
    </rPh>
    <rPh sb="57" eb="61">
      <t>ヒホケンシャ</t>
    </rPh>
    <rPh sb="61" eb="62">
      <t>ナド</t>
    </rPh>
    <rPh sb="63" eb="64">
      <t>カズ</t>
    </rPh>
    <rPh sb="66" eb="67">
      <t>ガツ</t>
    </rPh>
    <rPh sb="70" eb="71">
      <t>ガツ</t>
    </rPh>
    <rPh sb="74" eb="76">
      <t>ゴウケイ</t>
    </rPh>
    <rPh sb="77" eb="79">
      <t>ソウスウ</t>
    </rPh>
    <rPh sb="80" eb="82">
      <t>キニュウ</t>
    </rPh>
    <phoneticPr fontId="2"/>
  </si>
  <si>
    <t>　平成２８年度退職者医療療養給付費等事業実績通知書（様式第９号）の別紙により支払基金へ報告した退職被保険者等の数の１０月から３月までの合計を記入すること。</t>
    <rPh sb="1" eb="3">
      <t>ヘイセイ</t>
    </rPh>
    <rPh sb="5" eb="7">
      <t>ネンド</t>
    </rPh>
    <rPh sb="7" eb="10">
      <t>タイショクシャ</t>
    </rPh>
    <rPh sb="10" eb="12">
      <t>イリョウ</t>
    </rPh>
    <rPh sb="12" eb="14">
      <t>リョウヨウ</t>
    </rPh>
    <rPh sb="14" eb="16">
      <t>キュウフ</t>
    </rPh>
    <rPh sb="16" eb="17">
      <t>ヒ</t>
    </rPh>
    <rPh sb="38" eb="40">
      <t>シハライ</t>
    </rPh>
    <rPh sb="40" eb="42">
      <t>キキン</t>
    </rPh>
    <rPh sb="43" eb="45">
      <t>ホウコク</t>
    </rPh>
    <rPh sb="47" eb="49">
      <t>タイショク</t>
    </rPh>
    <rPh sb="49" eb="53">
      <t>ヒホケンシャ</t>
    </rPh>
    <rPh sb="53" eb="54">
      <t>ナド</t>
    </rPh>
    <rPh sb="55" eb="56">
      <t>カズ</t>
    </rPh>
    <rPh sb="59" eb="60">
      <t>ガツ</t>
    </rPh>
    <rPh sb="63" eb="64">
      <t>ガツ</t>
    </rPh>
    <rPh sb="67" eb="69">
      <t>ゴウケイ</t>
    </rPh>
    <rPh sb="70" eb="72">
      <t>キニュウ</t>
    </rPh>
    <phoneticPr fontId="2"/>
  </si>
  <si>
    <t>　平成２８年度退職者医療療養給付費等事業実績通知書（様式第９号）の別紙により支払基金へ報告した一般被保険者数と退職被保険者等の数の１０月から３月までの合計の総数を記入すること。</t>
    <rPh sb="1" eb="3">
      <t>ヘイセイ</t>
    </rPh>
    <rPh sb="5" eb="7">
      <t>ネンド</t>
    </rPh>
    <rPh sb="7" eb="10">
      <t>タイショクシャ</t>
    </rPh>
    <rPh sb="10" eb="12">
      <t>イリョウ</t>
    </rPh>
    <rPh sb="12" eb="14">
      <t>リョウヨウ</t>
    </rPh>
    <rPh sb="14" eb="16">
      <t>キュウフ</t>
    </rPh>
    <rPh sb="16" eb="17">
      <t>ヒ</t>
    </rPh>
    <rPh sb="38" eb="40">
      <t>シハライ</t>
    </rPh>
    <rPh sb="40" eb="42">
      <t>キキン</t>
    </rPh>
    <rPh sb="43" eb="45">
      <t>ホウコク</t>
    </rPh>
    <rPh sb="47" eb="49">
      <t>イッパン</t>
    </rPh>
    <rPh sb="49" eb="53">
      <t>ヒホケンシャ</t>
    </rPh>
    <rPh sb="53" eb="54">
      <t>スウ</t>
    </rPh>
    <rPh sb="55" eb="57">
      <t>タイショク</t>
    </rPh>
    <rPh sb="57" eb="61">
      <t>ヒホケンシャ</t>
    </rPh>
    <rPh sb="61" eb="62">
      <t>ナド</t>
    </rPh>
    <rPh sb="63" eb="64">
      <t>カズ</t>
    </rPh>
    <rPh sb="67" eb="68">
      <t>ガツ</t>
    </rPh>
    <rPh sb="71" eb="72">
      <t>ガツ</t>
    </rPh>
    <rPh sb="75" eb="77">
      <t>ゴウケイ</t>
    </rPh>
    <rPh sb="78" eb="80">
      <t>ソウスウ</t>
    </rPh>
    <rPh sb="81" eb="83">
      <t>キニュウ</t>
    </rPh>
    <phoneticPr fontId="2"/>
  </si>
  <si>
    <t>第９表の前Ｖ－１－Ａ</t>
    <rPh sb="0" eb="1">
      <t>ダイ</t>
    </rPh>
    <rPh sb="2" eb="3">
      <t>ヒョウ</t>
    </rPh>
    <rPh sb="4" eb="5">
      <t>ゼン</t>
    </rPh>
    <phoneticPr fontId="2"/>
  </si>
  <si>
    <t>又は第１０表の前Ⅱ－１</t>
    <rPh sb="7" eb="8">
      <t>ゼン</t>
    </rPh>
    <phoneticPr fontId="2"/>
  </si>
  <si>
    <t>第９表の後Ｖ－１－Ａ</t>
    <rPh sb="0" eb="1">
      <t>ダイ</t>
    </rPh>
    <rPh sb="2" eb="3">
      <t>ヒョウ</t>
    </rPh>
    <rPh sb="4" eb="5">
      <t>ゴ</t>
    </rPh>
    <phoneticPr fontId="2"/>
  </si>
  <si>
    <t>又は第１０表の後Ⅱ－１</t>
    <rPh sb="7" eb="8">
      <t>ゴ</t>
    </rPh>
    <phoneticPr fontId="2"/>
  </si>
  <si>
    <t>　４．</t>
    <phoneticPr fontId="2"/>
  </si>
  <si>
    <t>都道府県は、管内市町村が算出した療養給付費等交付金分の合計を療養給付費等交付金として計上することとする。</t>
    <rPh sb="0" eb="4">
      <t>トドウフケン</t>
    </rPh>
    <rPh sb="6" eb="8">
      <t>カンナイ</t>
    </rPh>
    <rPh sb="8" eb="11">
      <t>シチョウソン</t>
    </rPh>
    <rPh sb="12" eb="14">
      <t>サンシュツ</t>
    </rPh>
    <rPh sb="16" eb="18">
      <t>リョウヨウ</t>
    </rPh>
    <rPh sb="18" eb="21">
      <t>キュウフヒ</t>
    </rPh>
    <rPh sb="21" eb="22">
      <t>トウ</t>
    </rPh>
    <rPh sb="22" eb="25">
      <t>コウフキン</t>
    </rPh>
    <rPh sb="25" eb="26">
      <t>ブン</t>
    </rPh>
    <rPh sb="27" eb="29">
      <t>ゴウケイ</t>
    </rPh>
    <rPh sb="30" eb="32">
      <t>リョウヨウ</t>
    </rPh>
    <rPh sb="32" eb="35">
      <t>キュウフヒ</t>
    </rPh>
    <rPh sb="35" eb="36">
      <t>トウ</t>
    </rPh>
    <rPh sb="36" eb="39">
      <t>コウフキン</t>
    </rPh>
    <rPh sb="42" eb="44">
      <t>ケイジョウ</t>
    </rPh>
    <phoneticPr fontId="2"/>
  </si>
  <si>
    <t>療養給付費等交付金分</t>
    <rPh sb="0" eb="2">
      <t>リョウヨウ</t>
    </rPh>
    <rPh sb="2" eb="5">
      <t>キュウフヒ</t>
    </rPh>
    <rPh sb="5" eb="6">
      <t>トウ</t>
    </rPh>
    <rPh sb="6" eb="9">
      <t>コウフキン</t>
    </rPh>
    <rPh sb="9" eb="10">
      <t>ブン</t>
    </rPh>
    <phoneticPr fontId="2"/>
  </si>
  <si>
    <t>　第７表のⅠ－１の「３０年度当該保険者加入者見込数」を用いること。</t>
    <rPh sb="1" eb="2">
      <t>ダイ</t>
    </rPh>
    <rPh sb="3" eb="4">
      <t>オモテ</t>
    </rPh>
    <rPh sb="12" eb="14">
      <t>ネンド</t>
    </rPh>
    <rPh sb="14" eb="16">
      <t>トウガイ</t>
    </rPh>
    <rPh sb="16" eb="19">
      <t>ホケンシャ</t>
    </rPh>
    <rPh sb="19" eb="22">
      <t>カニュウシャ</t>
    </rPh>
    <rPh sb="22" eb="24">
      <t>ミコミ</t>
    </rPh>
    <rPh sb="24" eb="25">
      <t>スウ</t>
    </rPh>
    <rPh sb="27" eb="28">
      <t>モチ</t>
    </rPh>
    <phoneticPr fontId="2"/>
  </si>
  <si>
    <t>第７表の前Ｖ</t>
    <rPh sb="0" eb="1">
      <t>ダイ</t>
    </rPh>
    <rPh sb="2" eb="3">
      <t>ヒョウ</t>
    </rPh>
    <rPh sb="4" eb="5">
      <t>ゼン</t>
    </rPh>
    <phoneticPr fontId="2"/>
  </si>
  <si>
    <t>第７表の後Ｖ</t>
    <rPh sb="0" eb="1">
      <t>ダイ</t>
    </rPh>
    <rPh sb="2" eb="3">
      <t>ヒョウ</t>
    </rPh>
    <rPh sb="4" eb="5">
      <t>ゴ</t>
    </rPh>
    <phoneticPr fontId="2"/>
  </si>
  <si>
    <t>　第７表のⅢの算定式にある「３０年度後期高齢者支援算定率」を用いること。</t>
    <rPh sb="1" eb="2">
      <t>ダイ</t>
    </rPh>
    <rPh sb="3" eb="4">
      <t>ヒョウ</t>
    </rPh>
    <rPh sb="7" eb="10">
      <t>サンテイシキ</t>
    </rPh>
    <rPh sb="30" eb="31">
      <t>モチ</t>
    </rPh>
    <phoneticPr fontId="2"/>
  </si>
  <si>
    <t>　別紙２「平成２８年度退職者医療交付金変更決定額通知書の「（別紙１）ⓐ ～ⓔ」の内訳」の「ⓔ"本年度退職被保険者等に係る概算額（ⓔ＋ⓔ'）」の各欄の金額を記入すること。</t>
    <phoneticPr fontId="2"/>
  </si>
  <si>
    <t xml:space="preserve">　　平成２８年１２月５日付けで支払基金から通知された「平成２８年度退職者医療概算交付金の額の変更について」の「平成２８年度退職者医療交付金変更決定額通知書」の
</t>
    <rPh sb="38" eb="40">
      <t>ガイサン</t>
    </rPh>
    <phoneticPr fontId="2"/>
  </si>
  <si>
    <t>　　第７表のⅠ｢３０年度当該保険者概算後期高齢者支援金額｣と第８表のⅠ｢３０年度当該保険者病床転換支援金額｣の合算額に、</t>
    <rPh sb="2" eb="3">
      <t>ダイ</t>
    </rPh>
    <rPh sb="4" eb="5">
      <t>ヒョウ</t>
    </rPh>
    <rPh sb="10" eb="12">
      <t>ネンド</t>
    </rPh>
    <rPh sb="12" eb="14">
      <t>トウガイ</t>
    </rPh>
    <rPh sb="14" eb="17">
      <t>ホケンシャ</t>
    </rPh>
    <rPh sb="17" eb="19">
      <t>ガイサン</t>
    </rPh>
    <rPh sb="19" eb="21">
      <t>コウキ</t>
    </rPh>
    <rPh sb="21" eb="24">
      <t>コウレイシャ</t>
    </rPh>
    <rPh sb="24" eb="27">
      <t>シエンキン</t>
    </rPh>
    <rPh sb="27" eb="28">
      <t>ガク</t>
    </rPh>
    <rPh sb="55" eb="57">
      <t>ガッサン</t>
    </rPh>
    <rPh sb="57" eb="58">
      <t>ガク</t>
    </rPh>
    <phoneticPr fontId="2"/>
  </si>
  <si>
    <t>　普通交付金（療養給付費等交付金分）の予算編成の構成（第４表～第６表）</t>
    <rPh sb="1" eb="3">
      <t>フツウ</t>
    </rPh>
    <rPh sb="3" eb="6">
      <t>コウフキン</t>
    </rPh>
    <rPh sb="7" eb="9">
      <t>リョウヨウ</t>
    </rPh>
    <rPh sb="9" eb="12">
      <t>キュウフヒ</t>
    </rPh>
    <rPh sb="12" eb="13">
      <t>トウ</t>
    </rPh>
    <rPh sb="13" eb="16">
      <t>コウフキン</t>
    </rPh>
    <rPh sb="16" eb="17">
      <t>ブン</t>
    </rPh>
    <rPh sb="19" eb="21">
      <t>ヨサン</t>
    </rPh>
    <rPh sb="21" eb="23">
      <t>ヘンセイ</t>
    </rPh>
    <rPh sb="24" eb="26">
      <t>コウセイ</t>
    </rPh>
    <rPh sb="27" eb="28">
      <t>ダイ</t>
    </rPh>
    <rPh sb="29" eb="30">
      <t>ヒョウ</t>
    </rPh>
    <rPh sb="31" eb="32">
      <t>ダイ</t>
    </rPh>
    <rPh sb="33" eb="34">
      <t>ヒョウ</t>
    </rPh>
    <phoneticPr fontId="2"/>
  </si>
  <si>
    <t>　平成３０年度予算編成通知における普通交付金（療養給付費等交付金分）（以下、｢療養給付費等交付金分｣）の算出表の構成は、</t>
    <rPh sb="1" eb="3">
      <t>ヘイセイ</t>
    </rPh>
    <rPh sb="7" eb="9">
      <t>ヨサン</t>
    </rPh>
    <rPh sb="9" eb="11">
      <t>ヘンセイ</t>
    </rPh>
    <rPh sb="11" eb="13">
      <t>ツウチ</t>
    </rPh>
    <rPh sb="17" eb="19">
      <t>フツウ</t>
    </rPh>
    <rPh sb="19" eb="22">
      <t>コウフキン</t>
    </rPh>
    <rPh sb="23" eb="25">
      <t>リョウヨウ</t>
    </rPh>
    <rPh sb="25" eb="28">
      <t>キュウフヒ</t>
    </rPh>
    <rPh sb="28" eb="29">
      <t>トウ</t>
    </rPh>
    <rPh sb="29" eb="32">
      <t>コウフキン</t>
    </rPh>
    <rPh sb="32" eb="33">
      <t>ブン</t>
    </rPh>
    <rPh sb="35" eb="37">
      <t>イカ</t>
    </rPh>
    <rPh sb="39" eb="41">
      <t>リョウヨウ</t>
    </rPh>
    <rPh sb="41" eb="44">
      <t>キュウフヒ</t>
    </rPh>
    <rPh sb="44" eb="45">
      <t>トウ</t>
    </rPh>
    <rPh sb="45" eb="48">
      <t>コウフキン</t>
    </rPh>
    <rPh sb="48" eb="49">
      <t>ブン</t>
    </rPh>
    <rPh sb="52" eb="54">
      <t>サンシュツ</t>
    </rPh>
    <rPh sb="54" eb="55">
      <t>ヒョウ</t>
    </rPh>
    <rPh sb="56" eb="58">
      <t>コウセイ</t>
    </rPh>
    <phoneticPr fontId="2"/>
  </si>
  <si>
    <t>第４表　平成３０年度退職被保険者等数の算出表</t>
    <rPh sb="0" eb="1">
      <t>ダイ</t>
    </rPh>
    <rPh sb="2" eb="3">
      <t>ヒョウ</t>
    </rPh>
    <phoneticPr fontId="2"/>
  </si>
  <si>
    <t>第５表　平成３０年度診療費の算出表</t>
    <rPh sb="0" eb="1">
      <t>ダイ</t>
    </rPh>
    <rPh sb="2" eb="3">
      <t>ヒョウ</t>
    </rPh>
    <rPh sb="4" eb="6">
      <t>ヘイセイ</t>
    </rPh>
    <rPh sb="10" eb="13">
      <t>シンリョウヒ</t>
    </rPh>
    <rPh sb="14" eb="16">
      <t>サンシュツ</t>
    </rPh>
    <rPh sb="16" eb="17">
      <t>ヒョウ</t>
    </rPh>
    <phoneticPr fontId="2"/>
  </si>
  <si>
    <t>第６表　（６－１）　平成３０年度療養給付費等交付金分の算出表</t>
    <rPh sb="0" eb="1">
      <t>ダイ</t>
    </rPh>
    <rPh sb="2" eb="3">
      <t>ヒョウ</t>
    </rPh>
    <rPh sb="10" eb="12">
      <t>ヘイセイ</t>
    </rPh>
    <rPh sb="16" eb="18">
      <t>リョウヨウ</t>
    </rPh>
    <rPh sb="18" eb="21">
      <t>キュウフヒ</t>
    </rPh>
    <rPh sb="21" eb="22">
      <t>トウ</t>
    </rPh>
    <rPh sb="22" eb="25">
      <t>コウフキン</t>
    </rPh>
    <rPh sb="25" eb="26">
      <t>ブン</t>
    </rPh>
    <rPh sb="27" eb="29">
      <t>サンシュツ</t>
    </rPh>
    <rPh sb="29" eb="30">
      <t>ヒョウ</t>
    </rPh>
    <phoneticPr fontId="2"/>
  </si>
  <si>
    <t>第４表については、「平成２９年度予算編成の構成」と同様に、適用実績及び予算関係資料の様式９を使用した</t>
    <rPh sb="0" eb="1">
      <t>ダイ</t>
    </rPh>
    <rPh sb="2" eb="3">
      <t>ヒョウ</t>
    </rPh>
    <rPh sb="10" eb="12">
      <t>ヘイセイ</t>
    </rPh>
    <rPh sb="14" eb="16">
      <t>ネンド</t>
    </rPh>
    <rPh sb="16" eb="18">
      <t>ヨサン</t>
    </rPh>
    <rPh sb="18" eb="20">
      <t>ヘンセイ</t>
    </rPh>
    <rPh sb="21" eb="23">
      <t>コウセイ</t>
    </rPh>
    <rPh sb="25" eb="27">
      <t>ドウヨウ</t>
    </rPh>
    <phoneticPr fontId="2"/>
  </si>
  <si>
    <t>平成２９年４月１日（年度開始時）の被保険者等数をベースとして、遡及適用による増及び年齢到達による減により、</t>
    <rPh sb="0" eb="2">
      <t>ヘイセイ</t>
    </rPh>
    <rPh sb="6" eb="7">
      <t>ガツ</t>
    </rPh>
    <rPh sb="8" eb="9">
      <t>ニチ</t>
    </rPh>
    <rPh sb="10" eb="12">
      <t>ネンド</t>
    </rPh>
    <rPh sb="12" eb="14">
      <t>カイシ</t>
    </rPh>
    <rPh sb="14" eb="15">
      <t>ジ</t>
    </rPh>
    <rPh sb="17" eb="18">
      <t>ヒ</t>
    </rPh>
    <rPh sb="18" eb="21">
      <t>ホケンシャ</t>
    </rPh>
    <rPh sb="21" eb="22">
      <t>ナド</t>
    </rPh>
    <rPh sb="22" eb="23">
      <t>スウ</t>
    </rPh>
    <rPh sb="31" eb="33">
      <t>ソキュウ</t>
    </rPh>
    <rPh sb="33" eb="35">
      <t>テキヨウ</t>
    </rPh>
    <rPh sb="38" eb="39">
      <t>ゾウ</t>
    </rPh>
    <rPh sb="39" eb="40">
      <t>オヨ</t>
    </rPh>
    <rPh sb="41" eb="43">
      <t>ネンレイ</t>
    </rPh>
    <rPh sb="43" eb="45">
      <t>トウタツ</t>
    </rPh>
    <rPh sb="48" eb="49">
      <t>ゲン</t>
    </rPh>
    <phoneticPr fontId="2"/>
  </si>
  <si>
    <t>平成３０年度末までの被保険者等数を推計している。</t>
    <rPh sb="0" eb="2">
      <t>ヘイセイ</t>
    </rPh>
    <rPh sb="6" eb="7">
      <t>マツ</t>
    </rPh>
    <rPh sb="10" eb="14">
      <t>ヒホケンシャ</t>
    </rPh>
    <rPh sb="14" eb="15">
      <t>ナド</t>
    </rPh>
    <rPh sb="15" eb="16">
      <t>スウ</t>
    </rPh>
    <rPh sb="17" eb="19">
      <t>スイケイ</t>
    </rPh>
    <phoneticPr fontId="2"/>
  </si>
  <si>
    <t>第５表では、平成２９年３～１１月の１人当たり診療費実績をベースとして、過去の実績から年度額を推計している。</t>
    <rPh sb="0" eb="1">
      <t>ダイ</t>
    </rPh>
    <rPh sb="2" eb="3">
      <t>ヒョウ</t>
    </rPh>
    <rPh sb="6" eb="8">
      <t>ヘイセイ</t>
    </rPh>
    <rPh sb="15" eb="16">
      <t>ガツ</t>
    </rPh>
    <rPh sb="18" eb="19">
      <t>ニン</t>
    </rPh>
    <rPh sb="19" eb="20">
      <t>ア</t>
    </rPh>
    <rPh sb="22" eb="25">
      <t>シンリョウヒ</t>
    </rPh>
    <rPh sb="25" eb="27">
      <t>ジッセキ</t>
    </rPh>
    <rPh sb="35" eb="37">
      <t>カコ</t>
    </rPh>
    <rPh sb="38" eb="40">
      <t>ジッセキ</t>
    </rPh>
    <rPh sb="42" eb="44">
      <t>ネンド</t>
    </rPh>
    <rPh sb="44" eb="45">
      <t>ガク</t>
    </rPh>
    <rPh sb="46" eb="48">
      <t>スイケイ</t>
    </rPh>
    <phoneticPr fontId="2"/>
  </si>
  <si>
    <t>を合算し、保険料（税）額を減じることで、療養給付費等交付金分を算出することとしている。</t>
    <rPh sb="1" eb="3">
      <t>ガッサン</t>
    </rPh>
    <rPh sb="5" eb="8">
      <t>ホケンリョウ</t>
    </rPh>
    <rPh sb="9" eb="10">
      <t>ゼイ</t>
    </rPh>
    <rPh sb="11" eb="12">
      <t>ガク</t>
    </rPh>
    <rPh sb="13" eb="14">
      <t>ゲン</t>
    </rPh>
    <rPh sb="20" eb="22">
      <t>リョウヨウ</t>
    </rPh>
    <rPh sb="22" eb="25">
      <t>キュウフヒ</t>
    </rPh>
    <rPh sb="25" eb="26">
      <t>トウ</t>
    </rPh>
    <rPh sb="26" eb="29">
      <t>コウフキン</t>
    </rPh>
    <rPh sb="29" eb="30">
      <t>ブン</t>
    </rPh>
    <phoneticPr fontId="2"/>
  </si>
  <si>
    <t>金分の一部として計算され、被用者保険等保険者から拠出され、都道府県に交付されることとなっている。</t>
    <rPh sb="0" eb="1">
      <t>キン</t>
    </rPh>
    <rPh sb="1" eb="2">
      <t>ブン</t>
    </rPh>
    <rPh sb="3" eb="5">
      <t>イチブ</t>
    </rPh>
    <rPh sb="8" eb="10">
      <t>ケイサン</t>
    </rPh>
    <rPh sb="13" eb="16">
      <t>ヒヨウシャ</t>
    </rPh>
    <rPh sb="16" eb="18">
      <t>ホケン</t>
    </rPh>
    <rPh sb="18" eb="19">
      <t>ナド</t>
    </rPh>
    <rPh sb="19" eb="22">
      <t>ホケンシャ</t>
    </rPh>
    <rPh sb="24" eb="26">
      <t>キョシュツ</t>
    </rPh>
    <rPh sb="29" eb="33">
      <t>トドウフケン</t>
    </rPh>
    <rPh sb="34" eb="36">
      <t>コウフ</t>
    </rPh>
    <phoneticPr fontId="2"/>
  </si>
  <si>
    <t>第４表　平成３０年度退職被保険者等数の算出表</t>
    <rPh sb="0" eb="1">
      <t>ダイ</t>
    </rPh>
    <rPh sb="2" eb="3">
      <t>ヒョウ</t>
    </rPh>
    <rPh sb="4" eb="6">
      <t>ヘイセイ</t>
    </rPh>
    <rPh sb="10" eb="12">
      <t>タイショク</t>
    </rPh>
    <rPh sb="12" eb="13">
      <t>ヒ</t>
    </rPh>
    <rPh sb="13" eb="16">
      <t>ホケンシャ</t>
    </rPh>
    <rPh sb="16" eb="17">
      <t>ナド</t>
    </rPh>
    <rPh sb="17" eb="18">
      <t>スウ</t>
    </rPh>
    <rPh sb="19" eb="21">
      <t>サンシュツ</t>
    </rPh>
    <rPh sb="21" eb="22">
      <t>ヒョウ</t>
    </rPh>
    <phoneticPr fontId="2"/>
  </si>
  <si>
    <t>１．平成２９年４月１日現在の退職被保険者等数（平成３０年度予算関係等資料 様式９より）</t>
    <rPh sb="2" eb="4">
      <t>ヘイセイ</t>
    </rPh>
    <rPh sb="8" eb="9">
      <t>ガツ</t>
    </rPh>
    <rPh sb="10" eb="11">
      <t>ニチ</t>
    </rPh>
    <rPh sb="11" eb="13">
      <t>ゲンザイ</t>
    </rPh>
    <rPh sb="14" eb="16">
      <t>タイショク</t>
    </rPh>
    <rPh sb="16" eb="21">
      <t>ヒホケンシャナド</t>
    </rPh>
    <rPh sb="21" eb="22">
      <t>スウ</t>
    </rPh>
    <rPh sb="23" eb="25">
      <t>ヘイセイ</t>
    </rPh>
    <rPh sb="29" eb="31">
      <t>ヨサン</t>
    </rPh>
    <rPh sb="31" eb="33">
      <t>カンケイ</t>
    </rPh>
    <rPh sb="33" eb="34">
      <t>トウ</t>
    </rPh>
    <rPh sb="34" eb="36">
      <t>シリョウ</t>
    </rPh>
    <rPh sb="37" eb="39">
      <t>ヨウシキ</t>
    </rPh>
    <phoneticPr fontId="2"/>
  </si>
  <si>
    <t>※１　平成２９年４月１日現在または、同年３月３１日現在。</t>
    <rPh sb="3" eb="5">
      <t>ヘイセイ</t>
    </rPh>
    <rPh sb="7" eb="8">
      <t>ネン</t>
    </rPh>
    <rPh sb="9" eb="10">
      <t>ガツ</t>
    </rPh>
    <rPh sb="11" eb="12">
      <t>ニチ</t>
    </rPh>
    <rPh sb="12" eb="14">
      <t>ゲンザイ</t>
    </rPh>
    <rPh sb="18" eb="20">
      <t>ドウネン</t>
    </rPh>
    <rPh sb="21" eb="22">
      <t>ガツ</t>
    </rPh>
    <rPh sb="24" eb="27">
      <t>ニチゲンザイ</t>
    </rPh>
    <phoneticPr fontId="2"/>
  </si>
  <si>
    <t>２．平成２９年度における退職被保険者等の遡及適用者数（増要素）</t>
    <rPh sb="2" eb="4">
      <t>ヘイセイ</t>
    </rPh>
    <rPh sb="6" eb="8">
      <t>ネンド</t>
    </rPh>
    <rPh sb="12" eb="14">
      <t>タイショク</t>
    </rPh>
    <rPh sb="14" eb="18">
      <t>ヒホケンシャ</t>
    </rPh>
    <rPh sb="18" eb="19">
      <t>トウ</t>
    </rPh>
    <rPh sb="20" eb="22">
      <t>ソキュウ</t>
    </rPh>
    <rPh sb="22" eb="25">
      <t>テキヨウシャ</t>
    </rPh>
    <rPh sb="25" eb="26">
      <t>スウ</t>
    </rPh>
    <rPh sb="27" eb="28">
      <t>ゾウ</t>
    </rPh>
    <rPh sb="28" eb="30">
      <t>ヨウソ</t>
    </rPh>
    <phoneticPr fontId="2"/>
  </si>
  <si>
    <r>
      <rPr>
        <sz val="11"/>
        <rFont val="ＭＳ Ｐゴシック"/>
        <family val="3"/>
        <charset val="128"/>
      </rPr>
      <t>平成２９年４～１２月</t>
    </r>
    <rPh sb="0" eb="2">
      <t>ヘイセイ</t>
    </rPh>
    <rPh sb="4" eb="5">
      <t>ネン</t>
    </rPh>
    <rPh sb="9" eb="10">
      <t>ガツ</t>
    </rPh>
    <phoneticPr fontId="2"/>
  </si>
  <si>
    <r>
      <rPr>
        <sz val="11"/>
        <rFont val="ＭＳ Ｐゴシック"/>
        <family val="3"/>
        <charset val="128"/>
      </rPr>
      <t>平成２９年度見込</t>
    </r>
    <rPh sb="0" eb="2">
      <t>ヘイセイ</t>
    </rPh>
    <rPh sb="4" eb="6">
      <t>ネンド</t>
    </rPh>
    <rPh sb="6" eb="8">
      <t>ミコ</t>
    </rPh>
    <phoneticPr fontId="2"/>
  </si>
  <si>
    <t>※生年月日がS27.4.2～S28.4.1の退職被保険者本人およびその被扶養者</t>
    <rPh sb="1" eb="3">
      <t>セイネン</t>
    </rPh>
    <rPh sb="3" eb="5">
      <t>ガッピ</t>
    </rPh>
    <rPh sb="22" eb="24">
      <t>タイショク</t>
    </rPh>
    <rPh sb="24" eb="28">
      <t>ヒホケンシャ</t>
    </rPh>
    <rPh sb="28" eb="30">
      <t>ホンニン</t>
    </rPh>
    <rPh sb="35" eb="39">
      <t>ヒフヨウシャ</t>
    </rPh>
    <phoneticPr fontId="2"/>
  </si>
  <si>
    <t>４．平成２９年度および平成３０年度の平均被保険者等数の見込</t>
    <rPh sb="2" eb="4">
      <t>ヘイセイ</t>
    </rPh>
    <rPh sb="6" eb="8">
      <t>ネンド</t>
    </rPh>
    <rPh sb="11" eb="13">
      <t>ヘイセイ</t>
    </rPh>
    <rPh sb="15" eb="17">
      <t>ネンド</t>
    </rPh>
    <rPh sb="18" eb="20">
      <t>ヘイキン</t>
    </rPh>
    <rPh sb="20" eb="21">
      <t>ヒ</t>
    </rPh>
    <rPh sb="21" eb="24">
      <t>ホケンシャ</t>
    </rPh>
    <rPh sb="24" eb="25">
      <t>トウ</t>
    </rPh>
    <rPh sb="25" eb="26">
      <t>スウ</t>
    </rPh>
    <rPh sb="27" eb="29">
      <t>ミコ</t>
    </rPh>
    <phoneticPr fontId="2"/>
  </si>
  <si>
    <r>
      <t>　</t>
    </r>
    <r>
      <rPr>
        <sz val="11"/>
        <rFont val="ＭＳ Ｐゴシック"/>
        <family val="3"/>
        <charset val="128"/>
      </rPr>
      <t>平成２９年度</t>
    </r>
    <r>
      <rPr>
        <b/>
        <sz val="11"/>
        <rFont val="ＭＳ Ｐゴシック"/>
        <family val="3"/>
        <charset val="128"/>
      </rPr>
      <t>当初</t>
    </r>
    <r>
      <rPr>
        <sz val="11"/>
        <rFont val="ＭＳ Ｐゴシック"/>
        <family val="3"/>
        <charset val="128"/>
      </rPr>
      <t>の被保険者等数　　 ……………</t>
    </r>
    <rPh sb="1" eb="3">
      <t>ヘイセイ</t>
    </rPh>
    <rPh sb="7" eb="9">
      <t>トウショ</t>
    </rPh>
    <rPh sb="10" eb="11">
      <t>ヒ</t>
    </rPh>
    <rPh sb="11" eb="14">
      <t>ホケンシャ</t>
    </rPh>
    <rPh sb="14" eb="15">
      <t>トウ</t>
    </rPh>
    <rPh sb="15" eb="16">
      <t>スウ</t>
    </rPh>
    <phoneticPr fontId="2"/>
  </si>
  <si>
    <r>
      <t>　</t>
    </r>
    <r>
      <rPr>
        <sz val="11"/>
        <rFont val="ＭＳ Ｐゴシック"/>
        <family val="3"/>
        <charset val="128"/>
      </rPr>
      <t>平成２９年度</t>
    </r>
    <r>
      <rPr>
        <b/>
        <sz val="11"/>
        <rFont val="ＭＳ Ｐゴシック"/>
        <family val="3"/>
        <charset val="128"/>
      </rPr>
      <t>末</t>
    </r>
    <r>
      <rPr>
        <sz val="11"/>
        <rFont val="ＭＳ Ｐゴシック"/>
        <family val="3"/>
        <charset val="128"/>
      </rPr>
      <t>の被保険者等数の見込 ………………</t>
    </r>
    <rPh sb="1" eb="3">
      <t>ヘイセイ</t>
    </rPh>
    <rPh sb="7" eb="8">
      <t>マツ</t>
    </rPh>
    <rPh sb="9" eb="10">
      <t>ヒ</t>
    </rPh>
    <rPh sb="10" eb="13">
      <t>ホケンシャ</t>
    </rPh>
    <rPh sb="13" eb="14">
      <t>トウ</t>
    </rPh>
    <rPh sb="14" eb="15">
      <t>スウ</t>
    </rPh>
    <rPh sb="16" eb="18">
      <t>ミコ</t>
    </rPh>
    <phoneticPr fontId="2"/>
  </si>
  <si>
    <r>
      <t>　（</t>
    </r>
    <r>
      <rPr>
        <sz val="11"/>
        <rFont val="ＭＳ Ｐゴシック"/>
        <family val="3"/>
        <charset val="128"/>
      </rPr>
      <t>平成３０年度</t>
    </r>
    <r>
      <rPr>
        <b/>
        <sz val="11"/>
        <rFont val="ＭＳ Ｐゴシック"/>
        <family val="3"/>
        <charset val="128"/>
      </rPr>
      <t>当初</t>
    </r>
    <r>
      <rPr>
        <sz val="11"/>
        <rFont val="ＭＳ Ｐゴシック"/>
        <family val="3"/>
        <charset val="128"/>
      </rPr>
      <t>の被保険者等数の見込）</t>
    </r>
    <rPh sb="2" eb="4">
      <t>ヘイセイ</t>
    </rPh>
    <rPh sb="8" eb="10">
      <t>トウショ</t>
    </rPh>
    <rPh sb="11" eb="12">
      <t>ヒ</t>
    </rPh>
    <rPh sb="12" eb="15">
      <t>ホケンシャ</t>
    </rPh>
    <rPh sb="15" eb="16">
      <t>トウ</t>
    </rPh>
    <rPh sb="16" eb="17">
      <t>スウ</t>
    </rPh>
    <rPh sb="18" eb="20">
      <t>ミコ</t>
    </rPh>
    <phoneticPr fontId="2"/>
  </si>
  <si>
    <r>
      <t>　</t>
    </r>
    <r>
      <rPr>
        <sz val="11"/>
        <rFont val="ＭＳ Ｐゴシック"/>
        <family val="3"/>
        <charset val="128"/>
      </rPr>
      <t>平成３０年度</t>
    </r>
    <r>
      <rPr>
        <b/>
        <sz val="11"/>
        <rFont val="ＭＳ Ｐゴシック"/>
        <family val="3"/>
        <charset val="128"/>
      </rPr>
      <t>末</t>
    </r>
    <r>
      <rPr>
        <sz val="11"/>
        <rFont val="ＭＳ Ｐゴシック"/>
        <family val="3"/>
        <charset val="128"/>
      </rPr>
      <t>の被保険者等数の見込 ………………</t>
    </r>
    <rPh sb="1" eb="3">
      <t>ヘイセイ</t>
    </rPh>
    <rPh sb="7" eb="8">
      <t>マツ</t>
    </rPh>
    <rPh sb="9" eb="10">
      <t>ヒ</t>
    </rPh>
    <rPh sb="10" eb="13">
      <t>ホケンシャ</t>
    </rPh>
    <rPh sb="13" eb="14">
      <t>トウ</t>
    </rPh>
    <rPh sb="14" eb="15">
      <t>スウ</t>
    </rPh>
    <rPh sb="16" eb="18">
      <t>ミコ</t>
    </rPh>
    <phoneticPr fontId="2"/>
  </si>
  <si>
    <r>
      <t>（ Ａ ）</t>
    </r>
    <r>
      <rPr>
        <sz val="11"/>
        <rFont val="ＭＳ Ｐゴシック"/>
        <family val="3"/>
        <charset val="128"/>
      </rPr>
      <t>平成２９年度</t>
    </r>
    <r>
      <rPr>
        <b/>
        <sz val="11"/>
        <rFont val="ＭＳ Ｐゴシック"/>
        <family val="3"/>
        <charset val="128"/>
      </rPr>
      <t>平均</t>
    </r>
    <r>
      <rPr>
        <sz val="11"/>
        <rFont val="ＭＳ Ｐゴシック"/>
        <family val="3"/>
        <charset val="128"/>
      </rPr>
      <t>被保険者等数の見込 …………</t>
    </r>
    <rPh sb="5" eb="7">
      <t>ヘイセイ</t>
    </rPh>
    <rPh sb="11" eb="13">
      <t>ヘイキン</t>
    </rPh>
    <rPh sb="13" eb="14">
      <t>ヒ</t>
    </rPh>
    <rPh sb="14" eb="17">
      <t>ホケンシャ</t>
    </rPh>
    <rPh sb="17" eb="18">
      <t>トウ</t>
    </rPh>
    <rPh sb="18" eb="19">
      <t>スウ</t>
    </rPh>
    <rPh sb="20" eb="22">
      <t>ミコ</t>
    </rPh>
    <phoneticPr fontId="2"/>
  </si>
  <si>
    <r>
      <t>（ Ｂ ）</t>
    </r>
    <r>
      <rPr>
        <sz val="11"/>
        <rFont val="ＭＳ Ｐゴシック"/>
        <family val="3"/>
        <charset val="128"/>
      </rPr>
      <t>平成３０年度</t>
    </r>
    <r>
      <rPr>
        <b/>
        <sz val="11"/>
        <rFont val="ＭＳ Ｐゴシック"/>
        <family val="3"/>
        <charset val="128"/>
      </rPr>
      <t>平均</t>
    </r>
    <r>
      <rPr>
        <sz val="11"/>
        <rFont val="ＭＳ Ｐゴシック"/>
        <family val="3"/>
        <charset val="128"/>
      </rPr>
      <t>被保険者等数の見込 …………</t>
    </r>
    <rPh sb="5" eb="7">
      <t>ヘイセイ</t>
    </rPh>
    <rPh sb="11" eb="13">
      <t>ヘイキン</t>
    </rPh>
    <rPh sb="13" eb="14">
      <t>ヒ</t>
    </rPh>
    <rPh sb="14" eb="17">
      <t>ホケンシャ</t>
    </rPh>
    <rPh sb="17" eb="18">
      <t>トウ</t>
    </rPh>
    <rPh sb="18" eb="19">
      <t>スウ</t>
    </rPh>
    <rPh sb="20" eb="22">
      <t>ミコ</t>
    </rPh>
    <phoneticPr fontId="2"/>
  </si>
  <si>
    <r>
      <t>　　”ｒ”については、</t>
    </r>
    <r>
      <rPr>
        <sz val="11"/>
        <rFont val="ＭＳ Ｐゴシック"/>
        <family val="3"/>
        <charset val="128"/>
      </rPr>
      <t>平成31年3月31日までに遡及適用される見込みの退職被保険者等を推計し、加算すること。</t>
    </r>
    <rPh sb="11" eb="13">
      <t>ヘイセイ</t>
    </rPh>
    <rPh sb="15" eb="16">
      <t>ネン</t>
    </rPh>
    <rPh sb="17" eb="18">
      <t>ガツ</t>
    </rPh>
    <rPh sb="20" eb="21">
      <t>ニチ</t>
    </rPh>
    <rPh sb="24" eb="26">
      <t>ソキュウ</t>
    </rPh>
    <rPh sb="26" eb="28">
      <t>テキヨウ</t>
    </rPh>
    <rPh sb="31" eb="33">
      <t>ミコ</t>
    </rPh>
    <rPh sb="35" eb="37">
      <t>タイショク</t>
    </rPh>
    <rPh sb="37" eb="41">
      <t>ヒホケンシャ</t>
    </rPh>
    <rPh sb="41" eb="42">
      <t>トウ</t>
    </rPh>
    <rPh sb="43" eb="45">
      <t>スイケイ</t>
    </rPh>
    <rPh sb="47" eb="49">
      <t>カサン</t>
    </rPh>
    <phoneticPr fontId="2"/>
  </si>
  <si>
    <r>
      <t>　　●遡及適用においては、平成25年度以降は老齢厚生年金（報酬比例部分）の受給開始年齢が引き上がっていること</t>
    </r>
    <r>
      <rPr>
        <sz val="11"/>
        <rFont val="ＭＳ Ｐゴシック"/>
        <family val="3"/>
        <charset val="128"/>
      </rPr>
      <t>（繰上支給の場合は除く）</t>
    </r>
    <rPh sb="3" eb="5">
      <t>ソキュウ</t>
    </rPh>
    <rPh sb="5" eb="7">
      <t>テキヨウ</t>
    </rPh>
    <rPh sb="13" eb="15">
      <t>ヘイセイ</t>
    </rPh>
    <rPh sb="17" eb="18">
      <t>ネン</t>
    </rPh>
    <rPh sb="18" eb="19">
      <t>ド</t>
    </rPh>
    <rPh sb="19" eb="21">
      <t>イコウ</t>
    </rPh>
    <rPh sb="22" eb="24">
      <t>ロウレイ</t>
    </rPh>
    <rPh sb="24" eb="26">
      <t>コウセイ</t>
    </rPh>
    <rPh sb="26" eb="28">
      <t>ネンキン</t>
    </rPh>
    <rPh sb="29" eb="31">
      <t>ホウシュウ</t>
    </rPh>
    <rPh sb="31" eb="33">
      <t>ヒレイ</t>
    </rPh>
    <rPh sb="33" eb="35">
      <t>ブブン</t>
    </rPh>
    <rPh sb="37" eb="39">
      <t>ジュキュウ</t>
    </rPh>
    <rPh sb="39" eb="41">
      <t>カイシ</t>
    </rPh>
    <rPh sb="41" eb="43">
      <t>ネンレイ</t>
    </rPh>
    <rPh sb="44" eb="45">
      <t>ヒ</t>
    </rPh>
    <rPh sb="46" eb="47">
      <t>ア</t>
    </rPh>
    <phoneticPr fontId="2"/>
  </si>
  <si>
    <t>第５表　平成３０年度診療費の算出表　（入院・入院外・歯科・入院時食事療養費）</t>
    <rPh sb="0" eb="1">
      <t>ダイ</t>
    </rPh>
    <rPh sb="2" eb="3">
      <t>ヒョウ</t>
    </rPh>
    <rPh sb="4" eb="6">
      <t>ヘイセイ</t>
    </rPh>
    <rPh sb="10" eb="13">
      <t>シンリョウヒ</t>
    </rPh>
    <rPh sb="14" eb="16">
      <t>サンシュツ</t>
    </rPh>
    <rPh sb="16" eb="17">
      <t>ヒョウ</t>
    </rPh>
    <rPh sb="19" eb="21">
      <t>ニュウイン</t>
    </rPh>
    <rPh sb="22" eb="24">
      <t>ニュウイン</t>
    </rPh>
    <rPh sb="24" eb="25">
      <t>ガイ</t>
    </rPh>
    <rPh sb="26" eb="28">
      <t>シカ</t>
    </rPh>
    <rPh sb="29" eb="31">
      <t>ニュウイン</t>
    </rPh>
    <rPh sb="31" eb="32">
      <t>ジ</t>
    </rPh>
    <rPh sb="32" eb="34">
      <t>ショクジ</t>
    </rPh>
    <rPh sb="34" eb="37">
      <t>リョウヨウヒ</t>
    </rPh>
    <phoneticPr fontId="2"/>
  </si>
  <si>
    <t>平成29年度平均被保険者数×１２</t>
    <rPh sb="6" eb="8">
      <t>ヘイキン</t>
    </rPh>
    <rPh sb="8" eb="9">
      <t>ヒ</t>
    </rPh>
    <rPh sb="9" eb="12">
      <t>ホケンシャ</t>
    </rPh>
    <rPh sb="12" eb="13">
      <t>スウ</t>
    </rPh>
    <phoneticPr fontId="2"/>
  </si>
  <si>
    <t>平成30年度平均被保険者数×１２</t>
    <rPh sb="6" eb="8">
      <t>ヘイキン</t>
    </rPh>
    <rPh sb="8" eb="9">
      <t>ヒ</t>
    </rPh>
    <rPh sb="9" eb="12">
      <t>ホケンシャ</t>
    </rPh>
    <rPh sb="12" eb="13">
      <t>スウ</t>
    </rPh>
    <phoneticPr fontId="2"/>
  </si>
  <si>
    <r>
      <t>　　　　２　</t>
    </r>
    <r>
      <rPr>
        <sz val="11"/>
        <rFont val="ＭＳ Ｐゴシック"/>
        <family val="3"/>
        <charset val="128"/>
      </rPr>
      <t>平成２９年度から３０年度への１人当たり診療費の伸び率は、過去２年程度の伸び率の平均を使用する等、</t>
    </r>
    <r>
      <rPr>
        <u/>
        <sz val="11"/>
        <rFont val="ＭＳ Ｐゴシック"/>
        <family val="3"/>
        <charset val="128"/>
      </rPr>
      <t>各市町村保険者において実績を勘案した伸び率を使用すること。</t>
    </r>
    <rPh sb="6" eb="8">
      <t>ヘイセイ</t>
    </rPh>
    <rPh sb="11" eb="12">
      <t>ド</t>
    </rPh>
    <rPh sb="16" eb="17">
      <t>ネン</t>
    </rPh>
    <rPh sb="21" eb="22">
      <t>ニン</t>
    </rPh>
    <rPh sb="22" eb="23">
      <t>ア</t>
    </rPh>
    <rPh sb="25" eb="28">
      <t>シンリョウヒ</t>
    </rPh>
    <rPh sb="29" eb="30">
      <t>ノ</t>
    </rPh>
    <rPh sb="31" eb="32">
      <t>リツ</t>
    </rPh>
    <rPh sb="34" eb="36">
      <t>カコ</t>
    </rPh>
    <rPh sb="37" eb="38">
      <t>ネン</t>
    </rPh>
    <rPh sb="38" eb="40">
      <t>テイド</t>
    </rPh>
    <rPh sb="41" eb="42">
      <t>ノ</t>
    </rPh>
    <rPh sb="43" eb="44">
      <t>リツ</t>
    </rPh>
    <rPh sb="48" eb="50">
      <t>シヨウ</t>
    </rPh>
    <rPh sb="52" eb="53">
      <t>トウ</t>
    </rPh>
    <phoneticPr fontId="2"/>
  </si>
  <si>
    <r>
      <t>　（</t>
    </r>
    <r>
      <rPr>
        <sz val="11"/>
        <rFont val="ＭＳ Ｐゴシック"/>
        <family val="3"/>
        <charset val="128"/>
      </rPr>
      <t>平成３０年３月～平成３１年２月診療分）</t>
    </r>
    <rPh sb="10" eb="12">
      <t>ヘイセイ</t>
    </rPh>
    <rPh sb="16" eb="17">
      <t>ガツ</t>
    </rPh>
    <phoneticPr fontId="2"/>
  </si>
  <si>
    <t>平成３０年度
・概算後期高齢者支援金額
・概算病床転換支援金額
・概算調整対象基準額
を合算した額</t>
    <rPh sb="0" eb="2">
      <t>ヘイセイ</t>
    </rPh>
    <rPh sb="8" eb="10">
      <t>ガイサン</t>
    </rPh>
    <rPh sb="21" eb="23">
      <t>ガイサン</t>
    </rPh>
    <rPh sb="33" eb="35">
      <t>ガイサン</t>
    </rPh>
    <rPh sb="35" eb="37">
      <t>チョウセイ</t>
    </rPh>
    <rPh sb="37" eb="39">
      <t>タイショウ</t>
    </rPh>
    <rPh sb="39" eb="41">
      <t>キジュン</t>
    </rPh>
    <rPh sb="41" eb="42">
      <t>ガク</t>
    </rPh>
    <rPh sb="44" eb="46">
      <t>ガッサン</t>
    </rPh>
    <rPh sb="48" eb="49">
      <t>ガク</t>
    </rPh>
    <phoneticPr fontId="2"/>
  </si>
  <si>
    <t>平成３０年度
概算退職被保険者等
所属割合</t>
    <rPh sb="0" eb="2">
      <t>ヘイセイ</t>
    </rPh>
    <rPh sb="7" eb="9">
      <t>ガイサン</t>
    </rPh>
    <rPh sb="9" eb="11">
      <t>タイショク</t>
    </rPh>
    <rPh sb="11" eb="15">
      <t>ヒホケンシャ</t>
    </rPh>
    <rPh sb="15" eb="16">
      <t>ナド</t>
    </rPh>
    <phoneticPr fontId="2"/>
  </si>
  <si>
    <t>平成２８年度
退職被保険者等に係る
概算後期高齢者支援金相当額</t>
    <rPh sb="0" eb="2">
      <t>ヘイセイ</t>
    </rPh>
    <rPh sb="4" eb="6">
      <t>ネンド</t>
    </rPh>
    <rPh sb="7" eb="9">
      <t>タイショク</t>
    </rPh>
    <rPh sb="9" eb="13">
      <t>ヒホケンシャ</t>
    </rPh>
    <rPh sb="13" eb="14">
      <t>ナド</t>
    </rPh>
    <rPh sb="15" eb="16">
      <t>カカ</t>
    </rPh>
    <rPh sb="18" eb="20">
      <t>ガイサン</t>
    </rPh>
    <rPh sb="20" eb="22">
      <t>コウキ</t>
    </rPh>
    <rPh sb="22" eb="25">
      <t>コウレイシャ</t>
    </rPh>
    <rPh sb="25" eb="27">
      <t>シエン</t>
    </rPh>
    <rPh sb="27" eb="28">
      <t>キン</t>
    </rPh>
    <rPh sb="28" eb="30">
      <t>ソウトウ</t>
    </rPh>
    <rPh sb="30" eb="31">
      <t>ガク</t>
    </rPh>
    <phoneticPr fontId="2"/>
  </si>
  <si>
    <t>平成２８年度
退職被保険者等に係る
確定後期高齢者支援金相当額</t>
    <rPh sb="0" eb="2">
      <t>ヘイセイ</t>
    </rPh>
    <rPh sb="4" eb="6">
      <t>ネンド</t>
    </rPh>
    <rPh sb="7" eb="9">
      <t>タイショク</t>
    </rPh>
    <rPh sb="9" eb="13">
      <t>ヒホケンシャ</t>
    </rPh>
    <rPh sb="13" eb="14">
      <t>ナド</t>
    </rPh>
    <rPh sb="15" eb="16">
      <t>カカ</t>
    </rPh>
    <rPh sb="18" eb="20">
      <t>カクテイ</t>
    </rPh>
    <rPh sb="28" eb="30">
      <t>ソウトウ</t>
    </rPh>
    <rPh sb="30" eb="31">
      <t>ガク</t>
    </rPh>
    <phoneticPr fontId="2"/>
  </si>
  <si>
    <t>平成２８年度
退職被保険者等に係る
概算調整対象基準額相当額</t>
    <rPh sb="0" eb="2">
      <t>ヘイセイ</t>
    </rPh>
    <rPh sb="4" eb="6">
      <t>ネンド</t>
    </rPh>
    <rPh sb="7" eb="9">
      <t>タイショク</t>
    </rPh>
    <rPh sb="9" eb="13">
      <t>ヒホケンシャ</t>
    </rPh>
    <rPh sb="13" eb="14">
      <t>ナド</t>
    </rPh>
    <rPh sb="15" eb="16">
      <t>カカ</t>
    </rPh>
    <rPh sb="18" eb="20">
      <t>ガイサン</t>
    </rPh>
    <rPh sb="20" eb="22">
      <t>チョウセイ</t>
    </rPh>
    <rPh sb="22" eb="24">
      <t>タイショウ</t>
    </rPh>
    <rPh sb="24" eb="26">
      <t>キジュン</t>
    </rPh>
    <rPh sb="26" eb="27">
      <t>ガク</t>
    </rPh>
    <rPh sb="27" eb="29">
      <t>ソウトウ</t>
    </rPh>
    <rPh sb="29" eb="30">
      <t>ガク</t>
    </rPh>
    <phoneticPr fontId="2"/>
  </si>
  <si>
    <t>平成２８年度
退職被保険者等に係る
確定調整対象基準額相当額</t>
    <rPh sb="0" eb="2">
      <t>ヘイセイ</t>
    </rPh>
    <rPh sb="4" eb="6">
      <t>ネンド</t>
    </rPh>
    <rPh sb="7" eb="9">
      <t>タイショク</t>
    </rPh>
    <rPh sb="9" eb="13">
      <t>ヒホケンシャ</t>
    </rPh>
    <rPh sb="13" eb="14">
      <t>ナド</t>
    </rPh>
    <rPh sb="15" eb="16">
      <t>カカ</t>
    </rPh>
    <rPh sb="18" eb="20">
      <t>カクテイ</t>
    </rPh>
    <rPh sb="27" eb="29">
      <t>ソウトウ</t>
    </rPh>
    <rPh sb="29" eb="30">
      <t>ガク</t>
    </rPh>
    <phoneticPr fontId="2"/>
  </si>
  <si>
    <t>「平成３０年度概算退職被保険者等所属割合」は、次により算出すること。</t>
    <rPh sb="1" eb="3">
      <t>ヘイセイ</t>
    </rPh>
    <rPh sb="7" eb="9">
      <t>ガイサン</t>
    </rPh>
    <rPh sb="9" eb="11">
      <t>タイショク</t>
    </rPh>
    <rPh sb="11" eb="15">
      <t>ヒホケンシャ</t>
    </rPh>
    <rPh sb="15" eb="16">
      <t>ナド</t>
    </rPh>
    <rPh sb="23" eb="24">
      <t>ツギ</t>
    </rPh>
    <rPh sb="27" eb="29">
      <t>サンシュツ</t>
    </rPh>
    <phoneticPr fontId="2"/>
  </si>
  <si>
    <t>（注３）</t>
    <phoneticPr fontId="2"/>
  </si>
  <si>
    <t>「平成２８年度退職被保険者等に係る確定後期高齢者支援金相当額」は、次により算出すること。</t>
    <rPh sb="1" eb="3">
      <t>ヘイセイ</t>
    </rPh>
    <rPh sb="5" eb="7">
      <t>ネンド</t>
    </rPh>
    <rPh sb="7" eb="9">
      <t>タイショク</t>
    </rPh>
    <rPh sb="9" eb="13">
      <t>ヒホケンシャ</t>
    </rPh>
    <rPh sb="13" eb="14">
      <t>ナド</t>
    </rPh>
    <rPh sb="15" eb="16">
      <t>カカ</t>
    </rPh>
    <rPh sb="17" eb="19">
      <t>カクテイ</t>
    </rPh>
    <rPh sb="19" eb="21">
      <t>コウキ</t>
    </rPh>
    <rPh sb="21" eb="24">
      <t>コウレイシャ</t>
    </rPh>
    <rPh sb="24" eb="26">
      <t>シエン</t>
    </rPh>
    <rPh sb="26" eb="27">
      <t>キン</t>
    </rPh>
    <rPh sb="27" eb="29">
      <t>ソウトウ</t>
    </rPh>
    <rPh sb="33" eb="34">
      <t>ツギ</t>
    </rPh>
    <rPh sb="37" eb="39">
      <t>サンシュツ</t>
    </rPh>
    <phoneticPr fontId="2"/>
  </si>
  <si>
    <t>平成２８年度
退職被保険者等に係る
確定後期高齢者支援金相当額</t>
    <phoneticPr fontId="2"/>
  </si>
  <si>
    <t>平成２８年度改正前当該保険者
確定後期高齢者支援金額</t>
    <rPh sb="0" eb="2">
      <t>ヘイセイ</t>
    </rPh>
    <rPh sb="4" eb="6">
      <t>ネンド</t>
    </rPh>
    <rPh sb="6" eb="9">
      <t>カイセイマエ</t>
    </rPh>
    <rPh sb="9" eb="11">
      <t>トウガイ</t>
    </rPh>
    <rPh sb="11" eb="14">
      <t>ホケンシャ</t>
    </rPh>
    <rPh sb="15" eb="17">
      <t>カクテイ</t>
    </rPh>
    <rPh sb="17" eb="19">
      <t>コウキ</t>
    </rPh>
    <rPh sb="19" eb="22">
      <t>コウレイシャ</t>
    </rPh>
    <rPh sb="22" eb="24">
      <t>シエン</t>
    </rPh>
    <rPh sb="24" eb="26">
      <t>キンガク</t>
    </rPh>
    <phoneticPr fontId="2"/>
  </si>
  <si>
    <t>平成２８年度改正前
確定退職被保険者等所属割合</t>
    <rPh sb="0" eb="2">
      <t>ヘイセイ</t>
    </rPh>
    <rPh sb="4" eb="6">
      <t>ネンド</t>
    </rPh>
    <rPh sb="6" eb="9">
      <t>カイセイマエ</t>
    </rPh>
    <rPh sb="10" eb="12">
      <t>カクテイ</t>
    </rPh>
    <rPh sb="12" eb="14">
      <t>タイショク</t>
    </rPh>
    <rPh sb="14" eb="19">
      <t>ヒホケンシャナド</t>
    </rPh>
    <rPh sb="19" eb="21">
      <t>ショゾク</t>
    </rPh>
    <rPh sb="21" eb="23">
      <t>ワリアイ</t>
    </rPh>
    <phoneticPr fontId="2"/>
  </si>
  <si>
    <t>平成２８年度改正後
確定退職被保険者等所属割合</t>
    <rPh sb="0" eb="2">
      <t>ヘイセイ</t>
    </rPh>
    <rPh sb="4" eb="6">
      <t>ネンド</t>
    </rPh>
    <rPh sb="6" eb="9">
      <t>カイセイゴ</t>
    </rPh>
    <rPh sb="10" eb="12">
      <t>カクテイ</t>
    </rPh>
    <rPh sb="12" eb="14">
      <t>タイショク</t>
    </rPh>
    <rPh sb="14" eb="19">
      <t>ヒホケンシャナド</t>
    </rPh>
    <rPh sb="19" eb="21">
      <t>ショゾク</t>
    </rPh>
    <rPh sb="21" eb="23">
      <t>ワリアイ</t>
    </rPh>
    <phoneticPr fontId="2"/>
  </si>
  <si>
    <t>平成２８年度改正後当該保険者
確定後期高齢者支援金額</t>
    <rPh sb="0" eb="2">
      <t>ヘイセイ</t>
    </rPh>
    <rPh sb="4" eb="6">
      <t>ネンド</t>
    </rPh>
    <rPh sb="6" eb="9">
      <t>カイセイゴ</t>
    </rPh>
    <rPh sb="9" eb="11">
      <t>トウガイ</t>
    </rPh>
    <rPh sb="11" eb="14">
      <t>ホケンシャ</t>
    </rPh>
    <rPh sb="15" eb="17">
      <t>カクテイ</t>
    </rPh>
    <rPh sb="17" eb="19">
      <t>コウキ</t>
    </rPh>
    <rPh sb="19" eb="22">
      <t>コウレイシャ</t>
    </rPh>
    <rPh sb="22" eb="24">
      <t>シエン</t>
    </rPh>
    <rPh sb="24" eb="26">
      <t>キンガク</t>
    </rPh>
    <phoneticPr fontId="2"/>
  </si>
  <si>
    <t>平成２８年度
退職被保険者等に係る
概算後期高齢者支援金相当額</t>
    <rPh sb="0" eb="2">
      <t>ヘイセイ</t>
    </rPh>
    <rPh sb="4" eb="6">
      <t>ネンド</t>
    </rPh>
    <rPh sb="7" eb="9">
      <t>タイショク</t>
    </rPh>
    <rPh sb="9" eb="13">
      <t>ヒホケンシャ</t>
    </rPh>
    <rPh sb="13" eb="14">
      <t>ナド</t>
    </rPh>
    <rPh sb="15" eb="16">
      <t>カカ</t>
    </rPh>
    <rPh sb="18" eb="20">
      <t>ガイサン</t>
    </rPh>
    <rPh sb="20" eb="22">
      <t>コウキ</t>
    </rPh>
    <rPh sb="22" eb="25">
      <t>コウレイシャ</t>
    </rPh>
    <rPh sb="25" eb="27">
      <t>シエン</t>
    </rPh>
    <rPh sb="27" eb="28">
      <t>キン</t>
    </rPh>
    <phoneticPr fontId="2"/>
  </si>
  <si>
    <t>平成２８年度
退職被保険者等に係る
確定後期高齢者支援金相当額</t>
    <rPh sb="0" eb="2">
      <t>ヘイセイ</t>
    </rPh>
    <rPh sb="4" eb="6">
      <t>ネンド</t>
    </rPh>
    <rPh sb="7" eb="9">
      <t>タイショク</t>
    </rPh>
    <rPh sb="9" eb="13">
      <t>ヒホケンシャ</t>
    </rPh>
    <rPh sb="13" eb="14">
      <t>ナド</t>
    </rPh>
    <rPh sb="15" eb="16">
      <t>カカ</t>
    </rPh>
    <rPh sb="18" eb="20">
      <t>カクテイ</t>
    </rPh>
    <rPh sb="20" eb="22">
      <t>コウキ</t>
    </rPh>
    <rPh sb="22" eb="25">
      <t>コウレイシャ</t>
    </rPh>
    <rPh sb="25" eb="27">
      <t>シエン</t>
    </rPh>
    <rPh sb="27" eb="28">
      <t>キン</t>
    </rPh>
    <phoneticPr fontId="2"/>
  </si>
  <si>
    <t>（注５）</t>
    <rPh sb="1" eb="2">
      <t>チュウ</t>
    </rPh>
    <phoneticPr fontId="2"/>
  </si>
  <si>
    <t>（注５）</t>
    <phoneticPr fontId="2"/>
  </si>
  <si>
    <t>「平成２８年度退職被保険者等に係る確定調整対象基準額相当額」は、次により算出すること。</t>
    <rPh sb="1" eb="3">
      <t>ヘイセイ</t>
    </rPh>
    <rPh sb="5" eb="7">
      <t>ネンド</t>
    </rPh>
    <rPh sb="7" eb="9">
      <t>タイショク</t>
    </rPh>
    <rPh sb="9" eb="13">
      <t>ヒホケンシャ</t>
    </rPh>
    <rPh sb="13" eb="14">
      <t>ナド</t>
    </rPh>
    <rPh sb="15" eb="16">
      <t>カカ</t>
    </rPh>
    <rPh sb="17" eb="19">
      <t>カクテイ</t>
    </rPh>
    <rPh sb="19" eb="21">
      <t>チョウセイ</t>
    </rPh>
    <rPh sb="21" eb="23">
      <t>タイショウ</t>
    </rPh>
    <rPh sb="23" eb="25">
      <t>キジュン</t>
    </rPh>
    <rPh sb="25" eb="26">
      <t>ガク</t>
    </rPh>
    <rPh sb="26" eb="28">
      <t>ソウトウ</t>
    </rPh>
    <rPh sb="32" eb="33">
      <t>ツギ</t>
    </rPh>
    <rPh sb="36" eb="38">
      <t>サンシュツ</t>
    </rPh>
    <phoneticPr fontId="2"/>
  </si>
  <si>
    <t>平成２８年度
退職被保険者等に係る
確定調整対象基準額相当額</t>
    <phoneticPr fontId="2"/>
  </si>
  <si>
    <t>平成２８年度改正前当該保険者
確定調整対象基準額</t>
    <rPh sb="0" eb="2">
      <t>ヘイセイ</t>
    </rPh>
    <rPh sb="4" eb="6">
      <t>ネンド</t>
    </rPh>
    <rPh sb="6" eb="9">
      <t>カイセイマエ</t>
    </rPh>
    <rPh sb="9" eb="11">
      <t>トウガイ</t>
    </rPh>
    <rPh sb="11" eb="14">
      <t>ホケンシャ</t>
    </rPh>
    <rPh sb="15" eb="17">
      <t>カクテイ</t>
    </rPh>
    <phoneticPr fontId="2"/>
  </si>
  <si>
    <t>平成２８年度改正後当該保険者
確定調整対象基準額</t>
    <rPh sb="0" eb="2">
      <t>ヘイセイ</t>
    </rPh>
    <rPh sb="4" eb="6">
      <t>ネンド</t>
    </rPh>
    <rPh sb="6" eb="9">
      <t>カイセイゴ</t>
    </rPh>
    <rPh sb="9" eb="11">
      <t>トウガイ</t>
    </rPh>
    <rPh sb="11" eb="14">
      <t>ホケンシャ</t>
    </rPh>
    <rPh sb="15" eb="17">
      <t>カクテイ</t>
    </rPh>
    <phoneticPr fontId="2"/>
  </si>
  <si>
    <t>平成２８年度
退職被保険者等に係る
概算調整対象基準額相当額</t>
    <rPh sb="0" eb="2">
      <t>ヘイセイ</t>
    </rPh>
    <rPh sb="4" eb="6">
      <t>ネンド</t>
    </rPh>
    <rPh sb="7" eb="9">
      <t>タイショク</t>
    </rPh>
    <rPh sb="9" eb="13">
      <t>ヒホケンシャ</t>
    </rPh>
    <rPh sb="13" eb="14">
      <t>ナド</t>
    </rPh>
    <rPh sb="15" eb="16">
      <t>カカ</t>
    </rPh>
    <rPh sb="18" eb="20">
      <t>ガイサン</t>
    </rPh>
    <phoneticPr fontId="2"/>
  </si>
  <si>
    <t>平成２８年度
退職被保険者等に係る
確定調整対象基準額相当額</t>
    <rPh sb="0" eb="2">
      <t>ヘイセイ</t>
    </rPh>
    <rPh sb="4" eb="6">
      <t>ネンド</t>
    </rPh>
    <rPh sb="7" eb="9">
      <t>タイショク</t>
    </rPh>
    <rPh sb="9" eb="13">
      <t>ヒホケンシャ</t>
    </rPh>
    <rPh sb="13" eb="14">
      <t>ナド</t>
    </rPh>
    <rPh sb="15" eb="16">
      <t>カカ</t>
    </rPh>
    <rPh sb="18" eb="20">
      <t>カクテイ</t>
    </rPh>
    <phoneticPr fontId="2"/>
  </si>
  <si>
    <t>（注６）</t>
    <rPh sb="1" eb="2">
      <t>チュウ</t>
    </rPh>
    <phoneticPr fontId="2"/>
  </si>
  <si>
    <t>（注６）</t>
    <phoneticPr fontId="2"/>
  </si>
  <si>
    <t>「平成２８年度確定退職被保険者等所属割合」は、次により算出すること。</t>
    <rPh sb="1" eb="3">
      <t>ヘイセイ</t>
    </rPh>
    <rPh sb="5" eb="7">
      <t>ネンド</t>
    </rPh>
    <rPh sb="7" eb="9">
      <t>カクテイ</t>
    </rPh>
    <rPh sb="9" eb="11">
      <t>タイショク</t>
    </rPh>
    <rPh sb="11" eb="15">
      <t>ヒホケンシャ</t>
    </rPh>
    <rPh sb="15" eb="16">
      <t>ナド</t>
    </rPh>
    <rPh sb="23" eb="24">
      <t>ツギ</t>
    </rPh>
    <rPh sb="27" eb="29">
      <t>サンシュツ</t>
    </rPh>
    <phoneticPr fontId="2"/>
  </si>
  <si>
    <t>平成２８年度改正前
各市町村の確定退職
被保険者等数（注７）</t>
    <rPh sb="0" eb="2">
      <t>ヘイセイ</t>
    </rPh>
    <rPh sb="4" eb="6">
      <t>ネンド</t>
    </rPh>
    <rPh sb="6" eb="9">
      <t>カイセイマエ</t>
    </rPh>
    <rPh sb="10" eb="11">
      <t>カク</t>
    </rPh>
    <rPh sb="11" eb="14">
      <t>シチョウソン</t>
    </rPh>
    <rPh sb="15" eb="17">
      <t>カクテイ</t>
    </rPh>
    <rPh sb="17" eb="19">
      <t>タイショク</t>
    </rPh>
    <rPh sb="20" eb="24">
      <t>ヒホケンシャ</t>
    </rPh>
    <rPh sb="24" eb="25">
      <t>ナド</t>
    </rPh>
    <rPh sb="25" eb="26">
      <t>カズ</t>
    </rPh>
    <rPh sb="27" eb="28">
      <t>チュウ</t>
    </rPh>
    <phoneticPr fontId="2"/>
  </si>
  <si>
    <t>平成２８年度改正前
確定退職被保険者等
所属割合</t>
    <rPh sb="0" eb="2">
      <t>ヘイセイ</t>
    </rPh>
    <rPh sb="4" eb="6">
      <t>ネンド</t>
    </rPh>
    <rPh sb="6" eb="9">
      <t>カイセイマエ</t>
    </rPh>
    <rPh sb="10" eb="12">
      <t>カクテイ</t>
    </rPh>
    <rPh sb="12" eb="14">
      <t>タイショク</t>
    </rPh>
    <rPh sb="14" eb="18">
      <t>ヒホケンシャ</t>
    </rPh>
    <rPh sb="18" eb="19">
      <t>ナド</t>
    </rPh>
    <phoneticPr fontId="2"/>
  </si>
  <si>
    <t>平成２８年度改正前
各市町村の確定
被保険者数（注８）</t>
    <rPh sb="0" eb="2">
      <t>ヘイセイ</t>
    </rPh>
    <rPh sb="4" eb="6">
      <t>ネンド</t>
    </rPh>
    <rPh sb="6" eb="9">
      <t>カイセイマエ</t>
    </rPh>
    <rPh sb="10" eb="11">
      <t>カク</t>
    </rPh>
    <rPh sb="11" eb="14">
      <t>シチョウソン</t>
    </rPh>
    <rPh sb="15" eb="17">
      <t>カクテイ</t>
    </rPh>
    <rPh sb="18" eb="22">
      <t>ヒホケンシャ</t>
    </rPh>
    <rPh sb="22" eb="23">
      <t>カズ</t>
    </rPh>
    <rPh sb="24" eb="25">
      <t>チュウ</t>
    </rPh>
    <phoneticPr fontId="2"/>
  </si>
  <si>
    <t>平成２８年度改正後
各市町村の確定退職
被保険者等数（注９）</t>
    <rPh sb="0" eb="2">
      <t>ヘイセイ</t>
    </rPh>
    <rPh sb="4" eb="6">
      <t>ネンド</t>
    </rPh>
    <rPh sb="6" eb="9">
      <t>カイセイゴ</t>
    </rPh>
    <rPh sb="10" eb="11">
      <t>カク</t>
    </rPh>
    <rPh sb="11" eb="14">
      <t>シチョウソン</t>
    </rPh>
    <rPh sb="15" eb="17">
      <t>カクテイ</t>
    </rPh>
    <rPh sb="17" eb="19">
      <t>タイショク</t>
    </rPh>
    <rPh sb="20" eb="24">
      <t>ヒホケンシャ</t>
    </rPh>
    <rPh sb="24" eb="25">
      <t>ナド</t>
    </rPh>
    <rPh sb="25" eb="26">
      <t>カズ</t>
    </rPh>
    <rPh sb="27" eb="28">
      <t>チュウ</t>
    </rPh>
    <phoneticPr fontId="2"/>
  </si>
  <si>
    <t>平成２８年度改正後
確定退職被保険者等
所属割合</t>
    <rPh sb="0" eb="2">
      <t>ヘイセイ</t>
    </rPh>
    <rPh sb="4" eb="6">
      <t>ネンド</t>
    </rPh>
    <rPh sb="6" eb="9">
      <t>カイセイゴ</t>
    </rPh>
    <rPh sb="10" eb="12">
      <t>カクテイ</t>
    </rPh>
    <rPh sb="12" eb="14">
      <t>タイショク</t>
    </rPh>
    <rPh sb="14" eb="18">
      <t>ヒホケンシャ</t>
    </rPh>
    <rPh sb="18" eb="19">
      <t>ナド</t>
    </rPh>
    <phoneticPr fontId="2"/>
  </si>
  <si>
    <t>平成２８年度改正後
各市町村の確定
被保険者数（注１０）</t>
    <rPh sb="0" eb="2">
      <t>ヘイセイ</t>
    </rPh>
    <rPh sb="4" eb="6">
      <t>ネンド</t>
    </rPh>
    <rPh sb="6" eb="9">
      <t>カイセイゴ</t>
    </rPh>
    <rPh sb="10" eb="11">
      <t>カク</t>
    </rPh>
    <rPh sb="11" eb="14">
      <t>シチョウソン</t>
    </rPh>
    <rPh sb="15" eb="17">
      <t>カクテイ</t>
    </rPh>
    <rPh sb="18" eb="22">
      <t>ヒホケンシャ</t>
    </rPh>
    <rPh sb="22" eb="23">
      <t>カズ</t>
    </rPh>
    <rPh sb="24" eb="25">
      <t>チュウ</t>
    </rPh>
    <phoneticPr fontId="2"/>
  </si>
  <si>
    <t>（注）　１　この表は、６５歳未満の退職被保険者本人、退職被保険者の被扶養者の各別について作成すること。</t>
    <rPh sb="1" eb="2">
      <t>チュウ</t>
    </rPh>
    <rPh sb="8" eb="9">
      <t>ヒョウ</t>
    </rPh>
    <rPh sb="13" eb="16">
      <t>サイミマン</t>
    </rPh>
    <rPh sb="17" eb="19">
      <t>タイショク</t>
    </rPh>
    <rPh sb="19" eb="23">
      <t>ヒホケンシャ</t>
    </rPh>
    <rPh sb="23" eb="25">
      <t>ホンニン</t>
    </rPh>
    <rPh sb="26" eb="28">
      <t>タイショク</t>
    </rPh>
    <rPh sb="28" eb="32">
      <t>ヒホケンシャ</t>
    </rPh>
    <rPh sb="33" eb="37">
      <t>ヒフヨウシャ</t>
    </rPh>
    <rPh sb="38" eb="39">
      <t>カク</t>
    </rPh>
    <rPh sb="39" eb="40">
      <t>ベツ</t>
    </rPh>
    <rPh sb="44" eb="46">
      <t>サクセイ</t>
    </rPh>
    <phoneticPr fontId="2"/>
  </si>
  <si>
    <t>　　　　 ３　　⑦欄の給付率は、平成２９年度（３～１１月）の実績給付率を使用すること。</t>
    <rPh sb="9" eb="10">
      <t>ラン</t>
    </rPh>
    <rPh sb="11" eb="13">
      <t>キュウフ</t>
    </rPh>
    <rPh sb="13" eb="14">
      <t>リツ</t>
    </rPh>
    <rPh sb="16" eb="18">
      <t>ヘイセイ</t>
    </rPh>
    <rPh sb="27" eb="28">
      <t>ガツ</t>
    </rPh>
    <rPh sb="30" eb="32">
      <t>ジッセキ</t>
    </rPh>
    <rPh sb="32" eb="35">
      <t>キュウフリツ</t>
    </rPh>
    <rPh sb="36" eb="38">
      <t>シヨウ</t>
    </rPh>
    <phoneticPr fontId="2"/>
  </si>
  <si>
    <t>　　　　 ４　　⑧欄の退職被保険者等に係る後期高齢者支援金額等は、第６表（６－２）の①の額を計上すること。</t>
    <rPh sb="33" eb="34">
      <t>ダイ</t>
    </rPh>
    <rPh sb="35" eb="36">
      <t>ヒョウ</t>
    </rPh>
    <phoneticPr fontId="2"/>
  </si>
  <si>
    <t>　　　　 ５　　平成２９年度（３～１１月）の実績についても、誤りがないか十分確認されたいこと。</t>
    <rPh sb="30" eb="31">
      <t>アヤマ</t>
    </rPh>
    <rPh sb="38" eb="40">
      <t>カクニン</t>
    </rPh>
    <phoneticPr fontId="2"/>
  </si>
  <si>
    <t>（注） 　１　　この表は、６５歳未満の退職被保険者本人、退職被保険者の被扶養者の各別について作成すること。</t>
    <rPh sb="1" eb="2">
      <t>チュウ</t>
    </rPh>
    <rPh sb="10" eb="11">
      <t>ヒョウ</t>
    </rPh>
    <rPh sb="15" eb="18">
      <t>サイミマン</t>
    </rPh>
    <rPh sb="46" eb="48">
      <t>サクセイ</t>
    </rPh>
    <phoneticPr fontId="2"/>
  </si>
  <si>
    <t>　　　　 ２　　②、④及び⑥欄の割合は、過去２カ年程度の実績に基づいて算出した、診療費（療養の給付費）の総額に対する割合を使用すること。</t>
    <rPh sb="11" eb="12">
      <t>オヨ</t>
    </rPh>
    <rPh sb="14" eb="15">
      <t>ラン</t>
    </rPh>
    <rPh sb="16" eb="18">
      <t>ワリアイ</t>
    </rPh>
    <rPh sb="20" eb="22">
      <t>カコ</t>
    </rPh>
    <rPh sb="24" eb="25">
      <t>ネン</t>
    </rPh>
    <rPh sb="25" eb="27">
      <t>テイド</t>
    </rPh>
    <rPh sb="28" eb="30">
      <t>ジッセキ</t>
    </rPh>
    <rPh sb="31" eb="32">
      <t>モト</t>
    </rPh>
    <rPh sb="35" eb="37">
      <t>サンシュツ</t>
    </rPh>
    <rPh sb="40" eb="43">
      <t>シンリョウヒ</t>
    </rPh>
    <rPh sb="44" eb="46">
      <t>リョウヨウ</t>
    </rPh>
    <rPh sb="47" eb="50">
      <t>キュウフヒ</t>
    </rPh>
    <rPh sb="52" eb="54">
      <t>ソウガク</t>
    </rPh>
    <rPh sb="55" eb="56">
      <t>タイ</t>
    </rPh>
    <rPh sb="58" eb="60">
      <t>ワリアイ</t>
    </rPh>
    <rPh sb="61" eb="63">
      <t>シヨウ</t>
    </rPh>
    <phoneticPr fontId="2"/>
  </si>
  <si>
    <t>（療養につき算定した費用の額）
（ ⑤　×　割合）</t>
    <rPh sb="1" eb="3">
      <t>リョウヨウ</t>
    </rPh>
    <rPh sb="6" eb="8">
      <t>サンテイ</t>
    </rPh>
    <rPh sb="10" eb="12">
      <t>ヒヨウ</t>
    </rPh>
    <rPh sb="13" eb="14">
      <t>ガク</t>
    </rPh>
    <phoneticPr fontId="2"/>
  </si>
  <si>
    <r>
      <t>調整対象基準額が高く算定された</t>
    </r>
    <r>
      <rPr>
        <sz val="18"/>
        <color rgb="FFFFC000"/>
        <rFont val="ＭＳ Ｐ明朝"/>
        <family val="1"/>
        <charset val="128"/>
      </rPr>
      <t>■</t>
    </r>
    <r>
      <rPr>
        <sz val="18"/>
        <rFont val="ＭＳ Ｐ明朝"/>
        <family val="1"/>
        <charset val="128"/>
      </rPr>
      <t>分は、前期高齢者交付金が少なく算定されるが、別途、療養給付費等交付</t>
    </r>
    <rPh sb="0" eb="2">
      <t>チョウセイ</t>
    </rPh>
    <rPh sb="2" eb="4">
      <t>タイショウ</t>
    </rPh>
    <rPh sb="4" eb="6">
      <t>キジュン</t>
    </rPh>
    <rPh sb="6" eb="7">
      <t>ガク</t>
    </rPh>
    <rPh sb="8" eb="9">
      <t>タカ</t>
    </rPh>
    <rPh sb="10" eb="12">
      <t>サンテイ</t>
    </rPh>
    <rPh sb="16" eb="17">
      <t>ブン</t>
    </rPh>
    <rPh sb="19" eb="21">
      <t>ゼンキ</t>
    </rPh>
    <rPh sb="21" eb="24">
      <t>コウレイシャ</t>
    </rPh>
    <rPh sb="24" eb="27">
      <t>コウフキン</t>
    </rPh>
    <rPh sb="28" eb="29">
      <t>スク</t>
    </rPh>
    <rPh sb="31" eb="33">
      <t>サンテイ</t>
    </rPh>
    <rPh sb="38" eb="40">
      <t>ベット</t>
    </rPh>
    <rPh sb="41" eb="43">
      <t>リョウヨウ</t>
    </rPh>
    <rPh sb="43" eb="45">
      <t>キュウフ</t>
    </rPh>
    <rPh sb="45" eb="46">
      <t>ヒ</t>
    </rPh>
    <rPh sb="46" eb="47">
      <t>ナド</t>
    </rPh>
    <rPh sb="47" eb="49">
      <t>コウフ</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</si>
</sst>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人&quot;\ ;;&quot;人&quot;"/>
    <numFmt numFmtId="177" formatCode="#,##0&quot;円&quot;\ ;;&quot;円&quot;"/>
    <numFmt numFmtId="178" formatCode="[DBNum3]0.00000_ "/>
    <numFmt numFmtId="179" formatCode="[DBNum3]0.000000_ "/>
    <numFmt numFmtId="180" formatCode="#,##0_ "/>
    <numFmt numFmtId="181" formatCode="#,##0_);[Red]\(#,##0\)"/>
    <numFmt numFmtId="182" formatCode="[DBNum3]0&quot;歳&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b/>
      <sz val="14"/>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sz val="11"/>
      <name val="ＭＳ Ｐゴシック"/>
      <family val="3"/>
      <charset val="128"/>
    </font>
    <font>
      <sz val="8"/>
      <name val="ＭＳ Ｐゴシック"/>
      <family val="3"/>
      <charset val="128"/>
    </font>
    <font>
      <sz val="7"/>
      <name val="ＭＳ Ｐゴシック"/>
      <family val="3"/>
      <charset val="128"/>
    </font>
    <font>
      <sz val="11"/>
      <name val="ＭＳ Ｐ明朝"/>
      <family val="1"/>
      <charset val="128"/>
    </font>
    <font>
      <sz val="12"/>
      <name val="ＭＳ Ｐゴシック"/>
      <family val="3"/>
      <charset val="128"/>
    </font>
    <font>
      <b/>
      <sz val="18"/>
      <name val="ＭＳ Ｐゴシック"/>
      <family val="3"/>
      <charset val="128"/>
    </font>
    <font>
      <sz val="14"/>
      <name val="ＭＳ Ｐゴシック"/>
      <family val="3"/>
      <charset val="128"/>
    </font>
    <font>
      <sz val="14"/>
      <name val="ＭＳ Ｐ明朝"/>
      <family val="1"/>
      <charset val="128"/>
    </font>
    <font>
      <sz val="18"/>
      <name val="ＭＳ Ｐ明朝"/>
      <family val="1"/>
      <charset val="128"/>
    </font>
    <font>
      <sz val="18"/>
      <name val="ＭＳ Ｐゴシック"/>
      <family val="3"/>
      <charset val="128"/>
    </font>
    <font>
      <sz val="18"/>
      <color indexed="51"/>
      <name val="ＭＳ Ｐ明朝"/>
      <family val="1"/>
      <charset val="128"/>
    </font>
    <font>
      <b/>
      <sz val="24"/>
      <name val="ＭＳ Ｐゴシック"/>
      <family val="3"/>
      <charset val="128"/>
    </font>
    <font>
      <u/>
      <sz val="11"/>
      <name val="ＭＳ Ｐゴシック"/>
      <family val="3"/>
      <charset val="128"/>
    </font>
    <font>
      <b/>
      <sz val="20"/>
      <name val="ＭＳ Ｐゴシック"/>
      <family val="3"/>
      <charset val="128"/>
    </font>
    <font>
      <sz val="22"/>
      <name val="ＭＳ Ｐゴシック"/>
      <family val="3"/>
      <charset val="128"/>
    </font>
    <font>
      <b/>
      <sz val="12"/>
      <name val="ＭＳ 明朝"/>
      <family val="1"/>
      <charset val="128"/>
    </font>
    <font>
      <sz val="11"/>
      <color rgb="FFFF0000"/>
      <name val="ＭＳ 明朝"/>
      <family val="1"/>
      <charset val="128"/>
    </font>
    <font>
      <sz val="18"/>
      <color rgb="FFFFC000"/>
      <name val="ＭＳ Ｐ明朝"/>
      <family val="1"/>
      <charset val="128"/>
    </font>
  </fonts>
  <fills count="4">
    <fill>
      <patternFill patternType="none"/>
    </fill>
    <fill>
      <patternFill patternType="gray125"/>
    </fill>
    <fill>
      <patternFill patternType="solid">
        <fgColor indexed="42"/>
        <bgColor indexed="64"/>
      </patternFill>
    </fill>
    <fill>
      <patternFill patternType="solid">
        <fgColor indexed="13"/>
        <bgColor indexed="64"/>
      </patternFill>
    </fill>
  </fills>
  <borders count="60">
    <border>
      <left/>
      <right/>
      <top/>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8" fillId="0" borderId="0" applyFont="0" applyFill="0" applyBorder="0" applyAlignment="0" applyProtection="0"/>
    <xf numFmtId="0" fontId="8" fillId="0" borderId="0"/>
  </cellStyleXfs>
  <cellXfs count="307">
    <xf numFmtId="0" fontId="0" fillId="0" borderId="0" xfId="0"/>
    <xf numFmtId="0" fontId="3" fillId="0" borderId="0" xfId="0" applyFont="1" applyAlignment="1">
      <alignment vertical="center"/>
    </xf>
    <xf numFmtId="0" fontId="3" fillId="0" borderId="0" xfId="0" applyFont="1" applyAlignment="1">
      <alignment vertical="top"/>
    </xf>
    <xf numFmtId="0" fontId="3" fillId="0" borderId="2"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Border="1" applyAlignment="1">
      <alignment horizontal="right" vertical="center"/>
    </xf>
    <xf numFmtId="0" fontId="3" fillId="0" borderId="0" xfId="0" applyFont="1" applyBorder="1" applyAlignment="1">
      <alignment horizontal="distributed" vertical="center" wrapText="1" justifyLastLine="1"/>
    </xf>
    <xf numFmtId="176" fontId="3" fillId="0" borderId="3" xfId="0" applyNumberFormat="1" applyFont="1" applyBorder="1" applyAlignment="1">
      <alignment horizontal="right" vertical="center"/>
    </xf>
    <xf numFmtId="177" fontId="3" fillId="0" borderId="3" xfId="0" applyNumberFormat="1" applyFont="1" applyBorder="1" applyAlignment="1">
      <alignment horizontal="right" vertical="center"/>
    </xf>
    <xf numFmtId="0" fontId="3" fillId="0" borderId="0" xfId="0" applyFont="1" applyAlignment="1">
      <alignment horizontal="right" vertical="top"/>
    </xf>
    <xf numFmtId="0" fontId="3" fillId="0" borderId="2" xfId="0" applyFont="1" applyBorder="1" applyAlignment="1">
      <alignment horizontal="right" vertical="center"/>
    </xf>
    <xf numFmtId="0" fontId="4" fillId="0" borderId="0" xfId="0" applyFont="1"/>
    <xf numFmtId="181" fontId="5" fillId="0" borderId="7" xfId="0" applyNumberFormat="1" applyFont="1" applyBorder="1" applyAlignment="1">
      <alignment horizontal="right"/>
    </xf>
    <xf numFmtId="0" fontId="5" fillId="0" borderId="8" xfId="0" applyFont="1" applyBorder="1" applyAlignment="1">
      <alignment horizontal="left"/>
    </xf>
    <xf numFmtId="0" fontId="5" fillId="0" borderId="7" xfId="0" applyFont="1" applyBorder="1" applyAlignment="1">
      <alignment horizontal="right"/>
    </xf>
    <xf numFmtId="0" fontId="5" fillId="0" borderId="8"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6" xfId="0" applyFont="1" applyBorder="1" applyAlignment="1">
      <alignment horizontal="right"/>
    </xf>
    <xf numFmtId="180" fontId="5" fillId="0" borderId="7" xfId="0" applyNumberFormat="1" applyFont="1" applyBorder="1" applyAlignment="1">
      <alignment horizontal="right"/>
    </xf>
    <xf numFmtId="0" fontId="5" fillId="0" borderId="8" xfId="0" applyFont="1" applyBorder="1" applyAlignment="1">
      <alignment horizontal="right"/>
    </xf>
    <xf numFmtId="0" fontId="6" fillId="0" borderId="10" xfId="0" applyFont="1" applyBorder="1" applyAlignment="1">
      <alignment horizontal="center" vertical="center"/>
    </xf>
    <xf numFmtId="0" fontId="6" fillId="0" borderId="0" xfId="0" applyFont="1" applyBorder="1" applyAlignment="1"/>
    <xf numFmtId="0" fontId="6" fillId="0" borderId="10" xfId="0" applyFont="1" applyBorder="1" applyAlignment="1"/>
    <xf numFmtId="181" fontId="6" fillId="0" borderId="0" xfId="0" applyNumberFormat="1" applyFont="1" applyBorder="1" applyAlignment="1">
      <alignment horizontal="center" vertical="center"/>
    </xf>
    <xf numFmtId="0" fontId="5" fillId="0" borderId="0" xfId="0" applyFont="1" applyBorder="1" applyAlignment="1">
      <alignment horizontal="right"/>
    </xf>
    <xf numFmtId="0" fontId="5" fillId="0" borderId="5" xfId="0" applyFont="1" applyBorder="1"/>
    <xf numFmtId="0" fontId="5" fillId="0" borderId="9" xfId="0" applyFont="1" applyBorder="1"/>
    <xf numFmtId="0" fontId="5" fillId="0" borderId="9" xfId="0" applyFont="1" applyBorder="1" applyAlignment="1">
      <alignment wrapText="1"/>
    </xf>
    <xf numFmtId="0" fontId="6" fillId="0" borderId="9" xfId="0" applyFont="1" applyBorder="1" applyAlignment="1">
      <alignment vertical="center"/>
    </xf>
    <xf numFmtId="0" fontId="6" fillId="0" borderId="9" xfId="0" applyFont="1" applyBorder="1"/>
    <xf numFmtId="0" fontId="3" fillId="0" borderId="0" xfId="0" applyFont="1" applyBorder="1" applyAlignment="1">
      <alignment horizontal="distributed" vertical="center"/>
    </xf>
    <xf numFmtId="178" fontId="3" fillId="0" borderId="0" xfId="0" applyNumberFormat="1" applyFont="1" applyBorder="1" applyAlignment="1">
      <alignment horizontal="center" vertical="center"/>
    </xf>
    <xf numFmtId="0" fontId="6" fillId="0" borderId="11" xfId="0" applyFont="1" applyBorder="1" applyAlignment="1">
      <alignment vertical="center"/>
    </xf>
    <xf numFmtId="0" fontId="6" fillId="0" borderId="0" xfId="0" applyFont="1" applyBorder="1" applyAlignment="1">
      <alignment vertical="center"/>
    </xf>
    <xf numFmtId="0" fontId="5" fillId="0" borderId="8" xfId="0" applyFont="1" applyBorder="1" applyAlignment="1">
      <alignment horizontal="right" indent="1"/>
    </xf>
    <xf numFmtId="0" fontId="3" fillId="0" borderId="3" xfId="0" applyFont="1" applyBorder="1" applyAlignment="1">
      <alignment horizontal="center" vertical="center"/>
    </xf>
    <xf numFmtId="176" fontId="3" fillId="0" borderId="0" xfId="0" applyNumberFormat="1" applyFont="1" applyBorder="1" applyAlignment="1">
      <alignment horizontal="right" vertical="center"/>
    </xf>
    <xf numFmtId="0" fontId="4" fillId="0" borderId="0" xfId="0" applyFont="1" applyAlignment="1">
      <alignment vertical="center"/>
    </xf>
    <xf numFmtId="0" fontId="0" fillId="0" borderId="0" xfId="0" applyAlignment="1">
      <alignment vertical="center"/>
    </xf>
    <xf numFmtId="0" fontId="6" fillId="0" borderId="0" xfId="3" applyFont="1" applyAlignment="1" applyProtection="1">
      <alignment vertical="center"/>
    </xf>
    <xf numFmtId="0" fontId="10" fillId="0" borderId="0" xfId="0" applyFont="1" applyAlignment="1">
      <alignment vertical="center"/>
    </xf>
    <xf numFmtId="0" fontId="0" fillId="0" borderId="0" xfId="0" applyBorder="1" applyAlignment="1">
      <alignment vertical="center"/>
    </xf>
    <xf numFmtId="181" fontId="6" fillId="0" borderId="0" xfId="0" applyNumberFormat="1" applyFont="1" applyBorder="1" applyAlignment="1">
      <alignment horizontal="center" vertical="center" shrinkToFit="1"/>
    </xf>
    <xf numFmtId="0" fontId="12" fillId="0" borderId="0" xfId="0" applyFont="1" applyAlignment="1">
      <alignment vertical="center"/>
    </xf>
    <xf numFmtId="0" fontId="11" fillId="0" borderId="0" xfId="0" applyFont="1" applyAlignment="1">
      <alignment horizontal="right" vertical="center"/>
    </xf>
    <xf numFmtId="0" fontId="5" fillId="0" borderId="9" xfId="0" applyFont="1" applyBorder="1" applyAlignment="1">
      <alignment horizontal="center"/>
    </xf>
    <xf numFmtId="0" fontId="14" fillId="0" borderId="0" xfId="0" applyFont="1" applyAlignment="1">
      <alignment vertical="center"/>
    </xf>
    <xf numFmtId="49" fontId="14" fillId="0" borderId="0" xfId="0" applyNumberFormat="1" applyFont="1" applyAlignment="1">
      <alignment vertical="center"/>
    </xf>
    <xf numFmtId="0" fontId="15" fillId="0" borderId="0" xfId="0" applyFont="1" applyAlignment="1">
      <alignment vertical="center"/>
    </xf>
    <xf numFmtId="0" fontId="16" fillId="0" borderId="0" xfId="0" applyFont="1" applyFill="1" applyBorder="1" applyAlignment="1">
      <alignment vertical="center"/>
    </xf>
    <xf numFmtId="0" fontId="11" fillId="0" borderId="0" xfId="0" applyFont="1" applyFill="1" applyBorder="1" applyAlignment="1">
      <alignment vertical="center"/>
    </xf>
    <xf numFmtId="0" fontId="4" fillId="0" borderId="0" xfId="0" applyFont="1" applyBorder="1" applyAlignment="1">
      <alignment vertical="center"/>
    </xf>
    <xf numFmtId="49" fontId="14" fillId="0" borderId="0" xfId="0" applyNumberFormat="1" applyFont="1" applyBorder="1" applyAlignment="1">
      <alignment vertical="center"/>
    </xf>
    <xf numFmtId="0" fontId="14" fillId="0" borderId="0" xfId="0" applyFont="1" applyBorder="1" applyAlignment="1">
      <alignment vertical="center"/>
    </xf>
    <xf numFmtId="0" fontId="15" fillId="0" borderId="0" xfId="0" applyFont="1" applyBorder="1" applyAlignment="1">
      <alignment vertical="center"/>
    </xf>
    <xf numFmtId="0" fontId="11" fillId="0" borderId="0" xfId="0" applyFont="1" applyBorder="1" applyAlignment="1">
      <alignment vertical="center"/>
    </xf>
    <xf numFmtId="0" fontId="15" fillId="0" borderId="0" xfId="0" applyFont="1" applyFill="1" applyBorder="1" applyAlignment="1">
      <alignment vertical="center"/>
    </xf>
    <xf numFmtId="0" fontId="17" fillId="0" borderId="0" xfId="0" applyFont="1" applyFill="1" applyBorder="1" applyAlignment="1">
      <alignment vertical="center"/>
    </xf>
    <xf numFmtId="0" fontId="13" fillId="0" borderId="0" xfId="0" applyFont="1" applyFill="1" applyBorder="1" applyAlignment="1">
      <alignment vertical="center"/>
    </xf>
    <xf numFmtId="0" fontId="14" fillId="0" borderId="29" xfId="0" applyFont="1" applyBorder="1" applyAlignment="1">
      <alignment vertical="center"/>
    </xf>
    <xf numFmtId="49" fontId="14" fillId="0" borderId="29" xfId="0" applyNumberFormat="1" applyFont="1" applyBorder="1" applyAlignment="1">
      <alignment vertical="center"/>
    </xf>
    <xf numFmtId="0" fontId="15" fillId="0" borderId="29" xfId="0" applyFont="1" applyBorder="1" applyAlignment="1">
      <alignment vertical="center"/>
    </xf>
    <xf numFmtId="0" fontId="0" fillId="0" borderId="29" xfId="0" applyBorder="1" applyAlignment="1">
      <alignment vertical="center"/>
    </xf>
    <xf numFmtId="0" fontId="0" fillId="0" borderId="30" xfId="0" applyBorder="1" applyAlignment="1">
      <alignment vertical="center"/>
    </xf>
    <xf numFmtId="49" fontId="14" fillId="0" borderId="31" xfId="0" applyNumberFormat="1" applyFont="1" applyBorder="1" applyAlignment="1">
      <alignment vertical="center"/>
    </xf>
    <xf numFmtId="0" fontId="0" fillId="0" borderId="32" xfId="0" applyBorder="1" applyAlignment="1">
      <alignment vertical="center"/>
    </xf>
    <xf numFmtId="0" fontId="16" fillId="0" borderId="31" xfId="0" applyFont="1" applyFill="1" applyBorder="1" applyAlignment="1">
      <alignment vertical="center"/>
    </xf>
    <xf numFmtId="49" fontId="17" fillId="0" borderId="31" xfId="0" applyNumberFormat="1" applyFont="1" applyBorder="1" applyAlignment="1">
      <alignment vertical="center"/>
    </xf>
    <xf numFmtId="49" fontId="17" fillId="0" borderId="31" xfId="0" applyNumberFormat="1" applyFont="1" applyFill="1" applyBorder="1" applyAlignment="1">
      <alignment vertical="center"/>
    </xf>
    <xf numFmtId="0" fontId="17" fillId="0" borderId="32" xfId="0" applyFont="1" applyFill="1" applyBorder="1" applyAlignment="1">
      <alignment vertical="center"/>
    </xf>
    <xf numFmtId="49" fontId="14" fillId="0" borderId="33" xfId="0" applyNumberFormat="1" applyFont="1" applyBorder="1" applyAlignment="1">
      <alignment vertical="center"/>
    </xf>
    <xf numFmtId="0" fontId="14" fillId="0" borderId="34" xfId="0" applyFont="1" applyBorder="1" applyAlignment="1">
      <alignment vertical="center"/>
    </xf>
    <xf numFmtId="49" fontId="14" fillId="0" borderId="34" xfId="0" applyNumberFormat="1" applyFont="1" applyBorder="1" applyAlignment="1">
      <alignment vertical="center"/>
    </xf>
    <xf numFmtId="0" fontId="15" fillId="0" borderId="34" xfId="0" applyFont="1" applyBorder="1" applyAlignment="1">
      <alignment vertical="center"/>
    </xf>
    <xf numFmtId="0" fontId="0" fillId="0" borderId="34" xfId="0" applyBorder="1" applyAlignment="1">
      <alignment vertical="center"/>
    </xf>
    <xf numFmtId="0" fontId="0" fillId="0" borderId="35" xfId="0" applyBorder="1" applyAlignment="1">
      <alignment vertical="center"/>
    </xf>
    <xf numFmtId="49" fontId="17" fillId="0" borderId="31" xfId="0" applyNumberFormat="1" applyFont="1" applyFill="1" applyBorder="1" applyAlignment="1">
      <alignment horizontal="right" vertical="center"/>
    </xf>
    <xf numFmtId="49" fontId="14" fillId="0" borderId="36" xfId="0" applyNumberFormat="1" applyFont="1" applyBorder="1" applyAlignment="1">
      <alignment vertical="center"/>
    </xf>
    <xf numFmtId="49" fontId="19" fillId="0" borderId="31" xfId="0" applyNumberFormat="1"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38" xfId="0" applyFont="1" applyBorder="1" applyAlignment="1">
      <alignment vertical="top"/>
    </xf>
    <xf numFmtId="0" fontId="3" fillId="0" borderId="0" xfId="0" applyFont="1" applyBorder="1" applyAlignment="1">
      <alignment vertical="top"/>
    </xf>
    <xf numFmtId="0" fontId="3" fillId="0" borderId="11" xfId="0" applyFont="1" applyBorder="1" applyAlignment="1">
      <alignment vertical="top"/>
    </xf>
    <xf numFmtId="0" fontId="3" fillId="0" borderId="38"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4" xfId="0" applyFont="1" applyBorder="1" applyAlignment="1">
      <alignment horizontal="right" vertical="center"/>
    </xf>
    <xf numFmtId="0" fontId="3" fillId="0" borderId="15" xfId="0" applyFont="1" applyBorder="1" applyAlignment="1">
      <alignment vertical="center"/>
    </xf>
    <xf numFmtId="177" fontId="3" fillId="0" borderId="39" xfId="0" applyNumberFormat="1" applyFont="1" applyBorder="1" applyAlignment="1">
      <alignment vertical="center"/>
    </xf>
    <xf numFmtId="177" fontId="3" fillId="0" borderId="3" xfId="0" applyNumberFormat="1" applyFont="1" applyBorder="1" applyAlignment="1">
      <alignment vertical="center"/>
    </xf>
    <xf numFmtId="0" fontId="3" fillId="0" borderId="40" xfId="0" applyFont="1" applyBorder="1" applyAlignment="1">
      <alignment vertical="top" wrapText="1"/>
    </xf>
    <xf numFmtId="177" fontId="3" fillId="0" borderId="40" xfId="0" applyNumberFormat="1" applyFont="1" applyBorder="1" applyAlignment="1">
      <alignment vertical="center"/>
    </xf>
    <xf numFmtId="0" fontId="3" fillId="0" borderId="0" xfId="0" applyFont="1" applyAlignment="1"/>
    <xf numFmtId="38" fontId="0" fillId="0" borderId="25" xfId="1" applyFont="1" applyBorder="1" applyAlignment="1">
      <alignment vertical="center"/>
    </xf>
    <xf numFmtId="38" fontId="0" fillId="0" borderId="26" xfId="1" applyFont="1" applyBorder="1" applyAlignment="1">
      <alignment vertical="center"/>
    </xf>
    <xf numFmtId="38" fontId="0" fillId="0" borderId="27" xfId="1" applyFont="1" applyBorder="1" applyAlignment="1">
      <alignment vertical="center"/>
    </xf>
    <xf numFmtId="38" fontId="0" fillId="2" borderId="25" xfId="1" applyFont="1" applyFill="1" applyBorder="1" applyAlignment="1">
      <alignment vertical="center"/>
    </xf>
    <xf numFmtId="38" fontId="0" fillId="3" borderId="25" xfId="1" applyFont="1" applyFill="1" applyBorder="1" applyAlignment="1">
      <alignment vertical="center"/>
    </xf>
    <xf numFmtId="38" fontId="0" fillId="0" borderId="25" xfId="1" applyFont="1" applyFill="1" applyBorder="1" applyAlignment="1">
      <alignment vertical="center"/>
    </xf>
    <xf numFmtId="0" fontId="0" fillId="0" borderId="0" xfId="0" applyFont="1"/>
    <xf numFmtId="0" fontId="0" fillId="0" borderId="0" xfId="0" applyFont="1" applyBorder="1"/>
    <xf numFmtId="0" fontId="3" fillId="0" borderId="0" xfId="0" applyFont="1" applyFill="1" applyAlignment="1">
      <alignment vertical="center"/>
    </xf>
    <xf numFmtId="0" fontId="0" fillId="0" borderId="0" xfId="0" applyFont="1" applyAlignment="1">
      <alignment vertical="center"/>
    </xf>
    <xf numFmtId="0" fontId="5" fillId="0" borderId="0" xfId="0" applyFont="1" applyAlignment="1">
      <alignment vertical="center"/>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5" xfId="0" applyFont="1" applyBorder="1" applyAlignment="1">
      <alignment horizontal="center" vertical="center" shrinkToFit="1"/>
    </xf>
    <xf numFmtId="0" fontId="0" fillId="0" borderId="25" xfId="0" applyFont="1" applyBorder="1" applyAlignment="1">
      <alignment vertical="center"/>
    </xf>
    <xf numFmtId="0" fontId="0" fillId="0" borderId="28" xfId="0" applyFont="1" applyBorder="1" applyAlignment="1">
      <alignment vertical="center"/>
    </xf>
    <xf numFmtId="181" fontId="0" fillId="0" borderId="0" xfId="0" applyNumberFormat="1" applyFont="1" applyBorder="1"/>
    <xf numFmtId="0" fontId="0" fillId="0" borderId="0" xfId="0" applyFont="1" applyAlignment="1">
      <alignment horizontal="center"/>
    </xf>
    <xf numFmtId="181" fontId="0" fillId="0" borderId="0" xfId="0" applyNumberFormat="1" applyFont="1" applyAlignment="1">
      <alignment horizontal="center"/>
    </xf>
    <xf numFmtId="180" fontId="0" fillId="0" borderId="0" xfId="0" applyNumberFormat="1" applyFont="1"/>
    <xf numFmtId="0" fontId="0" fillId="0" borderId="5" xfId="0" applyFont="1" applyBorder="1"/>
    <xf numFmtId="0" fontId="0" fillId="0" borderId="6" xfId="0" applyFont="1" applyBorder="1"/>
    <xf numFmtId="0" fontId="0" fillId="0" borderId="7" xfId="0" applyFont="1" applyBorder="1"/>
    <xf numFmtId="181" fontId="0" fillId="0" borderId="7" xfId="0" applyNumberFormat="1" applyFont="1" applyBorder="1"/>
    <xf numFmtId="0" fontId="0" fillId="0" borderId="8" xfId="0" applyFont="1" applyBorder="1"/>
    <xf numFmtId="0" fontId="0" fillId="0" borderId="8" xfId="0" applyFont="1" applyBorder="1" applyAlignment="1">
      <alignment horizontal="center"/>
    </xf>
    <xf numFmtId="0" fontId="0" fillId="0" borderId="6" xfId="0" applyFont="1" applyBorder="1" applyAlignment="1">
      <alignment horizontal="center"/>
    </xf>
    <xf numFmtId="181" fontId="0" fillId="0" borderId="7" xfId="0" applyNumberFormat="1" applyFont="1" applyBorder="1" applyAlignment="1">
      <alignment horizontal="center"/>
    </xf>
    <xf numFmtId="0" fontId="0" fillId="0" borderId="7" xfId="0" applyFont="1" applyBorder="1" applyAlignment="1">
      <alignment horizontal="center"/>
    </xf>
    <xf numFmtId="180" fontId="0" fillId="0" borderId="7" xfId="0" applyNumberFormat="1" applyFont="1" applyBorder="1"/>
    <xf numFmtId="0" fontId="0" fillId="0" borderId="9" xfId="0" applyFont="1" applyBorder="1"/>
    <xf numFmtId="0" fontId="0" fillId="0" borderId="9" xfId="0" applyFont="1" applyBorder="1" applyAlignment="1">
      <alignment horizontal="center"/>
    </xf>
    <xf numFmtId="0" fontId="0" fillId="0" borderId="11" xfId="0" applyFont="1" applyBorder="1" applyAlignment="1">
      <alignment horizontal="center"/>
    </xf>
    <xf numFmtId="0" fontId="0" fillId="0" borderId="10" xfId="0" applyFont="1" applyBorder="1" applyAlignment="1">
      <alignment horizontal="center"/>
    </xf>
    <xf numFmtId="180" fontId="0" fillId="0" borderId="0" xfId="0" applyNumberFormat="1" applyFont="1" applyBorder="1" applyAlignment="1">
      <alignment horizontal="center"/>
    </xf>
    <xf numFmtId="0" fontId="0" fillId="0" borderId="12" xfId="0" applyFont="1" applyBorder="1"/>
    <xf numFmtId="0" fontId="0" fillId="0" borderId="13" xfId="0" applyFont="1" applyBorder="1"/>
    <xf numFmtId="0" fontId="0" fillId="0" borderId="14" xfId="0" applyFont="1" applyBorder="1"/>
    <xf numFmtId="181" fontId="0" fillId="0" borderId="14" xfId="0" applyNumberFormat="1" applyFont="1" applyBorder="1"/>
    <xf numFmtId="0" fontId="0" fillId="0" borderId="15" xfId="0" applyFont="1" applyBorder="1"/>
    <xf numFmtId="0" fontId="0" fillId="0" borderId="15" xfId="0" applyFont="1" applyBorder="1" applyAlignment="1">
      <alignment horizontal="center"/>
    </xf>
    <xf numFmtId="0" fontId="0" fillId="0" borderId="13" xfId="0" applyFont="1" applyBorder="1" applyAlignment="1">
      <alignment horizontal="center"/>
    </xf>
    <xf numFmtId="181" fontId="0" fillId="0" borderId="14" xfId="0" applyNumberFormat="1" applyFont="1" applyBorder="1" applyAlignment="1">
      <alignment horizontal="center"/>
    </xf>
    <xf numFmtId="0" fontId="0" fillId="0" borderId="14" xfId="0" applyFont="1" applyBorder="1" applyAlignment="1">
      <alignment horizontal="center"/>
    </xf>
    <xf numFmtId="180" fontId="0" fillId="0" borderId="14" xfId="0" applyNumberFormat="1" applyFont="1" applyBorder="1"/>
    <xf numFmtId="0" fontId="0" fillId="0" borderId="10" xfId="0" applyFont="1" applyBorder="1"/>
    <xf numFmtId="180" fontId="0" fillId="0" borderId="11" xfId="0" applyNumberFormat="1" applyFont="1" applyBorder="1" applyAlignment="1">
      <alignment vertical="center"/>
    </xf>
    <xf numFmtId="180" fontId="0" fillId="0" borderId="11" xfId="0" applyNumberFormat="1" applyFont="1" applyBorder="1" applyAlignment="1">
      <alignment horizontal="center" vertical="center"/>
    </xf>
    <xf numFmtId="180" fontId="0" fillId="0" borderId="0" xfId="0" applyNumberFormat="1" applyFont="1" applyBorder="1" applyAlignment="1">
      <alignment horizontal="center" vertical="center"/>
    </xf>
    <xf numFmtId="0" fontId="0" fillId="0" borderId="11" xfId="0" applyFont="1" applyBorder="1" applyAlignment="1"/>
    <xf numFmtId="180" fontId="0" fillId="0" borderId="11" xfId="0" applyNumberFormat="1" applyFont="1" applyBorder="1"/>
    <xf numFmtId="180" fontId="0" fillId="0" borderId="11" xfId="0" applyNumberFormat="1" applyFont="1" applyBorder="1" applyAlignment="1">
      <alignment horizontal="center"/>
    </xf>
    <xf numFmtId="180" fontId="0" fillId="0" borderId="0" xfId="0" applyNumberFormat="1" applyFont="1" applyBorder="1"/>
    <xf numFmtId="0" fontId="0" fillId="0" borderId="11" xfId="0" applyFont="1" applyBorder="1"/>
    <xf numFmtId="0" fontId="0" fillId="0" borderId="11" xfId="0" applyFont="1" applyBorder="1" applyAlignment="1">
      <alignment horizontal="center" vertical="center"/>
    </xf>
    <xf numFmtId="0" fontId="0" fillId="0" borderId="15" xfId="0" applyFont="1" applyBorder="1" applyAlignment="1">
      <alignment horizontal="right"/>
    </xf>
    <xf numFmtId="0" fontId="0" fillId="0" borderId="16" xfId="0" applyFont="1" applyBorder="1"/>
    <xf numFmtId="180" fontId="0" fillId="0" borderId="17" xfId="0" applyNumberFormat="1" applyFont="1" applyBorder="1"/>
    <xf numFmtId="0" fontId="0" fillId="0" borderId="18" xfId="0" applyFont="1" applyBorder="1"/>
    <xf numFmtId="0" fontId="0" fillId="0" borderId="20" xfId="0" applyFont="1" applyBorder="1"/>
    <xf numFmtId="0" fontId="0" fillId="0" borderId="9" xfId="0" applyFont="1" applyBorder="1" applyAlignment="1">
      <alignment horizontal="right"/>
    </xf>
    <xf numFmtId="0" fontId="0" fillId="0" borderId="19" xfId="0" applyFont="1" applyBorder="1"/>
    <xf numFmtId="49" fontId="0" fillId="0" borderId="0" xfId="0" applyNumberFormat="1" applyFont="1" applyBorder="1" applyAlignment="1">
      <alignment vertical="top"/>
    </xf>
    <xf numFmtId="0" fontId="0" fillId="0" borderId="11" xfId="0" applyFont="1" applyBorder="1" applyAlignment="1">
      <alignment horizontal="right"/>
    </xf>
    <xf numFmtId="180" fontId="0" fillId="0" borderId="0" xfId="0" applyNumberFormat="1" applyFont="1" applyBorder="1" applyAlignment="1">
      <alignment horizontal="right"/>
    </xf>
    <xf numFmtId="0" fontId="0" fillId="0" borderId="21" xfId="0" applyFont="1" applyBorder="1"/>
    <xf numFmtId="180" fontId="0" fillId="0" borderId="23" xfId="0" applyNumberFormat="1" applyFont="1" applyBorder="1" applyAlignment="1">
      <alignment horizontal="right"/>
    </xf>
    <xf numFmtId="0" fontId="0" fillId="0" borderId="22" xfId="0" applyFont="1" applyBorder="1"/>
    <xf numFmtId="0" fontId="0" fillId="0" borderId="0" xfId="0" applyFont="1" applyFill="1" applyBorder="1" applyAlignment="1"/>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3" fillId="0" borderId="14" xfId="0" applyFont="1" applyBorder="1" applyAlignment="1">
      <alignment horizontal="center" vertical="center"/>
    </xf>
    <xf numFmtId="0" fontId="0" fillId="0" borderId="0" xfId="0" applyFont="1" applyBorder="1" applyAlignment="1">
      <alignment horizontal="distributed" vertical="center"/>
    </xf>
    <xf numFmtId="0" fontId="0" fillId="0" borderId="0" xfId="0" applyFont="1" applyBorder="1" applyAlignment="1">
      <alignment horizontal="distributed" vertical="center" wrapText="1" justifyLastLine="1"/>
    </xf>
    <xf numFmtId="0" fontId="0" fillId="0" borderId="25" xfId="0" applyFont="1" applyBorder="1" applyAlignment="1">
      <alignment horizontal="center" vertical="center"/>
    </xf>
    <xf numFmtId="0" fontId="0" fillId="0" borderId="0" xfId="0" applyFont="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181" fontId="0" fillId="0" borderId="0" xfId="0" applyNumberFormat="1" applyFont="1" applyBorder="1" applyAlignment="1">
      <alignment vertical="center"/>
    </xf>
    <xf numFmtId="0" fontId="0" fillId="0" borderId="0" xfId="0" applyFont="1" applyBorder="1" applyAlignment="1">
      <alignment horizontal="center" vertical="center"/>
    </xf>
    <xf numFmtId="181" fontId="0" fillId="0" borderId="0" xfId="0" applyNumberFormat="1" applyFont="1" applyBorder="1" applyAlignment="1">
      <alignment horizontal="center"/>
    </xf>
    <xf numFmtId="0" fontId="0" fillId="0" borderId="0" xfId="0" applyFont="1" applyBorder="1" applyAlignment="1">
      <alignment horizontal="center"/>
    </xf>
    <xf numFmtId="181" fontId="0" fillId="0" borderId="0" xfId="0" applyNumberFormat="1" applyFont="1" applyBorder="1" applyAlignment="1">
      <alignment horizontal="center" vertical="center"/>
    </xf>
    <xf numFmtId="180" fontId="0" fillId="0" borderId="0" xfId="0" applyNumberFormat="1" applyFont="1" applyBorder="1" applyAlignment="1"/>
    <xf numFmtId="0" fontId="6"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vertical="top" wrapText="1"/>
    </xf>
    <xf numFmtId="0" fontId="6" fillId="0" borderId="0" xfId="0" applyFont="1" applyAlignment="1">
      <alignment vertical="center"/>
    </xf>
    <xf numFmtId="0" fontId="0" fillId="0" borderId="0" xfId="0" applyFont="1" applyAlignment="1">
      <alignment horizontal="right" vertical="center"/>
    </xf>
    <xf numFmtId="0" fontId="0" fillId="0" borderId="25" xfId="3" applyFont="1" applyBorder="1" applyAlignment="1" applyProtection="1">
      <alignment horizontal="center" vertical="center"/>
    </xf>
    <xf numFmtId="182" fontId="0" fillId="0" borderId="25" xfId="3" applyNumberFormat="1" applyFont="1" applyBorder="1" applyAlignment="1" applyProtection="1">
      <alignment horizontal="center" vertical="center"/>
    </xf>
    <xf numFmtId="0" fontId="21" fillId="0" borderId="0" xfId="0" applyFont="1" applyAlignment="1">
      <alignment vertical="center"/>
    </xf>
    <xf numFmtId="9" fontId="22" fillId="0" borderId="0" xfId="0" applyNumberFormat="1" applyFont="1" applyAlignment="1">
      <alignment vertical="center"/>
    </xf>
    <xf numFmtId="0" fontId="23" fillId="0" borderId="0" xfId="0" applyFont="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distributed" vertical="top" wrapText="1"/>
    </xf>
    <xf numFmtId="0" fontId="24" fillId="0" borderId="0" xfId="0" applyFont="1" applyAlignment="1">
      <alignment horizontal="center" vertical="center"/>
    </xf>
    <xf numFmtId="0" fontId="3" fillId="0" borderId="1" xfId="0" applyFont="1" applyBorder="1" applyAlignment="1">
      <alignment horizontal="distributed" vertical="center" wrapText="1"/>
    </xf>
    <xf numFmtId="0" fontId="3" fillId="0" borderId="0" xfId="0" applyFont="1" applyBorder="1" applyAlignment="1">
      <alignment horizontal="center" vertical="center"/>
    </xf>
    <xf numFmtId="177" fontId="3" fillId="0" borderId="0" xfId="0" applyNumberFormat="1" applyFont="1" applyBorder="1" applyAlignment="1">
      <alignment vertical="center"/>
    </xf>
    <xf numFmtId="0" fontId="24" fillId="0" borderId="0" xfId="0" applyFont="1" applyAlignment="1">
      <alignment vertical="top" wrapText="1"/>
    </xf>
    <xf numFmtId="49" fontId="17" fillId="0" borderId="31" xfId="0" applyNumberFormat="1" applyFont="1" applyFill="1" applyBorder="1" applyAlignment="1">
      <alignment horizontal="center" vertical="center"/>
    </xf>
    <xf numFmtId="0" fontId="16" fillId="0" borderId="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32" xfId="0" applyFont="1" applyFill="1" applyBorder="1" applyAlignment="1">
      <alignment horizontal="center" vertical="center"/>
    </xf>
    <xf numFmtId="0" fontId="16" fillId="0" borderId="0" xfId="0" applyFont="1" applyFill="1" applyBorder="1" applyAlignment="1">
      <alignment horizontal="left" vertical="center"/>
    </xf>
    <xf numFmtId="0" fontId="3" fillId="0" borderId="37" xfId="0" applyFont="1" applyBorder="1" applyAlignment="1">
      <alignment horizontal="distributed" vertical="center" wrapText="1"/>
    </xf>
    <xf numFmtId="0" fontId="3" fillId="0" borderId="0" xfId="0" applyFont="1" applyBorder="1" applyAlignment="1">
      <alignment horizontal="center" vertical="center"/>
    </xf>
    <xf numFmtId="0" fontId="1" fillId="0" borderId="25" xfId="3" applyFont="1" applyBorder="1" applyAlignment="1" applyProtection="1">
      <alignment horizontal="center" vertical="center" wrapText="1"/>
    </xf>
    <xf numFmtId="0" fontId="1" fillId="0" borderId="25" xfId="3" applyFont="1" applyBorder="1" applyAlignment="1" applyProtection="1">
      <alignment horizontal="center" vertical="center"/>
    </xf>
    <xf numFmtId="0" fontId="0" fillId="2" borderId="25" xfId="0" applyFont="1" applyFill="1" applyBorder="1" applyAlignment="1">
      <alignment horizontal="center" vertical="center"/>
    </xf>
    <xf numFmtId="0" fontId="0" fillId="3" borderId="25"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Alignment="1">
      <alignment horizontal="justify" vertical="top"/>
    </xf>
    <xf numFmtId="0" fontId="0" fillId="0" borderId="0" xfId="0" applyFont="1" applyAlignment="1"/>
    <xf numFmtId="38" fontId="0" fillId="0" borderId="5" xfId="1" applyFont="1" applyBorder="1" applyAlignment="1">
      <alignment vertical="center"/>
    </xf>
    <xf numFmtId="38" fontId="0" fillId="0" borderId="12" xfId="1" applyFont="1" applyBorder="1" applyAlignment="1">
      <alignment vertical="center"/>
    </xf>
    <xf numFmtId="0" fontId="0" fillId="0" borderId="10" xfId="0" applyFont="1" applyBorder="1" applyAlignment="1">
      <alignment vertical="center"/>
    </xf>
    <xf numFmtId="0" fontId="0" fillId="0" borderId="0" xfId="0" applyFont="1" applyBorder="1" applyAlignment="1">
      <alignment vertical="center"/>
    </xf>
    <xf numFmtId="0" fontId="0" fillId="0" borderId="25" xfId="0" applyFont="1" applyBorder="1" applyAlignment="1">
      <alignment horizontal="center" vertical="center"/>
    </xf>
    <xf numFmtId="38" fontId="0" fillId="0" borderId="25" xfId="1" applyFont="1" applyBorder="1" applyAlignment="1">
      <alignment horizontal="center" vertical="center"/>
    </xf>
    <xf numFmtId="0" fontId="0" fillId="0" borderId="5" xfId="3" applyFont="1" applyBorder="1" applyAlignment="1" applyProtection="1">
      <alignment horizontal="center" vertical="center" wrapText="1"/>
    </xf>
    <xf numFmtId="0" fontId="0" fillId="0" borderId="9" xfId="3" applyFont="1" applyBorder="1" applyAlignment="1" applyProtection="1">
      <alignment horizontal="center" vertical="center" wrapText="1"/>
    </xf>
    <xf numFmtId="0" fontId="0" fillId="0" borderId="12" xfId="3" applyFont="1" applyBorder="1" applyAlignment="1" applyProtection="1">
      <alignment horizontal="center" vertical="center" wrapText="1"/>
    </xf>
    <xf numFmtId="0" fontId="0" fillId="0" borderId="6" xfId="3" applyFont="1" applyBorder="1" applyAlignment="1" applyProtection="1">
      <alignment horizontal="center" vertical="center"/>
    </xf>
    <xf numFmtId="0" fontId="0" fillId="0" borderId="7" xfId="3" applyFont="1" applyBorder="1" applyAlignment="1" applyProtection="1">
      <alignment horizontal="center" vertical="center"/>
    </xf>
    <xf numFmtId="0" fontId="0" fillId="0" borderId="8" xfId="3" applyFont="1" applyBorder="1" applyAlignment="1" applyProtection="1">
      <alignment horizontal="center" vertical="center"/>
    </xf>
    <xf numFmtId="0" fontId="0" fillId="0" borderId="10" xfId="3" applyFont="1" applyBorder="1" applyAlignment="1" applyProtection="1">
      <alignment horizontal="center" vertical="center"/>
    </xf>
    <xf numFmtId="0" fontId="0" fillId="0" borderId="0" xfId="3" applyFont="1" applyBorder="1" applyAlignment="1" applyProtection="1">
      <alignment horizontal="center" vertical="center"/>
    </xf>
    <xf numFmtId="0" fontId="0" fillId="0" borderId="11" xfId="3" applyFont="1" applyBorder="1" applyAlignment="1" applyProtection="1">
      <alignment horizontal="center" vertical="center"/>
    </xf>
    <xf numFmtId="0" fontId="0" fillId="0" borderId="41" xfId="3" applyFont="1" applyBorder="1" applyAlignment="1" applyProtection="1">
      <alignment horizontal="center" vertical="center"/>
    </xf>
    <xf numFmtId="0" fontId="0" fillId="0" borderId="27" xfId="3" applyFont="1" applyBorder="1" applyAlignment="1" applyProtection="1">
      <alignment horizontal="center" vertical="center"/>
    </xf>
    <xf numFmtId="0" fontId="0" fillId="0" borderId="41" xfId="0" applyFont="1" applyBorder="1" applyAlignment="1">
      <alignment horizontal="center" vertical="center"/>
    </xf>
    <xf numFmtId="0" fontId="0" fillId="0" borderId="28" xfId="0" applyFont="1" applyBorder="1" applyAlignment="1">
      <alignment horizontal="center" vertical="center"/>
    </xf>
    <xf numFmtId="0" fontId="0" fillId="0" borderId="27" xfId="0" applyFont="1" applyBorder="1" applyAlignment="1">
      <alignment horizontal="center" vertical="center"/>
    </xf>
    <xf numFmtId="0" fontId="0" fillId="0" borderId="5" xfId="0" applyFont="1" applyBorder="1" applyAlignment="1">
      <alignment vertical="center" textRotation="255"/>
    </xf>
    <xf numFmtId="0" fontId="0" fillId="0" borderId="9" xfId="0" applyFont="1" applyBorder="1" applyAlignment="1">
      <alignment vertical="center" textRotation="255"/>
    </xf>
    <xf numFmtId="0" fontId="0" fillId="0" borderId="12" xfId="0" applyFont="1" applyBorder="1" applyAlignment="1">
      <alignment vertical="center" textRotation="255"/>
    </xf>
    <xf numFmtId="0" fontId="0" fillId="0" borderId="5" xfId="0" applyFont="1" applyBorder="1" applyAlignment="1">
      <alignment horizontal="center" vertical="center" textRotation="255"/>
    </xf>
    <xf numFmtId="0" fontId="0" fillId="0" borderId="10" xfId="0" applyFont="1" applyBorder="1" applyAlignment="1">
      <alignment horizontal="center" vertical="center"/>
    </xf>
    <xf numFmtId="0" fontId="0" fillId="0" borderId="9" xfId="0" applyFont="1" applyBorder="1" applyAlignment="1">
      <alignment horizontal="center" vertical="center"/>
    </xf>
    <xf numFmtId="0" fontId="6" fillId="0" borderId="0" xfId="0" applyFont="1" applyBorder="1" applyAlignment="1">
      <alignment horizontal="center" vertical="center"/>
    </xf>
    <xf numFmtId="0" fontId="6" fillId="0" borderId="11" xfId="0" applyFont="1" applyBorder="1" applyAlignment="1">
      <alignment horizontal="center" vertical="center"/>
    </xf>
    <xf numFmtId="181" fontId="0" fillId="0" borderId="0" xfId="0" applyNumberFormat="1" applyFont="1" applyBorder="1" applyAlignment="1">
      <alignment horizontal="center" vertical="center"/>
    </xf>
    <xf numFmtId="0" fontId="0" fillId="0" borderId="48" xfId="0" applyFont="1" applyBorder="1" applyAlignment="1">
      <alignment horizontal="center"/>
    </xf>
    <xf numFmtId="0" fontId="0" fillId="0" borderId="49" xfId="0" applyFont="1" applyBorder="1" applyAlignment="1">
      <alignment horizontal="center"/>
    </xf>
    <xf numFmtId="0" fontId="0" fillId="0" borderId="50" xfId="0" applyFont="1" applyBorder="1" applyAlignment="1">
      <alignment horizontal="center"/>
    </xf>
    <xf numFmtId="0" fontId="0" fillId="0" borderId="42" xfId="0" applyFont="1" applyBorder="1" applyAlignment="1">
      <alignment horizontal="center"/>
    </xf>
    <xf numFmtId="0" fontId="0" fillId="0" borderId="43" xfId="0" applyFont="1" applyBorder="1" applyAlignment="1">
      <alignment horizontal="center"/>
    </xf>
    <xf numFmtId="0" fontId="0" fillId="0" borderId="44" xfId="0" applyFont="1" applyBorder="1" applyAlignment="1">
      <alignment horizontal="center"/>
    </xf>
    <xf numFmtId="0" fontId="0" fillId="0" borderId="45" xfId="0" applyFont="1" applyBorder="1" applyAlignment="1">
      <alignment horizontal="center"/>
    </xf>
    <xf numFmtId="0" fontId="0" fillId="0" borderId="46" xfId="0" applyFont="1" applyBorder="1" applyAlignment="1">
      <alignment horizontal="center"/>
    </xf>
    <xf numFmtId="0" fontId="0" fillId="0" borderId="47" xfId="0" applyFont="1" applyBorder="1" applyAlignment="1">
      <alignment horizontal="center"/>
    </xf>
    <xf numFmtId="180" fontId="7" fillId="0" borderId="0" xfId="0" applyNumberFormat="1" applyFont="1" applyBorder="1" applyAlignment="1">
      <alignment vertical="center"/>
    </xf>
    <xf numFmtId="180" fontId="0" fillId="0" borderId="0" xfId="0" applyNumberFormat="1" applyFont="1" applyBorder="1" applyAlignment="1"/>
    <xf numFmtId="181" fontId="0" fillId="0" borderId="0" xfId="0" applyNumberFormat="1" applyFont="1" applyBorder="1" applyAlignment="1">
      <alignment vertical="center"/>
    </xf>
    <xf numFmtId="0" fontId="0" fillId="0" borderId="0" xfId="0" applyFont="1" applyBorder="1" applyAlignment="1">
      <alignment horizontal="center" vertical="center"/>
    </xf>
    <xf numFmtId="0" fontId="0" fillId="0" borderId="42" xfId="0" applyFont="1" applyBorder="1" applyAlignment="1">
      <alignment horizontal="center" vertical="center"/>
    </xf>
    <xf numFmtId="0" fontId="0" fillId="0" borderId="43" xfId="0" applyFont="1" applyBorder="1" applyAlignment="1">
      <alignment horizontal="center" vertical="center"/>
    </xf>
    <xf numFmtId="0" fontId="0" fillId="0" borderId="44" xfId="0" applyFont="1" applyBorder="1" applyAlignment="1">
      <alignment horizontal="center" vertical="center"/>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47" xfId="0" applyFont="1" applyBorder="1" applyAlignment="1">
      <alignment horizontal="center" vertical="center"/>
    </xf>
    <xf numFmtId="0" fontId="0" fillId="0" borderId="19" xfId="0" applyFont="1" applyBorder="1" applyAlignment="1">
      <alignment horizontal="center" vertical="center"/>
    </xf>
    <xf numFmtId="0" fontId="0" fillId="0" borderId="9" xfId="0" applyFont="1" applyBorder="1" applyAlignment="1">
      <alignment vertical="center"/>
    </xf>
    <xf numFmtId="181" fontId="0" fillId="0" borderId="10" xfId="0" applyNumberFormat="1" applyFont="1" applyBorder="1" applyAlignment="1">
      <alignment horizontal="center"/>
    </xf>
    <xf numFmtId="181" fontId="0" fillId="0" borderId="0" xfId="0" applyNumberFormat="1" applyFont="1" applyBorder="1" applyAlignment="1">
      <alignment horizontal="center"/>
    </xf>
    <xf numFmtId="181" fontId="0" fillId="0" borderId="11" xfId="0" applyNumberFormat="1" applyFont="1" applyBorder="1" applyAlignment="1">
      <alignment horizontal="center"/>
    </xf>
    <xf numFmtId="0" fontId="0" fillId="0" borderId="0" xfId="0" applyFont="1" applyBorder="1" applyAlignment="1">
      <alignment horizontal="center"/>
    </xf>
    <xf numFmtId="0" fontId="0" fillId="0" borderId="0" xfId="0" applyFont="1" applyAlignment="1">
      <alignment horizontal="center" vertical="center"/>
    </xf>
    <xf numFmtId="181" fontId="0" fillId="0" borderId="0" xfId="0" applyNumberFormat="1" applyFont="1" applyAlignment="1">
      <alignment horizontal="left" vertical="center"/>
    </xf>
    <xf numFmtId="0" fontId="5" fillId="0" borderId="9" xfId="0" applyFont="1" applyBorder="1" applyAlignment="1">
      <alignment horizontal="center" vertical="center" wrapText="1"/>
    </xf>
    <xf numFmtId="0" fontId="5" fillId="0" borderId="9" xfId="0" applyFont="1" applyBorder="1" applyAlignment="1">
      <alignment vertical="center"/>
    </xf>
    <xf numFmtId="0" fontId="5" fillId="0" borderId="9" xfId="0" applyFont="1" applyBorder="1" applyAlignment="1">
      <alignment horizontal="left" vertical="top" wrapText="1"/>
    </xf>
    <xf numFmtId="0" fontId="0" fillId="0" borderId="9" xfId="0" applyFont="1" applyBorder="1" applyAlignment="1">
      <alignment wrapText="1"/>
    </xf>
    <xf numFmtId="0" fontId="3" fillId="0" borderId="4" xfId="0" applyFont="1" applyBorder="1" applyAlignment="1">
      <alignment horizontal="distributed" vertical="center" wrapText="1"/>
    </xf>
    <xf numFmtId="0" fontId="0" fillId="0" borderId="54" xfId="0" applyFont="1" applyBorder="1" applyAlignment="1">
      <alignment horizontal="distributed" vertical="center" wrapText="1"/>
    </xf>
    <xf numFmtId="0" fontId="3" fillId="0" borderId="0" xfId="0" applyFont="1" applyAlignment="1">
      <alignment vertical="top" wrapText="1"/>
    </xf>
    <xf numFmtId="0" fontId="3" fillId="0" borderId="40" xfId="0" applyFont="1" applyBorder="1" applyAlignment="1">
      <alignment horizontal="center" vertical="center"/>
    </xf>
    <xf numFmtId="0" fontId="3" fillId="0" borderId="51" xfId="0" applyFont="1" applyBorder="1" applyAlignment="1">
      <alignment horizontal="center" vertical="center"/>
    </xf>
    <xf numFmtId="0" fontId="3" fillId="0" borderId="0" xfId="0" applyFont="1" applyBorder="1" applyAlignment="1">
      <alignment horizontal="center" vertical="center"/>
    </xf>
    <xf numFmtId="0" fontId="3" fillId="0" borderId="2" xfId="0" applyFont="1" applyBorder="1" applyAlignment="1">
      <alignment horizontal="center" vertical="center"/>
    </xf>
    <xf numFmtId="177" fontId="3" fillId="0" borderId="55" xfId="0" applyNumberFormat="1" applyFont="1" applyBorder="1" applyAlignment="1">
      <alignment horizontal="center" vertical="center"/>
    </xf>
    <xf numFmtId="177" fontId="3" fillId="0" borderId="58" xfId="0" applyNumberFormat="1" applyFont="1" applyBorder="1" applyAlignment="1">
      <alignment horizontal="center" vertical="center"/>
    </xf>
    <xf numFmtId="177" fontId="3" fillId="0" borderId="56" xfId="0" applyNumberFormat="1" applyFont="1" applyBorder="1" applyAlignment="1">
      <alignment horizontal="center" vertical="center"/>
    </xf>
    <xf numFmtId="0" fontId="3" fillId="0" borderId="37"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37" xfId="0" applyFont="1" applyBorder="1" applyAlignment="1">
      <alignment horizontal="distributed" vertical="distributed" wrapText="1"/>
    </xf>
    <xf numFmtId="0" fontId="3" fillId="0" borderId="57" xfId="0" applyFont="1" applyBorder="1" applyAlignment="1">
      <alignment horizontal="distributed" vertical="distributed" wrapText="1"/>
    </xf>
    <xf numFmtId="0" fontId="3" fillId="0" borderId="52" xfId="0" applyFont="1" applyBorder="1" applyAlignment="1">
      <alignment horizontal="distributed" vertical="distributed" wrapText="1"/>
    </xf>
    <xf numFmtId="179" fontId="3" fillId="0" borderId="39" xfId="0" applyNumberFormat="1" applyFont="1" applyBorder="1" applyAlignment="1">
      <alignment horizontal="right" vertical="top"/>
    </xf>
    <xf numFmtId="179" fontId="3" fillId="0" borderId="59" xfId="0" applyNumberFormat="1" applyFont="1" applyBorder="1" applyAlignment="1">
      <alignment horizontal="right" vertical="top"/>
    </xf>
    <xf numFmtId="179" fontId="3" fillId="0" borderId="53" xfId="0" applyNumberFormat="1" applyFont="1" applyBorder="1" applyAlignment="1">
      <alignment horizontal="right" vertical="top"/>
    </xf>
    <xf numFmtId="0" fontId="3" fillId="0" borderId="24" xfId="0" applyFont="1" applyBorder="1" applyAlignment="1">
      <alignment horizontal="center" vertical="center"/>
    </xf>
    <xf numFmtId="0" fontId="3" fillId="0" borderId="0" xfId="0" applyFont="1" applyAlignment="1">
      <alignment horizontal="justify" vertical="top"/>
    </xf>
    <xf numFmtId="0" fontId="3" fillId="0" borderId="0" xfId="0" applyFont="1" applyBorder="1" applyAlignment="1">
      <alignment horizontal="distributed" vertical="top" wrapText="1"/>
    </xf>
    <xf numFmtId="0" fontId="0" fillId="0" borderId="0" xfId="0" applyFont="1" applyBorder="1" applyAlignment="1">
      <alignment horizontal="distributed" vertical="top" wrapText="1"/>
    </xf>
    <xf numFmtId="0" fontId="3" fillId="0" borderId="0" xfId="0" applyFont="1" applyAlignment="1">
      <alignment horizontal="left" vertical="top" wrapText="1"/>
    </xf>
    <xf numFmtId="0" fontId="3" fillId="0" borderId="37" xfId="0" applyFont="1" applyBorder="1" applyAlignment="1">
      <alignment horizontal="distributed" vertical="center" wrapText="1"/>
    </xf>
    <xf numFmtId="0" fontId="3" fillId="0" borderId="57" xfId="0" applyFont="1" applyBorder="1" applyAlignment="1">
      <alignment horizontal="distributed" vertical="center" wrapText="1"/>
    </xf>
    <xf numFmtId="0" fontId="3" fillId="0" borderId="52" xfId="0" applyFont="1" applyBorder="1" applyAlignment="1">
      <alignment horizontal="distributed" vertical="center" wrapText="1"/>
    </xf>
    <xf numFmtId="179" fontId="3" fillId="0" borderId="55" xfId="0" applyNumberFormat="1" applyFont="1" applyBorder="1" applyAlignment="1">
      <alignment horizontal="right" vertical="top"/>
    </xf>
    <xf numFmtId="179" fontId="3" fillId="0" borderId="58" xfId="0" applyNumberFormat="1" applyFont="1" applyBorder="1" applyAlignment="1">
      <alignment horizontal="right" vertical="top"/>
    </xf>
    <xf numFmtId="179" fontId="3" fillId="0" borderId="56" xfId="0" applyNumberFormat="1" applyFont="1" applyBorder="1" applyAlignment="1">
      <alignment horizontal="right" vertical="top"/>
    </xf>
  </cellXfs>
  <cellStyles count="4">
    <cellStyle name="桁区切り" xfId="1" builtinId="6"/>
    <cellStyle name="桁区切り 2" xfId="2"/>
    <cellStyle name="標準" xfId="0" builtinId="0"/>
    <cellStyle name="標準_予算関係資料H20様式9"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FCFCF"/>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66</xdr:row>
      <xdr:rowOff>0</xdr:rowOff>
    </xdr:from>
    <xdr:to>
      <xdr:col>14</xdr:col>
      <xdr:colOff>0</xdr:colOff>
      <xdr:row>89</xdr:row>
      <xdr:rowOff>323850</xdr:rowOff>
    </xdr:to>
    <xdr:pic>
      <xdr:nvPicPr>
        <xdr:cNvPr id="29732" name="Picture 5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0075" y="14478000"/>
          <a:ext cx="12134850" cy="53625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590550</xdr:colOff>
      <xdr:row>42</xdr:row>
      <xdr:rowOff>0</xdr:rowOff>
    </xdr:from>
    <xdr:to>
      <xdr:col>4</xdr:col>
      <xdr:colOff>1066800</xdr:colOff>
      <xdr:row>44</xdr:row>
      <xdr:rowOff>0</xdr:rowOff>
    </xdr:to>
    <xdr:sp macro="" textlink="">
      <xdr:nvSpPr>
        <xdr:cNvPr id="15375" name="Text Box 15"/>
        <xdr:cNvSpPr txBox="1">
          <a:spLocks noChangeArrowheads="1"/>
        </xdr:cNvSpPr>
      </xdr:nvSpPr>
      <xdr:spPr bwMode="auto">
        <a:xfrm>
          <a:off x="1666875" y="9153525"/>
          <a:ext cx="3762375" cy="5334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療養給付費等に要する費用（退職）</a:t>
          </a:r>
        </a:p>
      </xdr:txBody>
    </xdr:sp>
    <xdr:clientData/>
  </xdr:twoCellAnchor>
  <xdr:twoCellAnchor>
    <xdr:from>
      <xdr:col>4</xdr:col>
      <xdr:colOff>1066800</xdr:colOff>
      <xdr:row>42</xdr:row>
      <xdr:rowOff>0</xdr:rowOff>
    </xdr:from>
    <xdr:to>
      <xdr:col>6</xdr:col>
      <xdr:colOff>409575</xdr:colOff>
      <xdr:row>44</xdr:row>
      <xdr:rowOff>0</xdr:rowOff>
    </xdr:to>
    <xdr:sp macro="" textlink="">
      <xdr:nvSpPr>
        <xdr:cNvPr id="15377" name="Text Box 17"/>
        <xdr:cNvSpPr txBox="1">
          <a:spLocks noChangeArrowheads="1"/>
        </xdr:cNvSpPr>
      </xdr:nvSpPr>
      <xdr:spPr bwMode="auto">
        <a:xfrm>
          <a:off x="5429250" y="9153525"/>
          <a:ext cx="1724025" cy="5334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後期高齢者支援</a:t>
          </a:r>
        </a:p>
        <a:p>
          <a:pPr algn="ctr" rtl="0">
            <a:lnSpc>
              <a:spcPts val="1600"/>
            </a:lnSpc>
            <a:defRPr sz="1000"/>
          </a:pPr>
          <a:r>
            <a:rPr lang="ja-JP" altLang="en-US" sz="1400" b="0" i="0" u="none" strike="noStrike" baseline="0">
              <a:solidFill>
                <a:srgbClr val="000000"/>
              </a:solidFill>
              <a:latin typeface="ＭＳ Ｐゴシック"/>
              <a:ea typeface="ＭＳ Ｐゴシック"/>
            </a:rPr>
            <a:t>金相当額（退職）</a:t>
          </a:r>
        </a:p>
      </xdr:txBody>
    </xdr:sp>
    <xdr:clientData/>
  </xdr:twoCellAnchor>
  <xdr:twoCellAnchor>
    <xdr:from>
      <xdr:col>6</xdr:col>
      <xdr:colOff>409575</xdr:colOff>
      <xdr:row>42</xdr:row>
      <xdr:rowOff>0</xdr:rowOff>
    </xdr:from>
    <xdr:to>
      <xdr:col>6</xdr:col>
      <xdr:colOff>676275</xdr:colOff>
      <xdr:row>44</xdr:row>
      <xdr:rowOff>0</xdr:rowOff>
    </xdr:to>
    <xdr:sp macro="" textlink="">
      <xdr:nvSpPr>
        <xdr:cNvPr id="29735" name="Text Box 18"/>
        <xdr:cNvSpPr txBox="1">
          <a:spLocks noChangeArrowheads="1"/>
        </xdr:cNvSpPr>
      </xdr:nvSpPr>
      <xdr:spPr bwMode="auto">
        <a:xfrm>
          <a:off x="7153275" y="8886825"/>
          <a:ext cx="266700" cy="533400"/>
        </a:xfrm>
        <a:prstGeom prst="rect">
          <a:avLst/>
        </a:prstGeom>
        <a:solidFill>
          <a:srgbClr val="FFFFFF"/>
        </a:solidFill>
        <a:ln w="9525">
          <a:solidFill>
            <a:srgbClr val="000000"/>
          </a:solidFill>
          <a:miter lim="800000"/>
          <a:headEnd/>
          <a:tailEnd/>
        </a:ln>
      </xdr:spPr>
    </xdr:sp>
    <xdr:clientData/>
  </xdr:twoCellAnchor>
  <xdr:oneCellAnchor>
    <xdr:from>
      <xdr:col>6</xdr:col>
      <xdr:colOff>613683</xdr:colOff>
      <xdr:row>44</xdr:row>
      <xdr:rowOff>71669</xdr:rowOff>
    </xdr:from>
    <xdr:ext cx="1429109" cy="403700"/>
    <xdr:sp macro="" textlink="">
      <xdr:nvSpPr>
        <xdr:cNvPr id="15379" name="Text Box 19"/>
        <xdr:cNvSpPr txBox="1">
          <a:spLocks noChangeArrowheads="1"/>
        </xdr:cNvSpPr>
      </xdr:nvSpPr>
      <xdr:spPr bwMode="auto">
        <a:xfrm>
          <a:off x="7376433" y="9610276"/>
          <a:ext cx="1429109" cy="403700"/>
        </a:xfrm>
        <a:prstGeom prst="rect">
          <a:avLst/>
        </a:prstGeom>
        <a:noFill/>
        <a:ln w="9525">
          <a:noFill/>
          <a:miter lim="800000"/>
          <a:headEnd/>
          <a:tailEnd/>
        </a:ln>
      </xdr:spPr>
      <xdr:txBody>
        <a:bodyPr wrap="none" lIns="0" tIns="18288" rIns="18288" bIns="18288" anchor="ctr" upright="1">
          <a:spAutoFit/>
        </a:bodyPr>
        <a:lstStyle/>
        <a:p>
          <a:pPr algn="r" rtl="0">
            <a:defRPr sz="1000"/>
          </a:pPr>
          <a:r>
            <a:rPr lang="ja-JP" altLang="en-US" sz="1100" b="0" i="0" u="none" strike="noStrike" baseline="0">
              <a:solidFill>
                <a:srgbClr val="000000"/>
              </a:solidFill>
              <a:latin typeface="ＭＳ Ｐゴシック"/>
              <a:ea typeface="ＭＳ Ｐゴシック"/>
            </a:rPr>
            <a:t>病床転換支援金相当額</a:t>
          </a:r>
        </a:p>
        <a:p>
          <a:pPr algn="r" rtl="0">
            <a:defRPr sz="1000"/>
          </a:pPr>
          <a:r>
            <a:rPr lang="ja-JP" altLang="en-US" sz="1100" b="0" i="0" u="none" strike="noStrike" baseline="0">
              <a:solidFill>
                <a:srgbClr val="000000"/>
              </a:solidFill>
              <a:latin typeface="ＭＳ Ｐゴシック"/>
              <a:ea typeface="ＭＳ Ｐゴシック"/>
            </a:rPr>
            <a:t>（退職）</a:t>
          </a:r>
        </a:p>
      </xdr:txBody>
    </xdr:sp>
    <xdr:clientData/>
  </xdr:oneCellAnchor>
  <xdr:twoCellAnchor>
    <xdr:from>
      <xdr:col>6</xdr:col>
      <xdr:colOff>561975</xdr:colOff>
      <xdr:row>43</xdr:row>
      <xdr:rowOff>152400</xdr:rowOff>
    </xdr:from>
    <xdr:to>
      <xdr:col>6</xdr:col>
      <xdr:colOff>647700</xdr:colOff>
      <xdr:row>44</xdr:row>
      <xdr:rowOff>142875</xdr:rowOff>
    </xdr:to>
    <xdr:sp macro="" textlink="">
      <xdr:nvSpPr>
        <xdr:cNvPr id="29737" name="Line 20"/>
        <xdr:cNvSpPr>
          <a:spLocks noChangeShapeType="1"/>
        </xdr:cNvSpPr>
      </xdr:nvSpPr>
      <xdr:spPr bwMode="auto">
        <a:xfrm>
          <a:off x="7305675" y="9305925"/>
          <a:ext cx="85725" cy="2571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676275</xdr:colOff>
      <xdr:row>42</xdr:row>
      <xdr:rowOff>0</xdr:rowOff>
    </xdr:from>
    <xdr:to>
      <xdr:col>8</xdr:col>
      <xdr:colOff>523875</xdr:colOff>
      <xdr:row>44</xdr:row>
      <xdr:rowOff>0</xdr:rowOff>
    </xdr:to>
    <xdr:sp macro="" textlink="">
      <xdr:nvSpPr>
        <xdr:cNvPr id="15381" name="Text Box 21"/>
        <xdr:cNvSpPr txBox="1">
          <a:spLocks noChangeArrowheads="1"/>
        </xdr:cNvSpPr>
      </xdr:nvSpPr>
      <xdr:spPr bwMode="auto">
        <a:xfrm>
          <a:off x="7419975" y="9153525"/>
          <a:ext cx="1724025" cy="5334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調整対象基準額</a:t>
          </a:r>
        </a:p>
        <a:p>
          <a:pPr algn="ctr" rtl="0">
            <a:lnSpc>
              <a:spcPts val="1600"/>
            </a:lnSpc>
            <a:defRPr sz="1000"/>
          </a:pPr>
          <a:r>
            <a:rPr lang="ja-JP" altLang="en-US" sz="1400" b="0" i="0" u="none" strike="noStrike" baseline="0">
              <a:solidFill>
                <a:srgbClr val="000000"/>
              </a:solidFill>
              <a:latin typeface="ＭＳ Ｐゴシック"/>
              <a:ea typeface="ＭＳ Ｐゴシック"/>
            </a:rPr>
            <a:t>（退職）</a:t>
          </a:r>
        </a:p>
      </xdr:txBody>
    </xdr:sp>
    <xdr:clientData/>
  </xdr:twoCellAnchor>
  <xdr:twoCellAnchor>
    <xdr:from>
      <xdr:col>6</xdr:col>
      <xdr:colOff>533400</xdr:colOff>
      <xdr:row>46</xdr:row>
      <xdr:rowOff>0</xdr:rowOff>
    </xdr:from>
    <xdr:to>
      <xdr:col>8</xdr:col>
      <xdr:colOff>544285</xdr:colOff>
      <xdr:row>48</xdr:row>
      <xdr:rowOff>0</xdr:rowOff>
    </xdr:to>
    <xdr:sp macro="" textlink="">
      <xdr:nvSpPr>
        <xdr:cNvPr id="15385" name="Text Box 25"/>
        <xdr:cNvSpPr txBox="1">
          <a:spLocks noChangeArrowheads="1"/>
        </xdr:cNvSpPr>
      </xdr:nvSpPr>
      <xdr:spPr bwMode="auto">
        <a:xfrm>
          <a:off x="7296150" y="10082893"/>
          <a:ext cx="1888671" cy="544286"/>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保険料（税）額（退職）</a:t>
          </a:r>
        </a:p>
      </xdr:txBody>
    </xdr:sp>
    <xdr:clientData/>
  </xdr:twoCellAnchor>
  <xdr:twoCellAnchor>
    <xdr:from>
      <xdr:col>3</xdr:col>
      <xdr:colOff>590550</xdr:colOff>
      <xdr:row>49</xdr:row>
      <xdr:rowOff>0</xdr:rowOff>
    </xdr:from>
    <xdr:to>
      <xdr:col>6</xdr:col>
      <xdr:colOff>533400</xdr:colOff>
      <xdr:row>51</xdr:row>
      <xdr:rowOff>0</xdr:rowOff>
    </xdr:to>
    <xdr:sp macro="" textlink="">
      <xdr:nvSpPr>
        <xdr:cNvPr id="15386" name="Text Box 26"/>
        <xdr:cNvSpPr txBox="1">
          <a:spLocks noChangeArrowheads="1"/>
        </xdr:cNvSpPr>
      </xdr:nvSpPr>
      <xdr:spPr bwMode="auto">
        <a:xfrm>
          <a:off x="1666875" y="10887075"/>
          <a:ext cx="5610225" cy="5334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ysClr val="windowText" lastClr="000000"/>
              </a:solidFill>
              <a:latin typeface="ＭＳ Ｐゴシック"/>
              <a:ea typeface="ＭＳ Ｐゴシック"/>
            </a:rPr>
            <a:t>療養給付費等交付金分</a:t>
          </a:r>
        </a:p>
      </xdr:txBody>
    </xdr:sp>
    <xdr:clientData/>
  </xdr:twoCellAnchor>
  <xdr:twoCellAnchor>
    <xdr:from>
      <xdr:col>4</xdr:col>
      <xdr:colOff>1066800</xdr:colOff>
      <xdr:row>38</xdr:row>
      <xdr:rowOff>0</xdr:rowOff>
    </xdr:from>
    <xdr:to>
      <xdr:col>6</xdr:col>
      <xdr:colOff>0</xdr:colOff>
      <xdr:row>40</xdr:row>
      <xdr:rowOff>0</xdr:rowOff>
    </xdr:to>
    <xdr:sp macro="" textlink="">
      <xdr:nvSpPr>
        <xdr:cNvPr id="15389" name="Text Box 29"/>
        <xdr:cNvSpPr txBox="1">
          <a:spLocks noChangeArrowheads="1"/>
        </xdr:cNvSpPr>
      </xdr:nvSpPr>
      <xdr:spPr bwMode="auto">
        <a:xfrm>
          <a:off x="5429250" y="8086725"/>
          <a:ext cx="1314450" cy="533400"/>
        </a:xfrm>
        <a:prstGeom prst="rect">
          <a:avLst/>
        </a:prstGeom>
        <a:solidFill>
          <a:srgbClr val="FFFFFF"/>
        </a:solidFill>
        <a:ln w="9525">
          <a:solidFill>
            <a:srgbClr val="000000"/>
          </a:solidFill>
          <a:prstDash val="dash"/>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本人負担分</a:t>
          </a:r>
        </a:p>
      </xdr:txBody>
    </xdr:sp>
    <xdr:clientData/>
  </xdr:twoCellAnchor>
  <xdr:twoCellAnchor>
    <xdr:from>
      <xdr:col>3</xdr:col>
      <xdr:colOff>590550</xdr:colOff>
      <xdr:row>37</xdr:row>
      <xdr:rowOff>0</xdr:rowOff>
    </xdr:from>
    <xdr:to>
      <xdr:col>6</xdr:col>
      <xdr:colOff>0</xdr:colOff>
      <xdr:row>38</xdr:row>
      <xdr:rowOff>57150</xdr:rowOff>
    </xdr:to>
    <xdr:sp macro="" textlink="">
      <xdr:nvSpPr>
        <xdr:cNvPr id="29745" name="AutoShape 30"/>
        <xdr:cNvSpPr>
          <a:spLocks/>
        </xdr:cNvSpPr>
      </xdr:nvSpPr>
      <xdr:spPr bwMode="auto">
        <a:xfrm rot="5400000">
          <a:off x="4043363" y="5176837"/>
          <a:ext cx="323850" cy="5076825"/>
        </a:xfrm>
        <a:prstGeom prst="leftBrace">
          <a:avLst>
            <a:gd name="adj1" fmla="val 130637"/>
            <a:gd name="adj2" fmla="val 50000"/>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xdr:col>
      <xdr:colOff>2628046</xdr:colOff>
      <xdr:row>35</xdr:row>
      <xdr:rowOff>28471</xdr:rowOff>
    </xdr:from>
    <xdr:ext cx="1023229" cy="270330"/>
    <xdr:sp macro="" textlink="">
      <xdr:nvSpPr>
        <xdr:cNvPr id="15391" name="Text Box 31"/>
        <xdr:cNvSpPr txBox="1">
          <a:spLocks noChangeArrowheads="1"/>
        </xdr:cNvSpPr>
      </xdr:nvSpPr>
      <xdr:spPr bwMode="auto">
        <a:xfrm>
          <a:off x="3703010" y="7253864"/>
          <a:ext cx="1023229" cy="270330"/>
        </a:xfrm>
        <a:prstGeom prst="rect">
          <a:avLst/>
        </a:prstGeom>
        <a:noFill/>
        <a:ln w="9525">
          <a:noFill/>
          <a:miter lim="800000"/>
          <a:headEnd/>
          <a:tailEnd/>
        </a:ln>
      </xdr:spPr>
      <xdr:txBody>
        <a:bodyPr wrap="none" lIns="27432" tIns="18288" rIns="27432" bIns="18288" anchor="ctr" upright="1">
          <a:spAutoFit/>
        </a:bodyPr>
        <a:lstStyle/>
        <a:p>
          <a:pPr algn="ctr" rtl="0">
            <a:defRPr sz="1000"/>
          </a:pPr>
          <a:r>
            <a:rPr lang="ja-JP" altLang="en-US" sz="1400" b="1" i="0" u="none" strike="noStrike" baseline="0">
              <a:solidFill>
                <a:srgbClr val="000000"/>
              </a:solidFill>
              <a:latin typeface="ＭＳ Ｐゴシック"/>
              <a:ea typeface="ＭＳ Ｐゴシック"/>
            </a:rPr>
            <a:t>第４～第５表</a:t>
          </a:r>
        </a:p>
      </xdr:txBody>
    </xdr:sp>
    <xdr:clientData/>
  </xdr:oneCellAnchor>
  <xdr:twoCellAnchor>
    <xdr:from>
      <xdr:col>4</xdr:col>
      <xdr:colOff>1066800</xdr:colOff>
      <xdr:row>41</xdr:row>
      <xdr:rowOff>133350</xdr:rowOff>
    </xdr:from>
    <xdr:to>
      <xdr:col>8</xdr:col>
      <xdr:colOff>523875</xdr:colOff>
      <xdr:row>41</xdr:row>
      <xdr:rowOff>257175</xdr:rowOff>
    </xdr:to>
    <xdr:sp macro="" textlink="">
      <xdr:nvSpPr>
        <xdr:cNvPr id="29747" name="AutoShape 32"/>
        <xdr:cNvSpPr>
          <a:spLocks/>
        </xdr:cNvSpPr>
      </xdr:nvSpPr>
      <xdr:spPr bwMode="auto">
        <a:xfrm rot="5400000">
          <a:off x="7224712" y="6958013"/>
          <a:ext cx="123825" cy="3714750"/>
        </a:xfrm>
        <a:prstGeom prst="leftBrace">
          <a:avLst>
            <a:gd name="adj1" fmla="val 250000"/>
            <a:gd name="adj2" fmla="val 50000"/>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6</xdr:col>
      <xdr:colOff>102453</xdr:colOff>
      <xdr:row>40</xdr:row>
      <xdr:rowOff>50975</xdr:rowOff>
    </xdr:from>
    <xdr:ext cx="1147365" cy="270330"/>
    <xdr:sp macro="" textlink="">
      <xdr:nvSpPr>
        <xdr:cNvPr id="15393" name="Text Box 33"/>
        <xdr:cNvSpPr txBox="1">
          <a:spLocks noChangeArrowheads="1"/>
        </xdr:cNvSpPr>
      </xdr:nvSpPr>
      <xdr:spPr bwMode="auto">
        <a:xfrm>
          <a:off x="6865203" y="8501011"/>
          <a:ext cx="1147365" cy="270330"/>
        </a:xfrm>
        <a:prstGeom prst="rect">
          <a:avLst/>
        </a:prstGeom>
        <a:noFill/>
        <a:ln w="9525">
          <a:noFill/>
          <a:miter lim="800000"/>
          <a:headEnd/>
          <a:tailEnd/>
        </a:ln>
      </xdr:spPr>
      <xdr:txBody>
        <a:bodyPr wrap="none" lIns="27432" tIns="18288" rIns="27432" bIns="18288" anchor="ctr" upright="1">
          <a:spAutoFit/>
        </a:bodyPr>
        <a:lstStyle/>
        <a:p>
          <a:pPr algn="ctr" rtl="0">
            <a:defRPr sz="1000"/>
          </a:pPr>
          <a:r>
            <a:rPr lang="ja-JP" altLang="en-US" sz="1400" b="1" i="0" u="none" strike="noStrike" baseline="0">
              <a:solidFill>
                <a:srgbClr val="000000"/>
              </a:solidFill>
              <a:latin typeface="ＭＳ Ｐゴシック"/>
              <a:ea typeface="ＭＳ Ｐゴシック"/>
            </a:rPr>
            <a:t>第６表（６－２）</a:t>
          </a:r>
        </a:p>
      </xdr:txBody>
    </xdr:sp>
    <xdr:clientData/>
  </xdr:oneCellAnchor>
  <xdr:twoCellAnchor>
    <xdr:from>
      <xdr:col>3</xdr:col>
      <xdr:colOff>0</xdr:colOff>
      <xdr:row>35</xdr:row>
      <xdr:rowOff>0</xdr:rowOff>
    </xdr:from>
    <xdr:to>
      <xdr:col>13</xdr:col>
      <xdr:colOff>485775</xdr:colOff>
      <xdr:row>52</xdr:row>
      <xdr:rowOff>0</xdr:rowOff>
    </xdr:to>
    <xdr:sp macro="" textlink="">
      <xdr:nvSpPr>
        <xdr:cNvPr id="29751" name="Rectangle 36"/>
        <xdr:cNvSpPr>
          <a:spLocks noChangeArrowheads="1"/>
        </xdr:cNvSpPr>
      </xdr:nvSpPr>
      <xdr:spPr bwMode="auto">
        <a:xfrm>
          <a:off x="1076325" y="7153275"/>
          <a:ext cx="11458575" cy="413385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171450</xdr:colOff>
      <xdr:row>35</xdr:row>
      <xdr:rowOff>57150</xdr:rowOff>
    </xdr:from>
    <xdr:to>
      <xdr:col>2</xdr:col>
      <xdr:colOff>66675</xdr:colOff>
      <xdr:row>51</xdr:row>
      <xdr:rowOff>180975</xdr:rowOff>
    </xdr:to>
    <xdr:sp macro="" textlink="">
      <xdr:nvSpPr>
        <xdr:cNvPr id="29752" name="AutoShape 39"/>
        <xdr:cNvSpPr>
          <a:spLocks/>
        </xdr:cNvSpPr>
      </xdr:nvSpPr>
      <xdr:spPr bwMode="auto">
        <a:xfrm>
          <a:off x="771525" y="7210425"/>
          <a:ext cx="171450" cy="4076700"/>
        </a:xfrm>
        <a:prstGeom prst="leftBrace">
          <a:avLst>
            <a:gd name="adj1" fmla="val 198148"/>
            <a:gd name="adj2" fmla="val 67648"/>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0</xdr:col>
      <xdr:colOff>271810</xdr:colOff>
      <xdr:row>44</xdr:row>
      <xdr:rowOff>188750</xdr:rowOff>
    </xdr:from>
    <xdr:ext cx="1147365" cy="270330"/>
    <xdr:sp macro="" textlink="">
      <xdr:nvSpPr>
        <xdr:cNvPr id="15398" name="Text Box 38"/>
        <xdr:cNvSpPr txBox="1">
          <a:spLocks noChangeArrowheads="1"/>
        </xdr:cNvSpPr>
      </xdr:nvSpPr>
      <xdr:spPr bwMode="auto">
        <a:xfrm>
          <a:off x="271810" y="9727357"/>
          <a:ext cx="1147365" cy="270330"/>
        </a:xfrm>
        <a:prstGeom prst="rect">
          <a:avLst/>
        </a:prstGeom>
        <a:solidFill>
          <a:srgbClr val="FFFFFF"/>
        </a:solidFill>
        <a:ln w="9525">
          <a:noFill/>
          <a:miter lim="800000"/>
          <a:headEnd/>
          <a:tailEnd/>
        </a:ln>
      </xdr:spPr>
      <xdr:txBody>
        <a:bodyPr wrap="none" lIns="27432" tIns="18288" rIns="27432" bIns="18288" anchor="ctr" upright="1">
          <a:spAutoFit/>
        </a:bodyPr>
        <a:lstStyle/>
        <a:p>
          <a:pPr algn="ctr" rtl="0">
            <a:defRPr sz="1000"/>
          </a:pPr>
          <a:r>
            <a:rPr lang="ja-JP" altLang="en-US" sz="1400" b="1" i="0" u="none" strike="noStrike" baseline="0">
              <a:solidFill>
                <a:srgbClr val="000000"/>
              </a:solidFill>
              <a:latin typeface="ＭＳ Ｐゴシック"/>
              <a:ea typeface="ＭＳ Ｐゴシック"/>
            </a:rPr>
            <a:t>第６表（６－１）</a:t>
          </a:r>
        </a:p>
      </xdr:txBody>
    </xdr:sp>
    <xdr:clientData/>
  </xdr:oneCellAnchor>
  <xdr:twoCellAnchor>
    <xdr:from>
      <xdr:col>3</xdr:col>
      <xdr:colOff>590550</xdr:colOff>
      <xdr:row>38</xdr:row>
      <xdr:rowOff>0</xdr:rowOff>
    </xdr:from>
    <xdr:to>
      <xdr:col>4</xdr:col>
      <xdr:colOff>1066800</xdr:colOff>
      <xdr:row>40</xdr:row>
      <xdr:rowOff>0</xdr:rowOff>
    </xdr:to>
    <xdr:sp macro="" textlink="">
      <xdr:nvSpPr>
        <xdr:cNvPr id="15388" name="Text Box 28"/>
        <xdr:cNvSpPr txBox="1">
          <a:spLocks noChangeArrowheads="1"/>
        </xdr:cNvSpPr>
      </xdr:nvSpPr>
      <xdr:spPr bwMode="auto">
        <a:xfrm>
          <a:off x="1666875" y="8086725"/>
          <a:ext cx="3762375" cy="533400"/>
        </a:xfrm>
        <a:prstGeom prst="rect">
          <a:avLst/>
        </a:prstGeom>
        <a:no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保険者負担分</a:t>
          </a:r>
        </a:p>
      </xdr:txBody>
    </xdr:sp>
    <xdr:clientData/>
  </xdr:twoCellAnchor>
  <xdr:twoCellAnchor>
    <xdr:from>
      <xdr:col>3</xdr:col>
      <xdr:colOff>2476500</xdr:colOff>
      <xdr:row>40</xdr:row>
      <xdr:rowOff>114300</xdr:rowOff>
    </xdr:from>
    <xdr:to>
      <xdr:col>3</xdr:col>
      <xdr:colOff>3009900</xdr:colOff>
      <xdr:row>41</xdr:row>
      <xdr:rowOff>142875</xdr:rowOff>
    </xdr:to>
    <xdr:sp macro="" textlink="">
      <xdr:nvSpPr>
        <xdr:cNvPr id="29755" name="AutoShape 43"/>
        <xdr:cNvSpPr>
          <a:spLocks noChangeArrowheads="1"/>
        </xdr:cNvSpPr>
      </xdr:nvSpPr>
      <xdr:spPr bwMode="auto">
        <a:xfrm rot="5400000">
          <a:off x="3671887" y="8348663"/>
          <a:ext cx="295275" cy="533400"/>
        </a:xfrm>
        <a:custGeom>
          <a:avLst/>
          <a:gdLst>
            <a:gd name="T0" fmla="*/ 2147483647 w 21600"/>
            <a:gd name="T1" fmla="*/ 0 h 21600"/>
            <a:gd name="T2" fmla="*/ 0 w 21600"/>
            <a:gd name="T3" fmla="*/ 2147483647 h 21600"/>
            <a:gd name="T4" fmla="*/ 2147483647 w 21600"/>
            <a:gd name="T5" fmla="*/ 2147483647 h 21600"/>
            <a:gd name="T6" fmla="*/ 2147483647 w 21600"/>
            <a:gd name="T7" fmla="*/ 2147483647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008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1009650</xdr:colOff>
      <xdr:row>44</xdr:row>
      <xdr:rowOff>228600</xdr:rowOff>
    </xdr:from>
    <xdr:to>
      <xdr:col>5</xdr:col>
      <xdr:colOff>914400</xdr:colOff>
      <xdr:row>45</xdr:row>
      <xdr:rowOff>257175</xdr:rowOff>
    </xdr:to>
    <xdr:sp macro="" textlink="">
      <xdr:nvSpPr>
        <xdr:cNvPr id="29756" name="AutoShape 44"/>
        <xdr:cNvSpPr>
          <a:spLocks noChangeArrowheads="1"/>
        </xdr:cNvSpPr>
      </xdr:nvSpPr>
      <xdr:spPr bwMode="auto">
        <a:xfrm rot="5400000">
          <a:off x="5772150" y="9248775"/>
          <a:ext cx="295275" cy="1095375"/>
        </a:xfrm>
        <a:custGeom>
          <a:avLst/>
          <a:gdLst>
            <a:gd name="T0" fmla="*/ 2147483647 w 21600"/>
            <a:gd name="T1" fmla="*/ 0 h 21600"/>
            <a:gd name="T2" fmla="*/ 0 w 21600"/>
            <a:gd name="T3" fmla="*/ 2147483647 h 21600"/>
            <a:gd name="T4" fmla="*/ 2147483647 w 21600"/>
            <a:gd name="T5" fmla="*/ 2147483647 h 21600"/>
            <a:gd name="T6" fmla="*/ 2147483647 w 21600"/>
            <a:gd name="T7" fmla="*/ 2147483647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008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590550</xdr:colOff>
      <xdr:row>40</xdr:row>
      <xdr:rowOff>0</xdr:rowOff>
    </xdr:from>
    <xdr:to>
      <xdr:col>3</xdr:col>
      <xdr:colOff>590550</xdr:colOff>
      <xdr:row>41</xdr:row>
      <xdr:rowOff>257175</xdr:rowOff>
    </xdr:to>
    <xdr:sp macro="" textlink="">
      <xdr:nvSpPr>
        <xdr:cNvPr id="29757" name="Line 45"/>
        <xdr:cNvSpPr>
          <a:spLocks noChangeShapeType="1"/>
        </xdr:cNvSpPr>
      </xdr:nvSpPr>
      <xdr:spPr bwMode="auto">
        <a:xfrm>
          <a:off x="1666875" y="8353425"/>
          <a:ext cx="0" cy="523875"/>
        </a:xfrm>
        <a:prstGeom prst="line">
          <a:avLst/>
        </a:prstGeom>
        <a:noFill/>
        <a:ln w="9525">
          <a:solidFill>
            <a:srgbClr val="0000FF"/>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44</xdr:row>
      <xdr:rowOff>0</xdr:rowOff>
    </xdr:from>
    <xdr:to>
      <xdr:col>3</xdr:col>
      <xdr:colOff>590550</xdr:colOff>
      <xdr:row>49</xdr:row>
      <xdr:rowOff>0</xdr:rowOff>
    </xdr:to>
    <xdr:sp macro="" textlink="">
      <xdr:nvSpPr>
        <xdr:cNvPr id="29758" name="Line 46"/>
        <xdr:cNvSpPr>
          <a:spLocks noChangeShapeType="1"/>
        </xdr:cNvSpPr>
      </xdr:nvSpPr>
      <xdr:spPr bwMode="auto">
        <a:xfrm>
          <a:off x="1666875" y="9420225"/>
          <a:ext cx="0" cy="1200150"/>
        </a:xfrm>
        <a:prstGeom prst="line">
          <a:avLst/>
        </a:prstGeom>
        <a:noFill/>
        <a:ln w="9525">
          <a:solidFill>
            <a:srgbClr val="0000FF"/>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1066800</xdr:colOff>
      <xdr:row>40</xdr:row>
      <xdr:rowOff>0</xdr:rowOff>
    </xdr:from>
    <xdr:to>
      <xdr:col>4</xdr:col>
      <xdr:colOff>1066800</xdr:colOff>
      <xdr:row>41</xdr:row>
      <xdr:rowOff>257175</xdr:rowOff>
    </xdr:to>
    <xdr:sp macro="" textlink="">
      <xdr:nvSpPr>
        <xdr:cNvPr id="29759" name="Line 48"/>
        <xdr:cNvSpPr>
          <a:spLocks noChangeShapeType="1"/>
        </xdr:cNvSpPr>
      </xdr:nvSpPr>
      <xdr:spPr bwMode="auto">
        <a:xfrm>
          <a:off x="5429250" y="8353425"/>
          <a:ext cx="0" cy="523875"/>
        </a:xfrm>
        <a:prstGeom prst="line">
          <a:avLst/>
        </a:prstGeom>
        <a:noFill/>
        <a:ln w="9525">
          <a:solidFill>
            <a:srgbClr val="0000FF"/>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141514</xdr:colOff>
      <xdr:row>5</xdr:row>
      <xdr:rowOff>54429</xdr:rowOff>
    </xdr:from>
    <xdr:to>
      <xdr:col>13</xdr:col>
      <xdr:colOff>417739</xdr:colOff>
      <xdr:row>15</xdr:row>
      <xdr:rowOff>204107</xdr:rowOff>
    </xdr:to>
    <xdr:sp macro="" textlink="">
      <xdr:nvSpPr>
        <xdr:cNvPr id="29761" name="Rectangle 50"/>
        <xdr:cNvSpPr>
          <a:spLocks noChangeArrowheads="1"/>
        </xdr:cNvSpPr>
      </xdr:nvSpPr>
      <xdr:spPr bwMode="auto">
        <a:xfrm>
          <a:off x="141514" y="1034143"/>
          <a:ext cx="12318546" cy="179614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17</xdr:row>
      <xdr:rowOff>266754</xdr:rowOff>
    </xdr:from>
    <xdr:ext cx="159531" cy="220317"/>
    <xdr:sp macro="" textlink="">
      <xdr:nvSpPr>
        <xdr:cNvPr id="14344" name="Text Box 8"/>
        <xdr:cNvSpPr txBox="1">
          <a:spLocks noChangeArrowheads="1"/>
        </xdr:cNvSpPr>
      </xdr:nvSpPr>
      <xdr:spPr bwMode="auto">
        <a:xfrm>
          <a:off x="1390650" y="50959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⑪</a:t>
          </a:r>
        </a:p>
      </xdr:txBody>
    </xdr:sp>
    <xdr:clientData/>
  </xdr:oneCellAnchor>
  <xdr:oneCellAnchor>
    <xdr:from>
      <xdr:col>2</xdr:col>
      <xdr:colOff>0</xdr:colOff>
      <xdr:row>22</xdr:row>
      <xdr:rowOff>257229</xdr:rowOff>
    </xdr:from>
    <xdr:ext cx="159531" cy="220317"/>
    <xdr:sp macro="" textlink="">
      <xdr:nvSpPr>
        <xdr:cNvPr id="14352" name="Text Box 16"/>
        <xdr:cNvSpPr txBox="1">
          <a:spLocks noChangeArrowheads="1"/>
        </xdr:cNvSpPr>
      </xdr:nvSpPr>
      <xdr:spPr bwMode="auto">
        <a:xfrm>
          <a:off x="1390650" y="64675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⑬</a:t>
          </a:r>
        </a:p>
      </xdr:txBody>
    </xdr:sp>
    <xdr:clientData/>
  </xdr:oneCellAnchor>
  <xdr:oneCellAnchor>
    <xdr:from>
      <xdr:col>2</xdr:col>
      <xdr:colOff>0</xdr:colOff>
      <xdr:row>23</xdr:row>
      <xdr:rowOff>257229</xdr:rowOff>
    </xdr:from>
    <xdr:ext cx="159531" cy="220317"/>
    <xdr:sp macro="" textlink="">
      <xdr:nvSpPr>
        <xdr:cNvPr id="14353" name="Text Box 17"/>
        <xdr:cNvSpPr txBox="1">
          <a:spLocks noChangeArrowheads="1"/>
        </xdr:cNvSpPr>
      </xdr:nvSpPr>
      <xdr:spPr bwMode="auto">
        <a:xfrm>
          <a:off x="1390650" y="67437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⑭</a:t>
          </a:r>
        </a:p>
      </xdr:txBody>
    </xdr:sp>
    <xdr:clientData/>
  </xdr:oneCellAnchor>
  <xdr:oneCellAnchor>
    <xdr:from>
      <xdr:col>4</xdr:col>
      <xdr:colOff>0</xdr:colOff>
      <xdr:row>26</xdr:row>
      <xdr:rowOff>257229</xdr:rowOff>
    </xdr:from>
    <xdr:ext cx="159531" cy="220317"/>
    <xdr:sp macro="" textlink="">
      <xdr:nvSpPr>
        <xdr:cNvPr id="14354" name="Text Box 18"/>
        <xdr:cNvSpPr txBox="1">
          <a:spLocks noChangeArrowheads="1"/>
        </xdr:cNvSpPr>
      </xdr:nvSpPr>
      <xdr:spPr bwMode="auto">
        <a:xfrm>
          <a:off x="3771900" y="75724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⑮</a:t>
          </a:r>
          <a:endParaRPr lang="en-US" altLang="ja-JP" sz="1100" b="0" i="0" u="none" strike="noStrike" baseline="0">
            <a:solidFill>
              <a:srgbClr val="000000"/>
            </a:solidFill>
            <a:latin typeface="ＭＳ Ｐゴシック"/>
            <a:ea typeface="ＭＳ Ｐゴシック"/>
          </a:endParaRPr>
        </a:p>
      </xdr:txBody>
    </xdr:sp>
    <xdr:clientData/>
  </xdr:oneCellAnchor>
  <xdr:oneCellAnchor>
    <xdr:from>
      <xdr:col>4</xdr:col>
      <xdr:colOff>0</xdr:colOff>
      <xdr:row>28</xdr:row>
      <xdr:rowOff>19104</xdr:rowOff>
    </xdr:from>
    <xdr:ext cx="159531" cy="220317"/>
    <xdr:sp macro="" textlink="">
      <xdr:nvSpPr>
        <xdr:cNvPr id="14355" name="Text Box 19"/>
        <xdr:cNvSpPr txBox="1">
          <a:spLocks noChangeArrowheads="1"/>
        </xdr:cNvSpPr>
      </xdr:nvSpPr>
      <xdr:spPr bwMode="auto">
        <a:xfrm>
          <a:off x="3771900" y="76105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⑯</a:t>
          </a:r>
        </a:p>
      </xdr:txBody>
    </xdr:sp>
    <xdr:clientData/>
  </xdr:oneCellAnchor>
  <xdr:oneCellAnchor>
    <xdr:from>
      <xdr:col>3</xdr:col>
      <xdr:colOff>0</xdr:colOff>
      <xdr:row>17</xdr:row>
      <xdr:rowOff>266754</xdr:rowOff>
    </xdr:from>
    <xdr:ext cx="159531" cy="220317"/>
    <xdr:sp macro="" textlink="">
      <xdr:nvSpPr>
        <xdr:cNvPr id="14357" name="Text Box 21"/>
        <xdr:cNvSpPr txBox="1">
          <a:spLocks noChangeArrowheads="1"/>
        </xdr:cNvSpPr>
      </xdr:nvSpPr>
      <xdr:spPr bwMode="auto">
        <a:xfrm>
          <a:off x="2581275" y="50959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⑫</a:t>
          </a:r>
        </a:p>
      </xdr:txBody>
    </xdr:sp>
    <xdr:clientData/>
  </xdr:oneCellAnchor>
  <xdr:twoCellAnchor editAs="oneCell">
    <xdr:from>
      <xdr:col>4</xdr:col>
      <xdr:colOff>0</xdr:colOff>
      <xdr:row>32</xdr:row>
      <xdr:rowOff>0</xdr:rowOff>
    </xdr:from>
    <xdr:to>
      <xdr:col>4</xdr:col>
      <xdr:colOff>76200</xdr:colOff>
      <xdr:row>32</xdr:row>
      <xdr:rowOff>209550</xdr:rowOff>
    </xdr:to>
    <xdr:sp macro="" textlink="">
      <xdr:nvSpPr>
        <xdr:cNvPr id="25487" name="Text Box 33"/>
        <xdr:cNvSpPr txBox="1">
          <a:spLocks noChangeArrowheads="1"/>
        </xdr:cNvSpPr>
      </xdr:nvSpPr>
      <xdr:spPr bwMode="auto">
        <a:xfrm>
          <a:off x="3771900" y="89725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29</xdr:row>
      <xdr:rowOff>247704</xdr:rowOff>
    </xdr:from>
    <xdr:ext cx="159531" cy="220317"/>
    <xdr:sp macro="" textlink="">
      <xdr:nvSpPr>
        <xdr:cNvPr id="14370" name="Text Box 34"/>
        <xdr:cNvSpPr txBox="1">
          <a:spLocks noChangeArrowheads="1"/>
        </xdr:cNvSpPr>
      </xdr:nvSpPr>
      <xdr:spPr bwMode="auto">
        <a:xfrm>
          <a:off x="3771900" y="81153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⑰</a:t>
          </a:r>
        </a:p>
      </xdr:txBody>
    </xdr:sp>
    <xdr:clientData/>
  </xdr:oneCellAnchor>
  <xdr:twoCellAnchor>
    <xdr:from>
      <xdr:col>5</xdr:col>
      <xdr:colOff>1162050</xdr:colOff>
      <xdr:row>30</xdr:row>
      <xdr:rowOff>66675</xdr:rowOff>
    </xdr:from>
    <xdr:to>
      <xdr:col>6</xdr:col>
      <xdr:colOff>552450</xdr:colOff>
      <xdr:row>31</xdr:row>
      <xdr:rowOff>76200</xdr:rowOff>
    </xdr:to>
    <xdr:sp macro="" textlink="">
      <xdr:nvSpPr>
        <xdr:cNvPr id="14373" name="Text Box 37"/>
        <xdr:cNvSpPr txBox="1">
          <a:spLocks noChangeArrowheads="1"/>
        </xdr:cNvSpPr>
      </xdr:nvSpPr>
      <xdr:spPr bwMode="auto">
        <a:xfrm>
          <a:off x="6124575" y="8486775"/>
          <a:ext cx="581025" cy="2857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ysClr val="windowText" lastClr="000000"/>
              </a:solidFill>
              <a:latin typeface="ＭＳ Ｐゴシック"/>
              <a:ea typeface="ＭＳ Ｐゴシック"/>
            </a:rPr>
            <a:t>（注１）</a:t>
          </a:r>
        </a:p>
      </xdr:txBody>
    </xdr:sp>
    <xdr:clientData/>
  </xdr:twoCellAnchor>
  <xdr:twoCellAnchor>
    <xdr:from>
      <xdr:col>0</xdr:col>
      <xdr:colOff>104775</xdr:colOff>
      <xdr:row>36</xdr:row>
      <xdr:rowOff>171450</xdr:rowOff>
    </xdr:from>
    <xdr:to>
      <xdr:col>8</xdr:col>
      <xdr:colOff>1133475</xdr:colOff>
      <xdr:row>43</xdr:row>
      <xdr:rowOff>266700</xdr:rowOff>
    </xdr:to>
    <xdr:sp macro="" textlink="">
      <xdr:nvSpPr>
        <xdr:cNvPr id="25490" name="AutoShape 39"/>
        <xdr:cNvSpPr>
          <a:spLocks noChangeArrowheads="1"/>
        </xdr:cNvSpPr>
      </xdr:nvSpPr>
      <xdr:spPr bwMode="auto">
        <a:xfrm>
          <a:off x="104775" y="10248900"/>
          <a:ext cx="9563100" cy="2028825"/>
        </a:xfrm>
        <a:prstGeom prst="roundRect">
          <a:avLst>
            <a:gd name="adj" fmla="val 6898"/>
          </a:avLst>
        </a:prstGeom>
        <a:noFill/>
        <a:ln w="6350">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9</xdr:row>
      <xdr:rowOff>54</xdr:rowOff>
    </xdr:from>
    <xdr:ext cx="159531" cy="220317"/>
    <xdr:sp macro="" textlink="">
      <xdr:nvSpPr>
        <xdr:cNvPr id="27" name="Text Box 1"/>
        <xdr:cNvSpPr txBox="1">
          <a:spLocks noChangeArrowheads="1"/>
        </xdr:cNvSpPr>
      </xdr:nvSpPr>
      <xdr:spPr bwMode="auto">
        <a:xfrm>
          <a:off x="2581275" y="25527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oneCellAnchor>
  <xdr:oneCellAnchor>
    <xdr:from>
      <xdr:col>4</xdr:col>
      <xdr:colOff>0</xdr:colOff>
      <xdr:row>8</xdr:row>
      <xdr:rowOff>266754</xdr:rowOff>
    </xdr:from>
    <xdr:ext cx="159531" cy="220317"/>
    <xdr:sp macro="" textlink="">
      <xdr:nvSpPr>
        <xdr:cNvPr id="28" name="Text Box 2"/>
        <xdr:cNvSpPr txBox="1">
          <a:spLocks noChangeArrowheads="1"/>
        </xdr:cNvSpPr>
      </xdr:nvSpPr>
      <xdr:spPr bwMode="auto">
        <a:xfrm>
          <a:off x="3771900" y="25432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④</a:t>
          </a:r>
        </a:p>
      </xdr:txBody>
    </xdr:sp>
    <xdr:clientData/>
  </xdr:oneCellAnchor>
  <xdr:oneCellAnchor>
    <xdr:from>
      <xdr:col>7</xdr:col>
      <xdr:colOff>0</xdr:colOff>
      <xdr:row>8</xdr:row>
      <xdr:rowOff>257229</xdr:rowOff>
    </xdr:from>
    <xdr:ext cx="159531" cy="220317"/>
    <xdr:sp macro="" textlink="">
      <xdr:nvSpPr>
        <xdr:cNvPr id="29" name="Text Box 3"/>
        <xdr:cNvSpPr txBox="1">
          <a:spLocks noChangeArrowheads="1"/>
        </xdr:cNvSpPr>
      </xdr:nvSpPr>
      <xdr:spPr bwMode="auto">
        <a:xfrm>
          <a:off x="7343775" y="25337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oneCellAnchor>
  <xdr:oneCellAnchor>
    <xdr:from>
      <xdr:col>3</xdr:col>
      <xdr:colOff>9525</xdr:colOff>
      <xdr:row>6</xdr:row>
      <xdr:rowOff>54</xdr:rowOff>
    </xdr:from>
    <xdr:ext cx="159531" cy="220317"/>
    <xdr:sp macro="" textlink="">
      <xdr:nvSpPr>
        <xdr:cNvPr id="30" name="Text Box 4"/>
        <xdr:cNvSpPr txBox="1">
          <a:spLocks noChangeArrowheads="1"/>
        </xdr:cNvSpPr>
      </xdr:nvSpPr>
      <xdr:spPr bwMode="auto">
        <a:xfrm>
          <a:off x="2590800" y="172407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③</a:t>
          </a:r>
        </a:p>
      </xdr:txBody>
    </xdr:sp>
    <xdr:clientData/>
  </xdr:oneCellAnchor>
  <xdr:oneCellAnchor>
    <xdr:from>
      <xdr:col>5</xdr:col>
      <xdr:colOff>9525</xdr:colOff>
      <xdr:row>5</xdr:row>
      <xdr:rowOff>266754</xdr:rowOff>
    </xdr:from>
    <xdr:ext cx="159531" cy="220317"/>
    <xdr:sp macro="" textlink="">
      <xdr:nvSpPr>
        <xdr:cNvPr id="31" name="Text Box 7"/>
        <xdr:cNvSpPr txBox="1">
          <a:spLocks noChangeArrowheads="1"/>
        </xdr:cNvSpPr>
      </xdr:nvSpPr>
      <xdr:spPr bwMode="auto">
        <a:xfrm>
          <a:off x="4972050" y="17145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⑤</a:t>
          </a:r>
        </a:p>
      </xdr:txBody>
    </xdr:sp>
    <xdr:clientData/>
  </xdr:oneCellAnchor>
  <xdr:oneCellAnchor>
    <xdr:from>
      <xdr:col>3</xdr:col>
      <xdr:colOff>0</xdr:colOff>
      <xdr:row>7</xdr:row>
      <xdr:rowOff>9579</xdr:rowOff>
    </xdr:from>
    <xdr:ext cx="159531" cy="220317"/>
    <xdr:sp macro="" textlink="">
      <xdr:nvSpPr>
        <xdr:cNvPr id="32" name="Text Box 10"/>
        <xdr:cNvSpPr txBox="1">
          <a:spLocks noChangeArrowheads="1"/>
        </xdr:cNvSpPr>
      </xdr:nvSpPr>
      <xdr:spPr bwMode="auto">
        <a:xfrm>
          <a:off x="2581275" y="20098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⑦</a:t>
          </a:r>
        </a:p>
      </xdr:txBody>
    </xdr:sp>
    <xdr:clientData/>
  </xdr:oneCellAnchor>
  <xdr:oneCellAnchor>
    <xdr:from>
      <xdr:col>5</xdr:col>
      <xdr:colOff>9525</xdr:colOff>
      <xdr:row>6</xdr:row>
      <xdr:rowOff>266754</xdr:rowOff>
    </xdr:from>
    <xdr:ext cx="159531" cy="220317"/>
    <xdr:sp macro="" textlink="">
      <xdr:nvSpPr>
        <xdr:cNvPr id="34" name="Text Box 12"/>
        <xdr:cNvSpPr txBox="1">
          <a:spLocks noChangeArrowheads="1"/>
        </xdr:cNvSpPr>
      </xdr:nvSpPr>
      <xdr:spPr bwMode="auto">
        <a:xfrm>
          <a:off x="4972050" y="199077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⑧</a:t>
          </a:r>
        </a:p>
      </xdr:txBody>
    </xdr:sp>
    <xdr:clientData/>
  </xdr:oneCellAnchor>
  <xdr:oneCellAnchor>
    <xdr:from>
      <xdr:col>5</xdr:col>
      <xdr:colOff>9525</xdr:colOff>
      <xdr:row>7</xdr:row>
      <xdr:rowOff>266754</xdr:rowOff>
    </xdr:from>
    <xdr:ext cx="159531" cy="220317"/>
    <xdr:sp macro="" textlink="">
      <xdr:nvSpPr>
        <xdr:cNvPr id="35" name="Text Box 13"/>
        <xdr:cNvSpPr txBox="1">
          <a:spLocks noChangeArrowheads="1"/>
        </xdr:cNvSpPr>
      </xdr:nvSpPr>
      <xdr:spPr bwMode="auto">
        <a:xfrm>
          <a:off x="4972050" y="22670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⑨</a:t>
          </a:r>
        </a:p>
      </xdr:txBody>
    </xdr:sp>
    <xdr:clientData/>
  </xdr:oneCellAnchor>
  <xdr:oneCellAnchor>
    <xdr:from>
      <xdr:col>6</xdr:col>
      <xdr:colOff>9525</xdr:colOff>
      <xdr:row>6</xdr:row>
      <xdr:rowOff>257229</xdr:rowOff>
    </xdr:from>
    <xdr:ext cx="159531" cy="220317"/>
    <xdr:sp macro="" textlink="">
      <xdr:nvSpPr>
        <xdr:cNvPr id="36" name="Text Box 14"/>
        <xdr:cNvSpPr txBox="1">
          <a:spLocks noChangeArrowheads="1"/>
        </xdr:cNvSpPr>
      </xdr:nvSpPr>
      <xdr:spPr bwMode="auto">
        <a:xfrm>
          <a:off x="6162675" y="19812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⑩</a:t>
          </a:r>
        </a:p>
      </xdr:txBody>
    </xdr:sp>
    <xdr:clientData/>
  </xdr:oneCellAnchor>
  <xdr:oneCellAnchor>
    <xdr:from>
      <xdr:col>6</xdr:col>
      <xdr:colOff>9525</xdr:colOff>
      <xdr:row>5</xdr:row>
      <xdr:rowOff>257229</xdr:rowOff>
    </xdr:from>
    <xdr:ext cx="159531" cy="220317"/>
    <xdr:sp macro="" textlink="">
      <xdr:nvSpPr>
        <xdr:cNvPr id="37" name="Text Box 11"/>
        <xdr:cNvSpPr txBox="1">
          <a:spLocks noChangeArrowheads="1"/>
        </xdr:cNvSpPr>
      </xdr:nvSpPr>
      <xdr:spPr bwMode="auto">
        <a:xfrm>
          <a:off x="6162675" y="17050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⑥</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4</xdr:col>
      <xdr:colOff>66675</xdr:colOff>
      <xdr:row>30</xdr:row>
      <xdr:rowOff>104775</xdr:rowOff>
    </xdr:from>
    <xdr:to>
      <xdr:col>4</xdr:col>
      <xdr:colOff>152400</xdr:colOff>
      <xdr:row>31</xdr:row>
      <xdr:rowOff>133350</xdr:rowOff>
    </xdr:to>
    <xdr:sp macro="" textlink="">
      <xdr:nvSpPr>
        <xdr:cNvPr id="27579" name="Rectangle 16"/>
        <xdr:cNvSpPr>
          <a:spLocks noChangeArrowheads="1"/>
        </xdr:cNvSpPr>
      </xdr:nvSpPr>
      <xdr:spPr bwMode="auto">
        <a:xfrm>
          <a:off x="2343150" y="5676900"/>
          <a:ext cx="85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12</xdr:col>
      <xdr:colOff>0</xdr:colOff>
      <xdr:row>8</xdr:row>
      <xdr:rowOff>47625</xdr:rowOff>
    </xdr:from>
    <xdr:to>
      <xdr:col>12</xdr:col>
      <xdr:colOff>1190625</xdr:colOff>
      <xdr:row>26</xdr:row>
      <xdr:rowOff>85725</xdr:rowOff>
    </xdr:to>
    <xdr:grpSp>
      <xdr:nvGrpSpPr>
        <xdr:cNvPr id="27580" name="グループ化 29"/>
        <xdr:cNvGrpSpPr>
          <a:grpSpLocks/>
        </xdr:cNvGrpSpPr>
      </xdr:nvGrpSpPr>
      <xdr:grpSpPr bwMode="auto">
        <a:xfrm>
          <a:off x="8531679" y="1598839"/>
          <a:ext cx="1190625" cy="3385457"/>
          <a:chOff x="8524306" y="1528482"/>
          <a:chExt cx="1189512" cy="3252879"/>
        </a:xfrm>
      </xdr:grpSpPr>
      <xdr:sp macro="" textlink="">
        <xdr:nvSpPr>
          <xdr:cNvPr id="27598" name="AutoShape 1"/>
          <xdr:cNvSpPr>
            <a:spLocks noChangeArrowheads="1"/>
          </xdr:cNvSpPr>
        </xdr:nvSpPr>
        <xdr:spPr bwMode="auto">
          <a:xfrm>
            <a:off x="8610040" y="1528482"/>
            <a:ext cx="1038225" cy="307602"/>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599" name="AutoShape 2"/>
          <xdr:cNvSpPr>
            <a:spLocks noChangeArrowheads="1"/>
          </xdr:cNvSpPr>
        </xdr:nvSpPr>
        <xdr:spPr bwMode="auto">
          <a:xfrm>
            <a:off x="8610040" y="2032747"/>
            <a:ext cx="1047750" cy="307602"/>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600" name="AutoShape 3"/>
          <xdr:cNvSpPr>
            <a:spLocks noChangeArrowheads="1"/>
          </xdr:cNvSpPr>
        </xdr:nvSpPr>
        <xdr:spPr bwMode="auto">
          <a:xfrm>
            <a:off x="8571940" y="2498912"/>
            <a:ext cx="1123950" cy="0"/>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601" name="Line 4"/>
          <xdr:cNvSpPr>
            <a:spLocks noChangeShapeType="1"/>
          </xdr:cNvSpPr>
        </xdr:nvSpPr>
        <xdr:spPr bwMode="auto">
          <a:xfrm>
            <a:off x="8724340" y="1658471"/>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02" name="Line 5"/>
          <xdr:cNvSpPr>
            <a:spLocks noChangeShapeType="1"/>
          </xdr:cNvSpPr>
        </xdr:nvSpPr>
        <xdr:spPr bwMode="auto">
          <a:xfrm>
            <a:off x="8743390" y="2172260"/>
            <a:ext cx="7334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03" name="AutoShape 7"/>
          <xdr:cNvSpPr>
            <a:spLocks noChangeArrowheads="1"/>
          </xdr:cNvSpPr>
        </xdr:nvSpPr>
        <xdr:spPr bwMode="auto">
          <a:xfrm>
            <a:off x="8571940" y="2794747"/>
            <a:ext cx="1066800" cy="307602"/>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604" name="AutoShape 8"/>
          <xdr:cNvSpPr>
            <a:spLocks noChangeArrowheads="1"/>
          </xdr:cNvSpPr>
        </xdr:nvSpPr>
        <xdr:spPr bwMode="auto">
          <a:xfrm>
            <a:off x="8581465" y="3289487"/>
            <a:ext cx="1085850" cy="307601"/>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605" name="Line 10"/>
          <xdr:cNvSpPr>
            <a:spLocks noChangeShapeType="1"/>
          </xdr:cNvSpPr>
        </xdr:nvSpPr>
        <xdr:spPr bwMode="auto">
          <a:xfrm>
            <a:off x="8724340" y="2924735"/>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06" name="Line 11"/>
          <xdr:cNvSpPr>
            <a:spLocks noChangeShapeType="1"/>
          </xdr:cNvSpPr>
        </xdr:nvSpPr>
        <xdr:spPr bwMode="auto">
          <a:xfrm>
            <a:off x="8743390" y="3438525"/>
            <a:ext cx="7334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07" name="Line 12"/>
          <xdr:cNvSpPr>
            <a:spLocks noChangeShapeType="1"/>
          </xdr:cNvSpPr>
        </xdr:nvSpPr>
        <xdr:spPr bwMode="auto">
          <a:xfrm>
            <a:off x="8743390" y="3765176"/>
            <a:ext cx="7143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08" name="AutoShape 13"/>
          <xdr:cNvSpPr>
            <a:spLocks noChangeArrowheads="1"/>
          </xdr:cNvSpPr>
        </xdr:nvSpPr>
        <xdr:spPr bwMode="auto">
          <a:xfrm>
            <a:off x="8581465" y="4051487"/>
            <a:ext cx="1066800" cy="307601"/>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609" name="Line 14"/>
          <xdr:cNvSpPr>
            <a:spLocks noChangeShapeType="1"/>
          </xdr:cNvSpPr>
        </xdr:nvSpPr>
        <xdr:spPr bwMode="auto">
          <a:xfrm>
            <a:off x="8724340" y="419100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10" name="Line 21"/>
          <xdr:cNvSpPr>
            <a:spLocks noChangeShapeType="1"/>
          </xdr:cNvSpPr>
        </xdr:nvSpPr>
        <xdr:spPr bwMode="auto">
          <a:xfrm>
            <a:off x="8733865" y="4698626"/>
            <a:ext cx="228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11" name="Line 22"/>
          <xdr:cNvSpPr>
            <a:spLocks noChangeShapeType="1"/>
          </xdr:cNvSpPr>
        </xdr:nvSpPr>
        <xdr:spPr bwMode="auto">
          <a:xfrm>
            <a:off x="9343465" y="4695265"/>
            <a:ext cx="190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12" name="Line 23"/>
          <xdr:cNvSpPr>
            <a:spLocks noChangeShapeType="1"/>
          </xdr:cNvSpPr>
        </xdr:nvSpPr>
        <xdr:spPr bwMode="auto">
          <a:xfrm>
            <a:off x="9114865" y="4695265"/>
            <a:ext cx="85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13" name="Line 24"/>
          <xdr:cNvSpPr>
            <a:spLocks noChangeShapeType="1"/>
          </xdr:cNvSpPr>
        </xdr:nvSpPr>
        <xdr:spPr bwMode="auto">
          <a:xfrm>
            <a:off x="9152965" y="4660526"/>
            <a:ext cx="0" cy="8236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194" name="Text Box 26"/>
          <xdr:cNvSpPr txBox="1">
            <a:spLocks noChangeArrowheads="1"/>
          </xdr:cNvSpPr>
        </xdr:nvSpPr>
        <xdr:spPr bwMode="auto">
          <a:xfrm>
            <a:off x="8619467" y="4612136"/>
            <a:ext cx="1094351" cy="169225"/>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Ｐゴシック"/>
                <a:ea typeface="ＭＳ Ｐゴシック"/>
              </a:rPr>
              <a:t>（）</a:t>
            </a:r>
          </a:p>
        </xdr:txBody>
      </xdr:sp>
      <xdr:sp macro="" textlink="">
        <xdr:nvSpPr>
          <xdr:cNvPr id="7195" name="Text Box 27"/>
          <xdr:cNvSpPr txBox="1">
            <a:spLocks noChangeArrowheads="1"/>
          </xdr:cNvSpPr>
        </xdr:nvSpPr>
        <xdr:spPr bwMode="auto">
          <a:xfrm>
            <a:off x="8524306" y="4593333"/>
            <a:ext cx="76129" cy="188028"/>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900" b="0" i="0" u="none" strike="noStrike" baseline="0">
                <a:solidFill>
                  <a:srgbClr val="000000"/>
                </a:solidFill>
                <a:latin typeface="ＭＳ Ｐゴシック"/>
                <a:ea typeface="ＭＳ Ｐゴシック"/>
              </a:rPr>
              <a:t>｛</a:t>
            </a:r>
          </a:p>
        </xdr:txBody>
      </xdr:sp>
    </xdr:grpSp>
    <xdr:clientData/>
  </xdr:twoCellAnchor>
  <xdr:twoCellAnchor>
    <xdr:from>
      <xdr:col>15</xdr:col>
      <xdr:colOff>1495425</xdr:colOff>
      <xdr:row>35</xdr:row>
      <xdr:rowOff>152400</xdr:rowOff>
    </xdr:from>
    <xdr:to>
      <xdr:col>15</xdr:col>
      <xdr:colOff>1838325</xdr:colOff>
      <xdr:row>39</xdr:row>
      <xdr:rowOff>19050</xdr:rowOff>
    </xdr:to>
    <xdr:grpSp>
      <xdr:nvGrpSpPr>
        <xdr:cNvPr id="27581" name="グループ化 29"/>
        <xdr:cNvGrpSpPr>
          <a:grpSpLocks/>
        </xdr:cNvGrpSpPr>
      </xdr:nvGrpSpPr>
      <xdr:grpSpPr bwMode="auto">
        <a:xfrm>
          <a:off x="12054568" y="6751864"/>
          <a:ext cx="342900" cy="574222"/>
          <a:chOff x="12017749" y="6516508"/>
          <a:chExt cx="342900" cy="532279"/>
        </a:xfrm>
      </xdr:grpSpPr>
      <xdr:sp macro="" textlink="">
        <xdr:nvSpPr>
          <xdr:cNvPr id="7197" name="Text Box 29"/>
          <xdr:cNvSpPr txBox="1">
            <a:spLocks noChangeArrowheads="1"/>
          </xdr:cNvSpPr>
        </xdr:nvSpPr>
        <xdr:spPr bwMode="auto">
          <a:xfrm>
            <a:off x="12017749" y="6507331"/>
            <a:ext cx="342900" cy="532279"/>
          </a:xfrm>
          <a:prstGeom prst="rect">
            <a:avLst/>
          </a:prstGeom>
          <a:noFill/>
          <a:ln w="9525">
            <a:noFill/>
            <a:miter lim="800000"/>
            <a:headEnd/>
            <a:tailEnd/>
          </a:ln>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⑧</a:t>
            </a:r>
          </a:p>
          <a:p>
            <a:pPr algn="ctr" rtl="0">
              <a:lnSpc>
                <a:spcPts val="1300"/>
              </a:lnSpc>
              <a:defRPr sz="1000"/>
            </a:pPr>
            <a:r>
              <a:rPr lang="ja-JP" altLang="en-US" sz="1100" b="0" i="0" u="none" strike="noStrike" baseline="0">
                <a:solidFill>
                  <a:srgbClr val="000000"/>
                </a:solidFill>
                <a:latin typeface="ＭＳ Ｐゴシック"/>
                <a:ea typeface="ＭＳ Ｐゴシック"/>
              </a:rPr>
              <a:t>１２</a:t>
            </a:r>
          </a:p>
        </xdr:txBody>
      </xdr:sp>
      <xdr:sp macro="" textlink="">
        <xdr:nvSpPr>
          <xdr:cNvPr id="27597" name="Line 30"/>
          <xdr:cNvSpPr>
            <a:spLocks noChangeShapeType="1"/>
          </xdr:cNvSpPr>
        </xdr:nvSpPr>
        <xdr:spPr bwMode="auto">
          <a:xfrm>
            <a:off x="12081062" y="6781139"/>
            <a:ext cx="219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3</xdr:col>
      <xdr:colOff>381000</xdr:colOff>
      <xdr:row>30</xdr:row>
      <xdr:rowOff>0</xdr:rowOff>
    </xdr:from>
    <xdr:to>
      <xdr:col>5</xdr:col>
      <xdr:colOff>85725</xdr:colOff>
      <xdr:row>32</xdr:row>
      <xdr:rowOff>0</xdr:rowOff>
    </xdr:to>
    <xdr:sp macro="" textlink="">
      <xdr:nvSpPr>
        <xdr:cNvPr id="27582" name="AutoShape 45"/>
        <xdr:cNvSpPr>
          <a:spLocks noChangeArrowheads="1"/>
        </xdr:cNvSpPr>
      </xdr:nvSpPr>
      <xdr:spPr bwMode="auto">
        <a:xfrm>
          <a:off x="2219325" y="5572125"/>
          <a:ext cx="1647825"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66675</xdr:colOff>
      <xdr:row>36</xdr:row>
      <xdr:rowOff>104775</xdr:rowOff>
    </xdr:from>
    <xdr:to>
      <xdr:col>4</xdr:col>
      <xdr:colOff>152400</xdr:colOff>
      <xdr:row>37</xdr:row>
      <xdr:rowOff>133350</xdr:rowOff>
    </xdr:to>
    <xdr:sp macro="" textlink="">
      <xdr:nvSpPr>
        <xdr:cNvPr id="27583" name="Rectangle 46"/>
        <xdr:cNvSpPr>
          <a:spLocks noChangeArrowheads="1"/>
        </xdr:cNvSpPr>
      </xdr:nvSpPr>
      <xdr:spPr bwMode="auto">
        <a:xfrm>
          <a:off x="2343150" y="6724650"/>
          <a:ext cx="85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381000</xdr:colOff>
      <xdr:row>36</xdr:row>
      <xdr:rowOff>0</xdr:rowOff>
    </xdr:from>
    <xdr:to>
      <xdr:col>5</xdr:col>
      <xdr:colOff>85725</xdr:colOff>
      <xdr:row>38</xdr:row>
      <xdr:rowOff>0</xdr:rowOff>
    </xdr:to>
    <xdr:sp macro="" textlink="">
      <xdr:nvSpPr>
        <xdr:cNvPr id="27584" name="AutoShape 47"/>
        <xdr:cNvSpPr>
          <a:spLocks noChangeArrowheads="1"/>
        </xdr:cNvSpPr>
      </xdr:nvSpPr>
      <xdr:spPr bwMode="auto">
        <a:xfrm>
          <a:off x="2219325" y="6619875"/>
          <a:ext cx="1647825"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419100</xdr:colOff>
      <xdr:row>36</xdr:row>
      <xdr:rowOff>85725</xdr:rowOff>
    </xdr:from>
    <xdr:to>
      <xdr:col>15</xdr:col>
      <xdr:colOff>2066925</xdr:colOff>
      <xdr:row>38</xdr:row>
      <xdr:rowOff>85725</xdr:rowOff>
    </xdr:to>
    <xdr:sp macro="" textlink="">
      <xdr:nvSpPr>
        <xdr:cNvPr id="27585" name="AutoShape 48"/>
        <xdr:cNvSpPr>
          <a:spLocks noChangeArrowheads="1"/>
        </xdr:cNvSpPr>
      </xdr:nvSpPr>
      <xdr:spPr bwMode="auto">
        <a:xfrm>
          <a:off x="10953750" y="6705600"/>
          <a:ext cx="1647825"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66675</xdr:colOff>
      <xdr:row>36</xdr:row>
      <xdr:rowOff>104775</xdr:rowOff>
    </xdr:from>
    <xdr:to>
      <xdr:col>4</xdr:col>
      <xdr:colOff>152400</xdr:colOff>
      <xdr:row>37</xdr:row>
      <xdr:rowOff>133350</xdr:rowOff>
    </xdr:to>
    <xdr:sp macro="" textlink="">
      <xdr:nvSpPr>
        <xdr:cNvPr id="27586" name="Rectangle 49"/>
        <xdr:cNvSpPr>
          <a:spLocks noChangeArrowheads="1"/>
        </xdr:cNvSpPr>
      </xdr:nvSpPr>
      <xdr:spPr bwMode="auto">
        <a:xfrm>
          <a:off x="2343150" y="6724650"/>
          <a:ext cx="85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381000</xdr:colOff>
      <xdr:row>36</xdr:row>
      <xdr:rowOff>0</xdr:rowOff>
    </xdr:from>
    <xdr:to>
      <xdr:col>5</xdr:col>
      <xdr:colOff>85725</xdr:colOff>
      <xdr:row>38</xdr:row>
      <xdr:rowOff>0</xdr:rowOff>
    </xdr:to>
    <xdr:sp macro="" textlink="">
      <xdr:nvSpPr>
        <xdr:cNvPr id="27587" name="AutoShape 50"/>
        <xdr:cNvSpPr>
          <a:spLocks noChangeArrowheads="1"/>
        </xdr:cNvSpPr>
      </xdr:nvSpPr>
      <xdr:spPr bwMode="auto">
        <a:xfrm>
          <a:off x="2219325" y="6619875"/>
          <a:ext cx="1647825"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48</xdr:row>
      <xdr:rowOff>9525</xdr:rowOff>
    </xdr:from>
    <xdr:to>
      <xdr:col>12</xdr:col>
      <xdr:colOff>1133475</xdr:colOff>
      <xdr:row>48</xdr:row>
      <xdr:rowOff>9525</xdr:rowOff>
    </xdr:to>
    <xdr:sp macro="" textlink="">
      <xdr:nvSpPr>
        <xdr:cNvPr id="27588" name="AutoShape 3"/>
        <xdr:cNvSpPr>
          <a:spLocks noChangeArrowheads="1"/>
        </xdr:cNvSpPr>
      </xdr:nvSpPr>
      <xdr:spPr bwMode="auto">
        <a:xfrm>
          <a:off x="6648450" y="8705850"/>
          <a:ext cx="3000375" cy="0"/>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171450</xdr:colOff>
      <xdr:row>44</xdr:row>
      <xdr:rowOff>161925</xdr:rowOff>
    </xdr:from>
    <xdr:to>
      <xdr:col>7</xdr:col>
      <xdr:colOff>476250</xdr:colOff>
      <xdr:row>44</xdr:row>
      <xdr:rowOff>161925</xdr:rowOff>
    </xdr:to>
    <xdr:sp macro="" textlink="">
      <xdr:nvSpPr>
        <xdr:cNvPr id="27589" name="Line 21"/>
        <xdr:cNvSpPr>
          <a:spLocks noChangeShapeType="1"/>
        </xdr:cNvSpPr>
      </xdr:nvSpPr>
      <xdr:spPr bwMode="auto">
        <a:xfrm>
          <a:off x="4352925" y="8172450"/>
          <a:ext cx="571500" cy="0"/>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742950</xdr:colOff>
      <xdr:row>45</xdr:row>
      <xdr:rowOff>0</xdr:rowOff>
    </xdr:from>
    <xdr:to>
      <xdr:col>7</xdr:col>
      <xdr:colOff>1314450</xdr:colOff>
      <xdr:row>45</xdr:row>
      <xdr:rowOff>0</xdr:rowOff>
    </xdr:to>
    <xdr:sp macro="" textlink="">
      <xdr:nvSpPr>
        <xdr:cNvPr id="27590" name="Line 21"/>
        <xdr:cNvSpPr>
          <a:spLocks noChangeShapeType="1"/>
        </xdr:cNvSpPr>
      </xdr:nvSpPr>
      <xdr:spPr bwMode="auto">
        <a:xfrm>
          <a:off x="5191125" y="8181975"/>
          <a:ext cx="571500" cy="0"/>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89647</xdr:colOff>
      <xdr:row>44</xdr:row>
      <xdr:rowOff>0</xdr:rowOff>
    </xdr:from>
    <xdr:to>
      <xdr:col>8</xdr:col>
      <xdr:colOff>11206</xdr:colOff>
      <xdr:row>46</xdr:row>
      <xdr:rowOff>11206</xdr:rowOff>
    </xdr:to>
    <xdr:sp macro="" textlink="">
      <xdr:nvSpPr>
        <xdr:cNvPr id="2" name="大かっこ 1"/>
        <xdr:cNvSpPr/>
      </xdr:nvSpPr>
      <xdr:spPr>
        <a:xfrm>
          <a:off x="4269441" y="7888941"/>
          <a:ext cx="1624853" cy="347383"/>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solidFill>
              <a:sysClr val="windowText" lastClr="000000"/>
            </a:solidFill>
          </a:endParaRPr>
        </a:p>
      </xdr:txBody>
    </xdr:sp>
    <xdr:clientData/>
  </xdr:twoCellAnchor>
  <xdr:twoCellAnchor>
    <xdr:from>
      <xdr:col>5</xdr:col>
      <xdr:colOff>272303</xdr:colOff>
      <xdr:row>44</xdr:row>
      <xdr:rowOff>0</xdr:rowOff>
    </xdr:from>
    <xdr:to>
      <xdr:col>9</xdr:col>
      <xdr:colOff>112059</xdr:colOff>
      <xdr:row>46</xdr:row>
      <xdr:rowOff>22412</xdr:rowOff>
    </xdr:to>
    <xdr:sp macro="" textlink="">
      <xdr:nvSpPr>
        <xdr:cNvPr id="3" name="中かっこ 2"/>
        <xdr:cNvSpPr/>
      </xdr:nvSpPr>
      <xdr:spPr>
        <a:xfrm>
          <a:off x="4048685" y="7888941"/>
          <a:ext cx="2305050" cy="358589"/>
        </a:xfrm>
        <a:prstGeom prst="brace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552450</xdr:colOff>
      <xdr:row>44</xdr:row>
      <xdr:rowOff>104775</xdr:rowOff>
    </xdr:from>
    <xdr:to>
      <xdr:col>7</xdr:col>
      <xdr:colOff>647700</xdr:colOff>
      <xdr:row>45</xdr:row>
      <xdr:rowOff>57150</xdr:rowOff>
    </xdr:to>
    <xdr:grpSp>
      <xdr:nvGrpSpPr>
        <xdr:cNvPr id="27593" name="グループ化 4"/>
        <xdr:cNvGrpSpPr>
          <a:grpSpLocks/>
        </xdr:cNvGrpSpPr>
      </xdr:nvGrpSpPr>
      <xdr:grpSpPr bwMode="auto">
        <a:xfrm>
          <a:off x="5001986" y="8296275"/>
          <a:ext cx="95250" cy="129268"/>
          <a:chOff x="5032846" y="8946398"/>
          <a:chExt cx="883860" cy="883860"/>
        </a:xfrm>
      </xdr:grpSpPr>
      <xdr:sp macro="" textlink="">
        <xdr:nvSpPr>
          <xdr:cNvPr id="27594" name="Line 23"/>
          <xdr:cNvSpPr>
            <a:spLocks noChangeShapeType="1"/>
          </xdr:cNvSpPr>
        </xdr:nvSpPr>
        <xdr:spPr bwMode="auto">
          <a:xfrm flipV="1">
            <a:off x="5032846" y="9379323"/>
            <a:ext cx="883860" cy="4565"/>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sp macro="" textlink="">
        <xdr:nvSpPr>
          <xdr:cNvPr id="27595" name="Line 23"/>
          <xdr:cNvSpPr>
            <a:spLocks noChangeShapeType="1"/>
          </xdr:cNvSpPr>
        </xdr:nvSpPr>
        <xdr:spPr bwMode="auto">
          <a:xfrm rot="5400000" flipV="1">
            <a:off x="4994744" y="9386045"/>
            <a:ext cx="883860" cy="4565"/>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352425</xdr:colOff>
      <xdr:row>2</xdr:row>
      <xdr:rowOff>168087</xdr:rowOff>
    </xdr:from>
    <xdr:to>
      <xdr:col>12</xdr:col>
      <xdr:colOff>11206</xdr:colOff>
      <xdr:row>7</xdr:row>
      <xdr:rowOff>0</xdr:rowOff>
    </xdr:to>
    <xdr:sp macro="" textlink="">
      <xdr:nvSpPr>
        <xdr:cNvPr id="29282" name="Rectangle 1"/>
        <xdr:cNvSpPr>
          <a:spLocks noChangeArrowheads="1"/>
        </xdr:cNvSpPr>
      </xdr:nvSpPr>
      <xdr:spPr bwMode="auto">
        <a:xfrm>
          <a:off x="3736601" y="560293"/>
          <a:ext cx="8119223" cy="336176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346262</xdr:colOff>
      <xdr:row>38</xdr:row>
      <xdr:rowOff>113740</xdr:rowOff>
    </xdr:from>
    <xdr:to>
      <xdr:col>8</xdr:col>
      <xdr:colOff>203387</xdr:colOff>
      <xdr:row>38</xdr:row>
      <xdr:rowOff>113740</xdr:rowOff>
    </xdr:to>
    <xdr:sp macro="" textlink="">
      <xdr:nvSpPr>
        <xdr:cNvPr id="29285" name="Line 11"/>
        <xdr:cNvSpPr>
          <a:spLocks noChangeShapeType="1"/>
        </xdr:cNvSpPr>
      </xdr:nvSpPr>
      <xdr:spPr bwMode="auto">
        <a:xfrm>
          <a:off x="3887321" y="10243858"/>
          <a:ext cx="537041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352425</xdr:colOff>
      <xdr:row>10</xdr:row>
      <xdr:rowOff>0</xdr:rowOff>
    </xdr:from>
    <xdr:to>
      <xdr:col>9</xdr:col>
      <xdr:colOff>190500</xdr:colOff>
      <xdr:row>14</xdr:row>
      <xdr:rowOff>0</xdr:rowOff>
    </xdr:to>
    <xdr:sp macro="" textlink="">
      <xdr:nvSpPr>
        <xdr:cNvPr id="29287" name="Rectangle 2"/>
        <xdr:cNvSpPr>
          <a:spLocks noChangeArrowheads="1"/>
        </xdr:cNvSpPr>
      </xdr:nvSpPr>
      <xdr:spPr bwMode="auto">
        <a:xfrm>
          <a:off x="3733800" y="2714625"/>
          <a:ext cx="5562600" cy="12287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190501</xdr:colOff>
      <xdr:row>9</xdr:row>
      <xdr:rowOff>0</xdr:rowOff>
    </xdr:from>
    <xdr:to>
      <xdr:col>12</xdr:col>
      <xdr:colOff>11208</xdr:colOff>
      <xdr:row>15</xdr:row>
      <xdr:rowOff>1</xdr:rowOff>
    </xdr:to>
    <xdr:sp macro="" textlink="">
      <xdr:nvSpPr>
        <xdr:cNvPr id="29288" name="Rectangle 3"/>
        <xdr:cNvSpPr>
          <a:spLocks noChangeArrowheads="1"/>
        </xdr:cNvSpPr>
      </xdr:nvSpPr>
      <xdr:spPr bwMode="auto">
        <a:xfrm>
          <a:off x="3574677" y="4583206"/>
          <a:ext cx="8090648" cy="15576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6</xdr:col>
      <xdr:colOff>471252</xdr:colOff>
      <xdr:row>10</xdr:row>
      <xdr:rowOff>143144</xdr:rowOff>
    </xdr:from>
    <xdr:ext cx="177997" cy="220317"/>
    <xdr:sp macro="" textlink="">
      <xdr:nvSpPr>
        <xdr:cNvPr id="9" name="Text Box 7"/>
        <xdr:cNvSpPr txBox="1">
          <a:spLocks noChangeArrowheads="1"/>
        </xdr:cNvSpPr>
      </xdr:nvSpPr>
      <xdr:spPr bwMode="auto">
        <a:xfrm>
          <a:off x="6641335" y="2852477"/>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③</a:t>
          </a:r>
        </a:p>
      </xdr:txBody>
    </xdr:sp>
    <xdr:clientData/>
  </xdr:oneCellAnchor>
  <xdr:oneCellAnchor>
    <xdr:from>
      <xdr:col>9</xdr:col>
      <xdr:colOff>471252</xdr:colOff>
      <xdr:row>10</xdr:row>
      <xdr:rowOff>143144</xdr:rowOff>
    </xdr:from>
    <xdr:ext cx="177997" cy="220317"/>
    <xdr:sp macro="" textlink="">
      <xdr:nvSpPr>
        <xdr:cNvPr id="10" name="Text Box 8"/>
        <xdr:cNvSpPr txBox="1">
          <a:spLocks noChangeArrowheads="1"/>
        </xdr:cNvSpPr>
      </xdr:nvSpPr>
      <xdr:spPr bwMode="auto">
        <a:xfrm>
          <a:off x="9784585" y="2852477"/>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④</a:t>
          </a:r>
        </a:p>
      </xdr:txBody>
    </xdr:sp>
    <xdr:clientData/>
  </xdr:oneCellAnchor>
  <xdr:twoCellAnchor editAs="oneCell">
    <xdr:from>
      <xdr:col>4</xdr:col>
      <xdr:colOff>352425</xdr:colOff>
      <xdr:row>17</xdr:row>
      <xdr:rowOff>0</xdr:rowOff>
    </xdr:from>
    <xdr:to>
      <xdr:col>9</xdr:col>
      <xdr:colOff>190500</xdr:colOff>
      <xdr:row>21</xdr:row>
      <xdr:rowOff>-1</xdr:rowOff>
    </xdr:to>
    <xdr:sp macro="" textlink="">
      <xdr:nvSpPr>
        <xdr:cNvPr id="29291" name="Rectangle 2"/>
        <xdr:cNvSpPr>
          <a:spLocks noChangeArrowheads="1"/>
        </xdr:cNvSpPr>
      </xdr:nvSpPr>
      <xdr:spPr bwMode="auto">
        <a:xfrm>
          <a:off x="3733800" y="4705350"/>
          <a:ext cx="5562600" cy="12287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190500</xdr:colOff>
      <xdr:row>16</xdr:row>
      <xdr:rowOff>0</xdr:rowOff>
    </xdr:from>
    <xdr:to>
      <xdr:col>12</xdr:col>
      <xdr:colOff>22412</xdr:colOff>
      <xdr:row>21</xdr:row>
      <xdr:rowOff>168087</xdr:rowOff>
    </xdr:to>
    <xdr:sp macro="" textlink="">
      <xdr:nvSpPr>
        <xdr:cNvPr id="29292" name="Rectangle 3"/>
        <xdr:cNvSpPr>
          <a:spLocks noChangeArrowheads="1"/>
        </xdr:cNvSpPr>
      </xdr:nvSpPr>
      <xdr:spPr bwMode="auto">
        <a:xfrm>
          <a:off x="3574676" y="6555441"/>
          <a:ext cx="8101853" cy="1557617"/>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6</xdr:col>
      <xdr:colOff>471252</xdr:colOff>
      <xdr:row>17</xdr:row>
      <xdr:rowOff>143143</xdr:rowOff>
    </xdr:from>
    <xdr:ext cx="177997" cy="220317"/>
    <xdr:sp macro="" textlink="">
      <xdr:nvSpPr>
        <xdr:cNvPr id="13" name="Text Box 7"/>
        <xdr:cNvSpPr txBox="1">
          <a:spLocks noChangeArrowheads="1"/>
        </xdr:cNvSpPr>
      </xdr:nvSpPr>
      <xdr:spPr bwMode="auto">
        <a:xfrm>
          <a:off x="6641335" y="4831560"/>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⑤</a:t>
          </a:r>
        </a:p>
      </xdr:txBody>
    </xdr:sp>
    <xdr:clientData/>
  </xdr:oneCellAnchor>
  <xdr:oneCellAnchor>
    <xdr:from>
      <xdr:col>9</xdr:col>
      <xdr:colOff>471252</xdr:colOff>
      <xdr:row>17</xdr:row>
      <xdr:rowOff>143143</xdr:rowOff>
    </xdr:from>
    <xdr:ext cx="177997" cy="220317"/>
    <xdr:sp macro="" textlink="">
      <xdr:nvSpPr>
        <xdr:cNvPr id="14" name="Text Box 8"/>
        <xdr:cNvSpPr txBox="1">
          <a:spLocks noChangeArrowheads="1"/>
        </xdr:cNvSpPr>
      </xdr:nvSpPr>
      <xdr:spPr bwMode="auto">
        <a:xfrm>
          <a:off x="9784585" y="4831560"/>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⑥</a:t>
          </a:r>
        </a:p>
      </xdr:txBody>
    </xdr:sp>
    <xdr:clientData/>
  </xdr:oneCellAnchor>
  <xdr:twoCellAnchor editAs="oneCell">
    <xdr:from>
      <xdr:col>4</xdr:col>
      <xdr:colOff>247650</xdr:colOff>
      <xdr:row>60</xdr:row>
      <xdr:rowOff>0</xdr:rowOff>
    </xdr:from>
    <xdr:to>
      <xdr:col>9</xdr:col>
      <xdr:colOff>190500</xdr:colOff>
      <xdr:row>64</xdr:row>
      <xdr:rowOff>1</xdr:rowOff>
    </xdr:to>
    <xdr:sp macro="" textlink="">
      <xdr:nvSpPr>
        <xdr:cNvPr id="29295" name="AutoShape 19"/>
        <xdr:cNvSpPr>
          <a:spLocks noChangeArrowheads="1"/>
        </xdr:cNvSpPr>
      </xdr:nvSpPr>
      <xdr:spPr bwMode="auto">
        <a:xfrm>
          <a:off x="3788709" y="15677029"/>
          <a:ext cx="5669056" cy="1221442"/>
        </a:xfrm>
        <a:prstGeom prst="bracketPair">
          <a:avLst>
            <a:gd name="adj" fmla="val 542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247650</xdr:colOff>
      <xdr:row>86</xdr:row>
      <xdr:rowOff>0</xdr:rowOff>
    </xdr:from>
    <xdr:to>
      <xdr:col>9</xdr:col>
      <xdr:colOff>190500</xdr:colOff>
      <xdr:row>90</xdr:row>
      <xdr:rowOff>0</xdr:rowOff>
    </xdr:to>
    <xdr:sp macro="" textlink="">
      <xdr:nvSpPr>
        <xdr:cNvPr id="29296" name="AutoShape 19"/>
        <xdr:cNvSpPr>
          <a:spLocks noChangeArrowheads="1"/>
        </xdr:cNvSpPr>
      </xdr:nvSpPr>
      <xdr:spPr bwMode="auto">
        <a:xfrm>
          <a:off x="3629025" y="17887950"/>
          <a:ext cx="5667375" cy="1228725"/>
        </a:xfrm>
        <a:prstGeom prst="bracketPair">
          <a:avLst>
            <a:gd name="adj" fmla="val 542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271097</xdr:colOff>
      <xdr:row>100</xdr:row>
      <xdr:rowOff>190500</xdr:rowOff>
    </xdr:from>
    <xdr:to>
      <xdr:col>6</xdr:col>
      <xdr:colOff>417635</xdr:colOff>
      <xdr:row>100</xdr:row>
      <xdr:rowOff>192088</xdr:rowOff>
    </xdr:to>
    <xdr:cxnSp macro="">
      <xdr:nvCxnSpPr>
        <xdr:cNvPr id="20" name="直線コネクタ 19"/>
        <xdr:cNvCxnSpPr/>
      </xdr:nvCxnSpPr>
      <xdr:spPr>
        <a:xfrm>
          <a:off x="3652472" y="20326350"/>
          <a:ext cx="2927838"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512486</xdr:colOff>
      <xdr:row>60</xdr:row>
      <xdr:rowOff>145901</xdr:rowOff>
    </xdr:from>
    <xdr:ext cx="177997" cy="220317"/>
    <xdr:sp macro="" textlink="">
      <xdr:nvSpPr>
        <xdr:cNvPr id="21" name="Text Box 7"/>
        <xdr:cNvSpPr txBox="1">
          <a:spLocks noChangeArrowheads="1"/>
        </xdr:cNvSpPr>
      </xdr:nvSpPr>
      <xdr:spPr bwMode="auto">
        <a:xfrm>
          <a:off x="6675721" y="13536930"/>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③</a:t>
          </a:r>
        </a:p>
      </xdr:txBody>
    </xdr:sp>
    <xdr:clientData/>
  </xdr:oneCellAnchor>
  <xdr:oneCellAnchor>
    <xdr:from>
      <xdr:col>6</xdr:col>
      <xdr:colOff>512486</xdr:colOff>
      <xdr:row>86</xdr:row>
      <xdr:rowOff>143143</xdr:rowOff>
    </xdr:from>
    <xdr:ext cx="177997" cy="220317"/>
    <xdr:sp macro="" textlink="">
      <xdr:nvSpPr>
        <xdr:cNvPr id="22" name="Text Box 7"/>
        <xdr:cNvSpPr txBox="1">
          <a:spLocks noChangeArrowheads="1"/>
        </xdr:cNvSpPr>
      </xdr:nvSpPr>
      <xdr:spPr bwMode="auto">
        <a:xfrm>
          <a:off x="6675721" y="17882055"/>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⑤</a:t>
          </a:r>
        </a:p>
      </xdr:txBody>
    </xdr:sp>
    <xdr:clientData/>
  </xdr:oneCellAnchor>
  <xdr:twoCellAnchor>
    <xdr:from>
      <xdr:col>5</xdr:col>
      <xdr:colOff>1247775</xdr:colOff>
      <xdr:row>34</xdr:row>
      <xdr:rowOff>0</xdr:rowOff>
    </xdr:from>
    <xdr:to>
      <xdr:col>7</xdr:col>
      <xdr:colOff>514350</xdr:colOff>
      <xdr:row>37</xdr:row>
      <xdr:rowOff>285750</xdr:rowOff>
    </xdr:to>
    <xdr:grpSp>
      <xdr:nvGrpSpPr>
        <xdr:cNvPr id="7" name="グループ化 6"/>
        <xdr:cNvGrpSpPr/>
      </xdr:nvGrpSpPr>
      <xdr:grpSpPr>
        <a:xfrm>
          <a:off x="5326716" y="8953500"/>
          <a:ext cx="2191310" cy="1081368"/>
          <a:chOff x="5169834" y="11665324"/>
          <a:chExt cx="2191310" cy="1081367"/>
        </a:xfrm>
      </xdr:grpSpPr>
      <xdr:grpSp>
        <xdr:nvGrpSpPr>
          <xdr:cNvPr id="5" name="グループ化 4"/>
          <xdr:cNvGrpSpPr/>
        </xdr:nvGrpSpPr>
        <xdr:grpSpPr>
          <a:xfrm>
            <a:off x="5169834" y="11665324"/>
            <a:ext cx="2191310" cy="1081367"/>
            <a:chOff x="5169834" y="11250706"/>
            <a:chExt cx="2191310" cy="1081368"/>
          </a:xfrm>
        </xdr:grpSpPr>
        <xdr:sp macro="" textlink="">
          <xdr:nvSpPr>
            <xdr:cNvPr id="24" name="正方形/長方形 23"/>
            <xdr:cNvSpPr/>
          </xdr:nvSpPr>
          <xdr:spPr bwMode="auto">
            <a:xfrm>
              <a:off x="5169834" y="11250706"/>
              <a:ext cx="2191310" cy="1081368"/>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ＭＳ 明朝" pitchFamily="17" charset="-128"/>
                  <a:ea typeface="ＭＳ 明朝" pitchFamily="17" charset="-128"/>
                </a:rPr>
                <a:t>平　成　３　０　年　度　の</a:t>
              </a:r>
              <a:endParaRPr kumimoji="1" lang="en-US" altLang="ja-JP" sz="1100">
                <a:solidFill>
                  <a:sysClr val="windowText" lastClr="000000"/>
                </a:solidFill>
                <a:latin typeface="ＭＳ 明朝" pitchFamily="17" charset="-128"/>
                <a:ea typeface="ＭＳ 明朝" pitchFamily="17" charset="-128"/>
              </a:endParaRPr>
            </a:p>
            <a:p>
              <a:pPr algn="ctr">
                <a:lnSpc>
                  <a:spcPts val="1300"/>
                </a:lnSpc>
              </a:pPr>
              <a:r>
                <a:rPr kumimoji="1" lang="ja-JP" altLang="en-US" sz="1100">
                  <a:solidFill>
                    <a:sysClr val="windowText" lastClr="000000"/>
                  </a:solidFill>
                  <a:latin typeface="ＭＳ 明朝" pitchFamily="17" charset="-128"/>
                  <a:ea typeface="ＭＳ 明朝" pitchFamily="17" charset="-128"/>
                </a:rPr>
                <a:t>各　市　町　村　の</a:t>
              </a:r>
              <a:endParaRPr kumimoji="1" lang="en-US" altLang="ja-JP" sz="1100">
                <a:solidFill>
                  <a:sysClr val="windowText" lastClr="000000"/>
                </a:solidFill>
                <a:latin typeface="ＭＳ 明朝" pitchFamily="17" charset="-128"/>
                <a:ea typeface="ＭＳ 明朝" pitchFamily="17" charset="-128"/>
              </a:endParaRPr>
            </a:p>
            <a:p>
              <a:pPr algn="ctr">
                <a:lnSpc>
                  <a:spcPts val="1300"/>
                </a:lnSpc>
              </a:pPr>
              <a:r>
                <a:rPr kumimoji="1" lang="ja-JP" altLang="en-US" sz="1100">
                  <a:solidFill>
                    <a:schemeClr val="tx1"/>
                  </a:solidFill>
                  <a:latin typeface="ＭＳ 明朝" pitchFamily="17" charset="-128"/>
                  <a:ea typeface="ＭＳ 明朝" pitchFamily="17" charset="-128"/>
                </a:rPr>
                <a:t>退</a:t>
              </a:r>
              <a:r>
                <a:rPr kumimoji="1" lang="ja-JP" altLang="en-US" sz="1100" baseline="0">
                  <a:solidFill>
                    <a:schemeClr val="tx1"/>
                  </a:solidFill>
                  <a:latin typeface="ＭＳ 明朝" pitchFamily="17" charset="-128"/>
                  <a:ea typeface="ＭＳ 明朝" pitchFamily="17" charset="-128"/>
                </a:rPr>
                <a:t> </a:t>
              </a:r>
              <a:r>
                <a:rPr kumimoji="1" lang="ja-JP" altLang="en-US" sz="1100">
                  <a:solidFill>
                    <a:schemeClr val="tx1"/>
                  </a:solidFill>
                  <a:latin typeface="ＭＳ 明朝" pitchFamily="17" charset="-128"/>
                  <a:ea typeface="ＭＳ 明朝" pitchFamily="17" charset="-128"/>
                </a:rPr>
                <a:t>職 被 保 険 者 等 数</a:t>
              </a:r>
              <a:endParaRPr kumimoji="1" lang="en-US" altLang="ja-JP" sz="1100">
                <a:solidFill>
                  <a:schemeClr val="tx1"/>
                </a:solidFill>
                <a:latin typeface="ＭＳ 明朝" pitchFamily="17" charset="-128"/>
                <a:ea typeface="ＭＳ 明朝" pitchFamily="17" charset="-128"/>
              </a:endParaRPr>
            </a:p>
            <a:p>
              <a:pPr algn="ctr"/>
              <a:endParaRPr kumimoji="1" lang="en-US" altLang="ja-JP" sz="1100">
                <a:solidFill>
                  <a:schemeClr val="tx1"/>
                </a:solidFill>
                <a:latin typeface="ＭＳ 明朝" pitchFamily="17" charset="-128"/>
                <a:ea typeface="ＭＳ 明朝" pitchFamily="17" charset="-128"/>
              </a:endParaRPr>
            </a:p>
            <a:p>
              <a:pPr algn="ctr">
                <a:lnSpc>
                  <a:spcPts val="1200"/>
                </a:lnSpc>
              </a:pPr>
              <a:endParaRPr kumimoji="1" lang="ja-JP" altLang="en-US" sz="1100">
                <a:solidFill>
                  <a:schemeClr val="tx1"/>
                </a:solidFill>
                <a:latin typeface="ＭＳ 明朝" pitchFamily="17" charset="-128"/>
                <a:ea typeface="ＭＳ 明朝" pitchFamily="17" charset="-128"/>
              </a:endParaRPr>
            </a:p>
          </xdr:txBody>
        </xdr:sp>
        <xdr:sp macro="" textlink="">
          <xdr:nvSpPr>
            <xdr:cNvPr id="6" name="Text Box 9"/>
            <xdr:cNvSpPr txBox="1">
              <a:spLocks noChangeArrowheads="1"/>
            </xdr:cNvSpPr>
          </xdr:nvSpPr>
          <xdr:spPr bwMode="auto">
            <a:xfrm>
              <a:off x="6572810" y="12037919"/>
              <a:ext cx="683559" cy="20843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明朝"/>
                  <a:ea typeface="ＭＳ 明朝"/>
                </a:rPr>
                <a:t>（注</a:t>
              </a:r>
              <a:r>
                <a:rPr lang="ja-JP" altLang="en-US" sz="1100" b="0" i="0" u="none" strike="noStrike" baseline="0">
                  <a:solidFill>
                    <a:sysClr val="windowText" lastClr="000000"/>
                  </a:solidFill>
                  <a:latin typeface="ＭＳ 明朝"/>
                  <a:ea typeface="ＭＳ 明朝"/>
                </a:rPr>
                <a:t>３</a:t>
              </a:r>
              <a:r>
                <a:rPr lang="ja-JP" altLang="en-US" sz="1100" b="0" i="0" u="none" strike="noStrike" baseline="0">
                  <a:solidFill>
                    <a:srgbClr val="000000"/>
                  </a:solidFill>
                  <a:latin typeface="ＭＳ 明朝"/>
                  <a:ea typeface="ＭＳ 明朝"/>
                </a:rPr>
                <a:t>）</a:t>
              </a:r>
            </a:p>
          </xdr:txBody>
        </xdr:sp>
      </xdr:grpSp>
      <xdr:cxnSp macro="">
        <xdr:nvCxnSpPr>
          <xdr:cNvPr id="25" name="直線コネクタ 24"/>
          <xdr:cNvCxnSpPr/>
        </xdr:nvCxnSpPr>
        <xdr:spPr bwMode="auto">
          <a:xfrm flipV="1">
            <a:off x="5169834" y="12424726"/>
            <a:ext cx="21913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5</xdr:col>
      <xdr:colOff>1276350</xdr:colOff>
      <xdr:row>34</xdr:row>
      <xdr:rowOff>152400</xdr:rowOff>
    </xdr:from>
    <xdr:to>
      <xdr:col>7</xdr:col>
      <xdr:colOff>438150</xdr:colOff>
      <xdr:row>37</xdr:row>
      <xdr:rowOff>371475</xdr:rowOff>
    </xdr:to>
    <xdr:sp macro="" textlink="">
      <xdr:nvSpPr>
        <xdr:cNvPr id="29304" name="AutoShape 997"/>
        <xdr:cNvSpPr>
          <a:spLocks noChangeAspect="1" noChangeArrowheads="1"/>
        </xdr:cNvSpPr>
      </xdr:nvSpPr>
      <xdr:spPr bwMode="auto">
        <a:xfrm>
          <a:off x="5200650" y="8753475"/>
          <a:ext cx="2085975"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347382</xdr:colOff>
      <xdr:row>4</xdr:row>
      <xdr:rowOff>0</xdr:rowOff>
    </xdr:from>
    <xdr:to>
      <xdr:col>6</xdr:col>
      <xdr:colOff>672353</xdr:colOff>
      <xdr:row>4</xdr:row>
      <xdr:rowOff>201706</xdr:rowOff>
    </xdr:to>
    <xdr:sp macro="" textlink="">
      <xdr:nvSpPr>
        <xdr:cNvPr id="30" name="Text Box 4"/>
        <xdr:cNvSpPr txBox="1">
          <a:spLocks noChangeArrowheads="1"/>
        </xdr:cNvSpPr>
      </xdr:nvSpPr>
      <xdr:spPr bwMode="auto">
        <a:xfrm>
          <a:off x="6667500" y="739588"/>
          <a:ext cx="324971" cy="201706"/>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ysClr val="windowText" lastClr="000000"/>
              </a:solidFill>
              <a:latin typeface="ＭＳ 明朝"/>
              <a:ea typeface="ＭＳ 明朝"/>
            </a:rPr>
            <a:t>②</a:t>
          </a:r>
        </a:p>
      </xdr:txBody>
    </xdr:sp>
    <xdr:clientData/>
  </xdr:twoCellAnchor>
  <xdr:twoCellAnchor>
    <xdr:from>
      <xdr:col>5</xdr:col>
      <xdr:colOff>1243866</xdr:colOff>
      <xdr:row>38</xdr:row>
      <xdr:rowOff>291349</xdr:rowOff>
    </xdr:from>
    <xdr:to>
      <xdr:col>7</xdr:col>
      <xdr:colOff>521647</xdr:colOff>
      <xdr:row>40</xdr:row>
      <xdr:rowOff>380999</xdr:rowOff>
    </xdr:to>
    <xdr:grpSp>
      <xdr:nvGrpSpPr>
        <xdr:cNvPr id="40" name="グループ化 39"/>
        <xdr:cNvGrpSpPr/>
      </xdr:nvGrpSpPr>
      <xdr:grpSpPr>
        <a:xfrm>
          <a:off x="5322807" y="10421467"/>
          <a:ext cx="2202516" cy="1098179"/>
          <a:chOff x="5169834" y="11575673"/>
          <a:chExt cx="2202516" cy="1098180"/>
        </a:xfrm>
      </xdr:grpSpPr>
      <xdr:grpSp>
        <xdr:nvGrpSpPr>
          <xdr:cNvPr id="41" name="グループ化 40"/>
          <xdr:cNvGrpSpPr/>
        </xdr:nvGrpSpPr>
        <xdr:grpSpPr>
          <a:xfrm>
            <a:off x="5181040" y="11575673"/>
            <a:ext cx="2191310" cy="1098180"/>
            <a:chOff x="5181040" y="11161055"/>
            <a:chExt cx="2191310" cy="1098181"/>
          </a:xfrm>
        </xdr:grpSpPr>
        <xdr:sp macro="" textlink="">
          <xdr:nvSpPr>
            <xdr:cNvPr id="43" name="正方形/長方形 42"/>
            <xdr:cNvSpPr/>
          </xdr:nvSpPr>
          <xdr:spPr bwMode="auto">
            <a:xfrm>
              <a:off x="5181040" y="11161055"/>
              <a:ext cx="2191310" cy="1081368"/>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ＭＳ 明朝" pitchFamily="17" charset="-128"/>
                  <a:ea typeface="ＭＳ 明朝" pitchFamily="17" charset="-128"/>
                </a:rPr>
                <a:t>平　成　３　０　年　度</a:t>
              </a:r>
              <a:endParaRPr kumimoji="1" lang="en-US" altLang="ja-JP" sz="1100">
                <a:solidFill>
                  <a:sysClr val="windowText" lastClr="000000"/>
                </a:solidFill>
                <a:latin typeface="ＭＳ 明朝" pitchFamily="17" charset="-128"/>
                <a:ea typeface="ＭＳ 明朝" pitchFamily="17" charset="-128"/>
              </a:endParaRPr>
            </a:p>
            <a:p>
              <a:pPr algn="ctr"/>
              <a:r>
                <a:rPr kumimoji="1" lang="ja-JP" altLang="en-US" sz="1100">
                  <a:solidFill>
                    <a:sysClr val="windowText" lastClr="000000"/>
                  </a:solidFill>
                  <a:latin typeface="ＭＳ 明朝" pitchFamily="17" charset="-128"/>
                  <a:ea typeface="ＭＳ 明朝" pitchFamily="17" charset="-128"/>
                </a:rPr>
                <a:t>当 該 保 険 者</a:t>
              </a:r>
              <a:endParaRPr kumimoji="1" lang="en-US" altLang="ja-JP" sz="1100">
                <a:solidFill>
                  <a:sysClr val="windowText" lastClr="000000"/>
                </a:solidFill>
                <a:latin typeface="ＭＳ 明朝" pitchFamily="17" charset="-128"/>
                <a:ea typeface="ＭＳ 明朝" pitchFamily="17" charset="-128"/>
              </a:endParaRPr>
            </a:p>
            <a:p>
              <a:pPr algn="ctr"/>
              <a:r>
                <a:rPr kumimoji="1" lang="ja-JP" altLang="en-US" sz="1100">
                  <a:solidFill>
                    <a:sysClr val="windowText" lastClr="000000"/>
                  </a:solidFill>
                  <a:latin typeface="ＭＳ 明朝" pitchFamily="17" charset="-128"/>
                  <a:ea typeface="ＭＳ 明朝" pitchFamily="17" charset="-128"/>
                </a:rPr>
                <a:t>加 入 者 見 込 数</a:t>
              </a:r>
              <a:endParaRPr kumimoji="1" lang="en-US" altLang="ja-JP" sz="1100">
                <a:solidFill>
                  <a:schemeClr val="tx1"/>
                </a:solidFill>
                <a:latin typeface="ＭＳ 明朝" pitchFamily="17" charset="-128"/>
                <a:ea typeface="ＭＳ 明朝" pitchFamily="17" charset="-128"/>
              </a:endParaRPr>
            </a:p>
            <a:p>
              <a:pPr algn="ctr">
                <a:lnSpc>
                  <a:spcPts val="1200"/>
                </a:lnSpc>
              </a:pPr>
              <a:endParaRPr kumimoji="1" lang="ja-JP" altLang="en-US" sz="1100">
                <a:solidFill>
                  <a:schemeClr val="tx1"/>
                </a:solidFill>
                <a:latin typeface="ＭＳ 明朝" pitchFamily="17" charset="-128"/>
                <a:ea typeface="ＭＳ 明朝" pitchFamily="17" charset="-128"/>
              </a:endParaRPr>
            </a:p>
          </xdr:txBody>
        </xdr:sp>
        <xdr:sp macro="" textlink="">
          <xdr:nvSpPr>
            <xdr:cNvPr id="44" name="Text Box 9"/>
            <xdr:cNvSpPr txBox="1">
              <a:spLocks noChangeArrowheads="1"/>
            </xdr:cNvSpPr>
          </xdr:nvSpPr>
          <xdr:spPr bwMode="auto">
            <a:xfrm>
              <a:off x="6503322" y="12037919"/>
              <a:ext cx="797872" cy="22131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ysClr val="windowText" lastClr="000000"/>
                  </a:solidFill>
                  <a:latin typeface="ＭＳ 明朝"/>
                  <a:ea typeface="ＭＳ 明朝"/>
                </a:rPr>
                <a:t>（注４）</a:t>
              </a:r>
            </a:p>
          </xdr:txBody>
        </xdr:sp>
      </xdr:grpSp>
      <xdr:cxnSp macro="">
        <xdr:nvCxnSpPr>
          <xdr:cNvPr id="42" name="直線コネクタ 41"/>
          <xdr:cNvCxnSpPr/>
        </xdr:nvCxnSpPr>
        <xdr:spPr bwMode="auto">
          <a:xfrm flipV="1">
            <a:off x="5169834" y="12424726"/>
            <a:ext cx="21913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5</xdr:col>
      <xdr:colOff>1276350</xdr:colOff>
      <xdr:row>44</xdr:row>
      <xdr:rowOff>0</xdr:rowOff>
    </xdr:from>
    <xdr:ext cx="2086535" cy="1014693"/>
    <xdr:sp macro="" textlink="">
      <xdr:nvSpPr>
        <xdr:cNvPr id="51" name="AutoShape 997"/>
        <xdr:cNvSpPr>
          <a:spLocks noChangeAspect="1" noChangeArrowheads="1"/>
        </xdr:cNvSpPr>
      </xdr:nvSpPr>
      <xdr:spPr bwMode="auto">
        <a:xfrm>
          <a:off x="5355291" y="11817724"/>
          <a:ext cx="2086535" cy="10146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212913</xdr:colOff>
      <xdr:row>50</xdr:row>
      <xdr:rowOff>27457</xdr:rowOff>
    </xdr:from>
    <xdr:ext cx="267646" cy="303673"/>
    <xdr:sp macro="" textlink="">
      <xdr:nvSpPr>
        <xdr:cNvPr id="38" name="Text Box 7"/>
        <xdr:cNvSpPr txBox="1">
          <a:spLocks noChangeArrowheads="1"/>
        </xdr:cNvSpPr>
      </xdr:nvSpPr>
      <xdr:spPr bwMode="auto">
        <a:xfrm>
          <a:off x="6533031" y="13653810"/>
          <a:ext cx="267646" cy="303673"/>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600" b="0" i="0" u="none" strike="noStrike" baseline="0">
              <a:solidFill>
                <a:srgbClr val="000000"/>
              </a:solidFill>
              <a:latin typeface="ＭＳ 明朝"/>
              <a:ea typeface="ＭＳ 明朝"/>
            </a:rPr>
            <a:t>＋</a:t>
          </a:r>
        </a:p>
      </xdr:txBody>
    </xdr:sp>
    <xdr:clientData/>
  </xdr:oneCellAnchor>
  <xdr:twoCellAnchor editAs="oneCell">
    <xdr:from>
      <xdr:col>4</xdr:col>
      <xdr:colOff>246529</xdr:colOff>
      <xdr:row>47</xdr:row>
      <xdr:rowOff>11206</xdr:rowOff>
    </xdr:from>
    <xdr:to>
      <xdr:col>13</xdr:col>
      <xdr:colOff>257735</xdr:colOff>
      <xdr:row>54</xdr:row>
      <xdr:rowOff>156883</xdr:rowOff>
    </xdr:to>
    <xdr:sp macro="" textlink="">
      <xdr:nvSpPr>
        <xdr:cNvPr id="45" name="AutoShape 19"/>
        <xdr:cNvSpPr>
          <a:spLocks noChangeArrowheads="1"/>
        </xdr:cNvSpPr>
      </xdr:nvSpPr>
      <xdr:spPr bwMode="auto">
        <a:xfrm>
          <a:off x="3787588" y="12696265"/>
          <a:ext cx="8494059" cy="2196353"/>
        </a:xfrm>
        <a:prstGeom prst="bracketPair">
          <a:avLst>
            <a:gd name="adj" fmla="val 542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291353</xdr:colOff>
      <xdr:row>72</xdr:row>
      <xdr:rowOff>22412</xdr:rowOff>
    </xdr:from>
    <xdr:to>
      <xdr:col>13</xdr:col>
      <xdr:colOff>280147</xdr:colOff>
      <xdr:row>80</xdr:row>
      <xdr:rowOff>145677</xdr:rowOff>
    </xdr:to>
    <xdr:sp macro="" textlink="">
      <xdr:nvSpPr>
        <xdr:cNvPr id="50" name="AutoShape 19"/>
        <xdr:cNvSpPr>
          <a:spLocks noChangeArrowheads="1"/>
        </xdr:cNvSpPr>
      </xdr:nvSpPr>
      <xdr:spPr bwMode="auto">
        <a:xfrm>
          <a:off x="3832412" y="18332824"/>
          <a:ext cx="8471647" cy="2342029"/>
        </a:xfrm>
        <a:prstGeom prst="bracketPair">
          <a:avLst>
            <a:gd name="adj" fmla="val 542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6</xdr:col>
      <xdr:colOff>212914</xdr:colOff>
      <xdr:row>75</xdr:row>
      <xdr:rowOff>100852</xdr:rowOff>
    </xdr:from>
    <xdr:ext cx="267646" cy="303673"/>
    <xdr:sp macro="" textlink="">
      <xdr:nvSpPr>
        <xdr:cNvPr id="54" name="Text Box 7"/>
        <xdr:cNvSpPr txBox="1">
          <a:spLocks noChangeArrowheads="1"/>
        </xdr:cNvSpPr>
      </xdr:nvSpPr>
      <xdr:spPr bwMode="auto">
        <a:xfrm>
          <a:off x="6533032" y="19285323"/>
          <a:ext cx="267646" cy="303673"/>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600" b="0" i="0" u="none" strike="noStrike" baseline="0">
              <a:solidFill>
                <a:srgbClr val="000000"/>
              </a:solidFill>
              <a:latin typeface="ＭＳ 明朝"/>
              <a:ea typeface="ＭＳ 明朝"/>
            </a:rPr>
            <a:t>＋</a:t>
          </a:r>
        </a:p>
      </xdr:txBody>
    </xdr:sp>
    <xdr:clientData/>
  </xdr:oneCellAnchor>
  <xdr:twoCellAnchor>
    <xdr:from>
      <xdr:col>4</xdr:col>
      <xdr:colOff>271097</xdr:colOff>
      <xdr:row>108</xdr:row>
      <xdr:rowOff>190500</xdr:rowOff>
    </xdr:from>
    <xdr:to>
      <xdr:col>6</xdr:col>
      <xdr:colOff>417635</xdr:colOff>
      <xdr:row>108</xdr:row>
      <xdr:rowOff>192088</xdr:rowOff>
    </xdr:to>
    <xdr:cxnSp macro="">
      <xdr:nvCxnSpPr>
        <xdr:cNvPr id="55" name="直線コネクタ 54"/>
        <xdr:cNvCxnSpPr/>
      </xdr:nvCxnSpPr>
      <xdr:spPr>
        <a:xfrm>
          <a:off x="3812156" y="25011529"/>
          <a:ext cx="2925597"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212912</xdr:colOff>
      <xdr:row>47</xdr:row>
      <xdr:rowOff>140709</xdr:rowOff>
    </xdr:from>
    <xdr:ext cx="477572" cy="220317"/>
    <xdr:sp macro="" textlink="">
      <xdr:nvSpPr>
        <xdr:cNvPr id="46" name="Text Box 7"/>
        <xdr:cNvSpPr txBox="1">
          <a:spLocks noChangeArrowheads="1"/>
        </xdr:cNvSpPr>
      </xdr:nvSpPr>
      <xdr:spPr bwMode="auto">
        <a:xfrm>
          <a:off x="6533030" y="12825768"/>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⑦－１</a:t>
          </a:r>
        </a:p>
      </xdr:txBody>
    </xdr:sp>
    <xdr:clientData/>
  </xdr:oneCellAnchor>
  <xdr:oneCellAnchor>
    <xdr:from>
      <xdr:col>9</xdr:col>
      <xdr:colOff>212911</xdr:colOff>
      <xdr:row>52</xdr:row>
      <xdr:rowOff>0</xdr:rowOff>
    </xdr:from>
    <xdr:ext cx="477572" cy="220317"/>
    <xdr:sp macro="" textlink="">
      <xdr:nvSpPr>
        <xdr:cNvPr id="47" name="Text Box 7"/>
        <xdr:cNvSpPr txBox="1">
          <a:spLocks noChangeArrowheads="1"/>
        </xdr:cNvSpPr>
      </xdr:nvSpPr>
      <xdr:spPr bwMode="auto">
        <a:xfrm>
          <a:off x="6533029" y="13973735"/>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⑦－２</a:t>
          </a:r>
        </a:p>
      </xdr:txBody>
    </xdr:sp>
    <xdr:clientData/>
  </xdr:oneCellAnchor>
  <xdr:oneCellAnchor>
    <xdr:from>
      <xdr:col>9</xdr:col>
      <xdr:colOff>212912</xdr:colOff>
      <xdr:row>47</xdr:row>
      <xdr:rowOff>140709</xdr:rowOff>
    </xdr:from>
    <xdr:ext cx="477572" cy="220317"/>
    <xdr:sp macro="" textlink="">
      <xdr:nvSpPr>
        <xdr:cNvPr id="48" name="Text Box 7"/>
        <xdr:cNvSpPr txBox="1">
          <a:spLocks noChangeArrowheads="1"/>
        </xdr:cNvSpPr>
      </xdr:nvSpPr>
      <xdr:spPr bwMode="auto">
        <a:xfrm>
          <a:off x="6533030" y="12825768"/>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⑦－１</a:t>
          </a:r>
        </a:p>
      </xdr:txBody>
    </xdr:sp>
    <xdr:clientData/>
  </xdr:oneCellAnchor>
  <xdr:oneCellAnchor>
    <xdr:from>
      <xdr:col>9</xdr:col>
      <xdr:colOff>212911</xdr:colOff>
      <xdr:row>52</xdr:row>
      <xdr:rowOff>0</xdr:rowOff>
    </xdr:from>
    <xdr:ext cx="477572" cy="220317"/>
    <xdr:sp macro="" textlink="">
      <xdr:nvSpPr>
        <xdr:cNvPr id="49" name="Text Box 7"/>
        <xdr:cNvSpPr txBox="1">
          <a:spLocks noChangeArrowheads="1"/>
        </xdr:cNvSpPr>
      </xdr:nvSpPr>
      <xdr:spPr bwMode="auto">
        <a:xfrm>
          <a:off x="6533029" y="13973735"/>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⑦－２</a:t>
          </a:r>
        </a:p>
      </xdr:txBody>
    </xdr:sp>
    <xdr:clientData/>
  </xdr:oneCellAnchor>
  <xdr:oneCellAnchor>
    <xdr:from>
      <xdr:col>9</xdr:col>
      <xdr:colOff>201708</xdr:colOff>
      <xdr:row>73</xdr:row>
      <xdr:rowOff>0</xdr:rowOff>
    </xdr:from>
    <xdr:ext cx="477572" cy="220317"/>
    <xdr:sp macro="" textlink="">
      <xdr:nvSpPr>
        <xdr:cNvPr id="56" name="Text Box 7"/>
        <xdr:cNvSpPr txBox="1">
          <a:spLocks noChangeArrowheads="1"/>
        </xdr:cNvSpPr>
      </xdr:nvSpPr>
      <xdr:spPr bwMode="auto">
        <a:xfrm>
          <a:off x="6521826" y="18489706"/>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⑦－１</a:t>
          </a:r>
        </a:p>
      </xdr:txBody>
    </xdr:sp>
    <xdr:clientData/>
  </xdr:oneCellAnchor>
  <xdr:oneCellAnchor>
    <xdr:from>
      <xdr:col>9</xdr:col>
      <xdr:colOff>201708</xdr:colOff>
      <xdr:row>78</xdr:row>
      <xdr:rowOff>0</xdr:rowOff>
    </xdr:from>
    <xdr:ext cx="477572" cy="220317"/>
    <xdr:sp macro="" textlink="">
      <xdr:nvSpPr>
        <xdr:cNvPr id="57" name="Text Box 7"/>
        <xdr:cNvSpPr txBox="1">
          <a:spLocks noChangeArrowheads="1"/>
        </xdr:cNvSpPr>
      </xdr:nvSpPr>
      <xdr:spPr bwMode="auto">
        <a:xfrm>
          <a:off x="6521826" y="19767176"/>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⑦－２</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abSelected="1" view="pageBreakPreview" zoomScale="70" zoomScaleNormal="70" zoomScaleSheetLayoutView="70" zoomScalePageLayoutView="70" workbookViewId="0"/>
  </sheetViews>
  <sheetFormatPr defaultRowHeight="17.25" x14ac:dyDescent="0.15"/>
  <cols>
    <col min="1" max="1" width="7.875" style="52" customWidth="1"/>
    <col min="2" max="2" width="3.625" style="51" customWidth="1"/>
    <col min="3" max="3" width="2.625" style="52" customWidth="1"/>
    <col min="4" max="4" width="43.125" style="52" customWidth="1"/>
    <col min="5" max="7" width="15.625" style="51" customWidth="1"/>
    <col min="8" max="10" width="9" style="51"/>
    <col min="11" max="13" width="9" style="53"/>
    <col min="14" max="14" width="9" style="43"/>
    <col min="15" max="15" width="5" style="43" customWidth="1"/>
    <col min="16" max="16384" width="9" style="43"/>
  </cols>
  <sheetData>
    <row r="1" spans="1:16" ht="12.75" customHeight="1" thickTop="1" x14ac:dyDescent="0.15">
      <c r="A1" s="82"/>
      <c r="B1" s="64"/>
      <c r="C1" s="65"/>
      <c r="D1" s="65"/>
      <c r="E1" s="64"/>
      <c r="F1" s="64"/>
      <c r="G1" s="64"/>
      <c r="H1" s="64"/>
      <c r="I1" s="64"/>
      <c r="J1" s="64"/>
      <c r="K1" s="66"/>
      <c r="L1" s="66"/>
      <c r="M1" s="66"/>
      <c r="N1" s="67"/>
      <c r="O1" s="67"/>
      <c r="P1" s="68"/>
    </row>
    <row r="2" spans="1:16" ht="28.5" x14ac:dyDescent="0.15">
      <c r="A2" s="83" t="s">
        <v>201</v>
      </c>
      <c r="B2" s="58"/>
      <c r="C2" s="57"/>
      <c r="D2" s="57"/>
      <c r="E2" s="58"/>
      <c r="F2" s="58"/>
      <c r="G2" s="58"/>
      <c r="H2" s="58"/>
      <c r="I2" s="58"/>
      <c r="J2" s="58"/>
      <c r="K2" s="59"/>
      <c r="L2" s="59"/>
      <c r="M2" s="59"/>
      <c r="N2" s="46"/>
      <c r="O2" s="46"/>
      <c r="P2" s="70"/>
    </row>
    <row r="3" spans="1:16" ht="13.5" customHeight="1" x14ac:dyDescent="0.15">
      <c r="A3" s="69"/>
      <c r="B3" s="58"/>
      <c r="C3" s="57"/>
      <c r="D3" s="57"/>
      <c r="E3" s="58"/>
      <c r="F3" s="58"/>
      <c r="G3" s="58"/>
      <c r="H3" s="58"/>
      <c r="I3" s="58"/>
      <c r="J3" s="58"/>
      <c r="K3" s="59"/>
      <c r="L3" s="59"/>
      <c r="M3" s="59"/>
      <c r="N3" s="46"/>
      <c r="O3" s="46"/>
      <c r="P3" s="70"/>
    </row>
    <row r="4" spans="1:16" ht="21" x14ac:dyDescent="0.15">
      <c r="A4" s="71" t="s">
        <v>202</v>
      </c>
      <c r="B4" s="58"/>
      <c r="C4" s="57"/>
      <c r="D4" s="57"/>
      <c r="E4" s="58"/>
      <c r="F4" s="58"/>
      <c r="G4" s="58"/>
      <c r="H4" s="58"/>
      <c r="I4" s="58"/>
      <c r="J4" s="58"/>
      <c r="K4" s="59"/>
      <c r="L4" s="59"/>
      <c r="M4" s="59"/>
      <c r="N4" s="46"/>
      <c r="O4" s="46"/>
      <c r="P4" s="70"/>
    </row>
    <row r="5" spans="1:16" ht="21" x14ac:dyDescent="0.15">
      <c r="A5" s="71" t="s">
        <v>169</v>
      </c>
      <c r="B5" s="58"/>
      <c r="C5" s="57"/>
      <c r="D5" s="57"/>
      <c r="E5" s="58"/>
      <c r="F5" s="58"/>
      <c r="G5" s="58"/>
      <c r="H5" s="58"/>
      <c r="I5" s="58"/>
      <c r="J5" s="58"/>
      <c r="K5" s="59"/>
      <c r="L5" s="59"/>
      <c r="M5" s="59"/>
      <c r="N5" s="46"/>
      <c r="O5" s="46"/>
      <c r="P5" s="70"/>
    </row>
    <row r="6" spans="1:16" ht="12.75" customHeight="1" x14ac:dyDescent="0.15">
      <c r="A6" s="71"/>
      <c r="B6" s="58"/>
      <c r="C6" s="57"/>
      <c r="D6" s="57"/>
      <c r="E6" s="58"/>
      <c r="F6" s="58"/>
      <c r="G6" s="58"/>
      <c r="H6" s="58"/>
      <c r="I6" s="58"/>
      <c r="J6" s="58"/>
      <c r="K6" s="59"/>
      <c r="L6" s="59"/>
      <c r="M6" s="59"/>
      <c r="N6" s="46"/>
      <c r="O6" s="46"/>
      <c r="P6" s="70"/>
    </row>
    <row r="7" spans="1:16" ht="13.5" customHeight="1" x14ac:dyDescent="0.15">
      <c r="A7" s="69"/>
      <c r="B7" s="58"/>
      <c r="C7" s="57"/>
      <c r="D7" s="57"/>
      <c r="E7" s="58"/>
      <c r="F7" s="58"/>
      <c r="G7" s="58"/>
      <c r="H7" s="58"/>
      <c r="I7" s="58"/>
      <c r="J7" s="58"/>
      <c r="K7" s="59"/>
      <c r="L7" s="59"/>
      <c r="M7" s="59"/>
      <c r="N7" s="46"/>
      <c r="O7" s="46"/>
      <c r="P7" s="70"/>
    </row>
    <row r="8" spans="1:16" ht="17.25" customHeight="1" x14ac:dyDescent="0.15">
      <c r="A8" s="69"/>
      <c r="B8" s="56" t="s">
        <v>203</v>
      </c>
      <c r="C8" s="57"/>
      <c r="D8" s="57"/>
      <c r="E8" s="58"/>
      <c r="F8" s="61"/>
      <c r="G8" s="55"/>
      <c r="H8" s="58"/>
      <c r="I8" s="58"/>
      <c r="J8" s="58"/>
      <c r="K8" s="59"/>
      <c r="L8" s="59"/>
      <c r="M8" s="59"/>
      <c r="N8" s="46"/>
      <c r="O8" s="46"/>
      <c r="P8" s="70"/>
    </row>
    <row r="9" spans="1:16" ht="9" customHeight="1" x14ac:dyDescent="0.15">
      <c r="A9" s="69"/>
      <c r="B9" s="58"/>
      <c r="C9" s="57"/>
      <c r="D9" s="57"/>
      <c r="E9" s="58"/>
      <c r="F9" s="58"/>
      <c r="G9" s="58"/>
      <c r="H9" s="58"/>
      <c r="I9" s="58"/>
      <c r="J9" s="58"/>
      <c r="K9" s="59"/>
      <c r="L9" s="59"/>
      <c r="M9" s="59"/>
      <c r="N9" s="46"/>
      <c r="O9" s="46"/>
      <c r="P9" s="70"/>
    </row>
    <row r="10" spans="1:16" x14ac:dyDescent="0.15">
      <c r="A10" s="69"/>
      <c r="B10" s="56" t="s">
        <v>204</v>
      </c>
      <c r="C10" s="57"/>
      <c r="D10" s="57"/>
      <c r="E10" s="58"/>
      <c r="F10" s="59"/>
      <c r="G10" s="60"/>
      <c r="H10" s="58"/>
      <c r="I10" s="58"/>
      <c r="J10" s="59"/>
      <c r="K10" s="59"/>
      <c r="L10" s="59"/>
      <c r="M10" s="60"/>
      <c r="N10" s="46"/>
      <c r="O10" s="46"/>
      <c r="P10" s="70"/>
    </row>
    <row r="11" spans="1:16" ht="9" customHeight="1" x14ac:dyDescent="0.15">
      <c r="A11" s="69"/>
      <c r="B11" s="58"/>
      <c r="C11" s="57"/>
      <c r="D11" s="57"/>
      <c r="E11" s="58"/>
      <c r="F11" s="59"/>
      <c r="G11" s="60"/>
      <c r="H11" s="58"/>
      <c r="I11" s="58"/>
      <c r="J11" s="59"/>
      <c r="K11" s="59"/>
      <c r="L11" s="59"/>
      <c r="M11" s="60"/>
      <c r="N11" s="46"/>
      <c r="O11" s="46"/>
      <c r="P11" s="70"/>
    </row>
    <row r="12" spans="1:16" x14ac:dyDescent="0.15">
      <c r="A12" s="69"/>
      <c r="B12" s="56" t="s">
        <v>205</v>
      </c>
      <c r="C12" s="57"/>
      <c r="D12" s="57"/>
      <c r="E12" s="58"/>
      <c r="F12" s="58"/>
      <c r="G12" s="58"/>
      <c r="H12" s="58"/>
      <c r="I12" s="58"/>
      <c r="J12" s="58"/>
      <c r="K12" s="59"/>
      <c r="L12" s="59"/>
      <c r="M12" s="59"/>
      <c r="N12" s="46"/>
      <c r="O12" s="46"/>
      <c r="P12" s="70"/>
    </row>
    <row r="13" spans="1:16" ht="9" customHeight="1" x14ac:dyDescent="0.15">
      <c r="A13" s="69"/>
      <c r="B13" s="58"/>
      <c r="C13" s="57"/>
      <c r="D13" s="57"/>
      <c r="E13" s="58"/>
      <c r="F13" s="58"/>
      <c r="G13" s="58"/>
      <c r="H13" s="58"/>
      <c r="I13" s="58"/>
      <c r="J13" s="58"/>
      <c r="K13" s="59"/>
      <c r="L13" s="59"/>
      <c r="M13" s="59"/>
      <c r="N13" s="46"/>
      <c r="O13" s="46"/>
      <c r="P13" s="70"/>
    </row>
    <row r="14" spans="1:16" x14ac:dyDescent="0.15">
      <c r="A14" s="69"/>
      <c r="B14" s="56" t="s">
        <v>104</v>
      </c>
      <c r="C14" s="57"/>
      <c r="D14" s="57"/>
      <c r="E14" s="58"/>
      <c r="F14" s="58"/>
      <c r="G14" s="58"/>
      <c r="H14" s="58"/>
      <c r="I14" s="58"/>
      <c r="J14" s="58"/>
      <c r="K14" s="59"/>
      <c r="L14" s="59"/>
      <c r="M14" s="59"/>
      <c r="N14" s="46"/>
      <c r="O14" s="46"/>
      <c r="P14" s="70"/>
    </row>
    <row r="15" spans="1:16" ht="9" customHeight="1" x14ac:dyDescent="0.15">
      <c r="A15" s="69"/>
      <c r="B15" s="58"/>
      <c r="C15" s="57"/>
      <c r="D15" s="57"/>
      <c r="E15" s="58"/>
      <c r="F15" s="58"/>
      <c r="G15" s="58"/>
      <c r="H15" s="58"/>
      <c r="I15" s="58"/>
      <c r="J15" s="58"/>
      <c r="K15" s="59"/>
      <c r="L15" s="59"/>
      <c r="M15" s="59"/>
      <c r="N15" s="46"/>
      <c r="O15" s="46"/>
      <c r="P15" s="70"/>
    </row>
    <row r="16" spans="1:16" x14ac:dyDescent="0.15">
      <c r="A16" s="69"/>
      <c r="B16" s="56"/>
      <c r="C16" s="57"/>
      <c r="D16" s="57"/>
      <c r="E16" s="58"/>
      <c r="F16" s="58"/>
      <c r="G16" s="58"/>
      <c r="H16" s="58"/>
      <c r="I16" s="58"/>
      <c r="J16" s="58"/>
      <c r="K16" s="59"/>
      <c r="L16" s="59"/>
      <c r="M16" s="59"/>
      <c r="N16" s="46"/>
      <c r="O16" s="46"/>
      <c r="P16" s="70"/>
    </row>
    <row r="17" spans="1:16" ht="7.5" customHeight="1" x14ac:dyDescent="0.15">
      <c r="A17" s="69"/>
      <c r="B17" s="58"/>
      <c r="C17" s="57"/>
      <c r="D17" s="57"/>
      <c r="E17" s="58"/>
      <c r="F17" s="58"/>
      <c r="G17" s="58"/>
      <c r="H17" s="58"/>
      <c r="I17" s="58"/>
      <c r="J17" s="58"/>
      <c r="K17" s="59"/>
      <c r="L17" s="59"/>
      <c r="M17" s="59"/>
      <c r="N17" s="46"/>
      <c r="O17" s="46"/>
      <c r="P17" s="70"/>
    </row>
    <row r="18" spans="1:16" ht="12.75" customHeight="1" x14ac:dyDescent="0.15">
      <c r="A18" s="69"/>
      <c r="B18" s="58"/>
      <c r="C18" s="57"/>
      <c r="D18" s="57"/>
      <c r="E18" s="58"/>
      <c r="F18" s="58"/>
      <c r="G18" s="58"/>
      <c r="H18" s="58"/>
      <c r="I18" s="58"/>
      <c r="J18" s="58"/>
      <c r="K18" s="59"/>
      <c r="L18" s="59"/>
      <c r="M18" s="59"/>
      <c r="N18" s="46"/>
      <c r="O18" s="46"/>
      <c r="P18" s="70"/>
    </row>
    <row r="19" spans="1:16" ht="21" x14ac:dyDescent="0.15">
      <c r="A19" s="72" t="s">
        <v>3</v>
      </c>
      <c r="B19" s="58"/>
      <c r="C19" s="57"/>
      <c r="D19" s="57"/>
      <c r="E19" s="58"/>
      <c r="F19" s="58"/>
      <c r="G19" s="58"/>
      <c r="H19" s="58"/>
      <c r="I19" s="58"/>
      <c r="J19" s="58"/>
      <c r="K19" s="59"/>
      <c r="L19" s="59"/>
      <c r="M19" s="59"/>
      <c r="N19" s="46"/>
      <c r="O19" s="46"/>
      <c r="P19" s="70"/>
    </row>
    <row r="20" spans="1:16" ht="12" customHeight="1" x14ac:dyDescent="0.15">
      <c r="A20" s="69"/>
      <c r="B20" s="58"/>
      <c r="C20" s="57"/>
      <c r="D20" s="57"/>
      <c r="E20" s="58"/>
      <c r="F20" s="58"/>
      <c r="G20" s="58"/>
      <c r="H20" s="58"/>
      <c r="I20" s="58"/>
      <c r="J20" s="58"/>
      <c r="K20" s="59"/>
      <c r="L20" s="59"/>
      <c r="M20" s="59"/>
      <c r="N20" s="46"/>
      <c r="O20" s="46"/>
      <c r="P20" s="70"/>
    </row>
    <row r="21" spans="1:16" s="62" customFormat="1" ht="21" x14ac:dyDescent="0.15">
      <c r="A21" s="81" t="s">
        <v>0</v>
      </c>
      <c r="B21" s="54" t="s">
        <v>206</v>
      </c>
      <c r="C21" s="54"/>
      <c r="D21" s="54"/>
      <c r="E21" s="54"/>
      <c r="F21" s="54"/>
      <c r="G21" s="54"/>
      <c r="H21" s="54"/>
      <c r="I21" s="54"/>
      <c r="J21" s="54"/>
      <c r="K21" s="54"/>
      <c r="L21" s="54"/>
      <c r="M21" s="54"/>
      <c r="P21" s="74"/>
    </row>
    <row r="22" spans="1:16" s="62" customFormat="1" ht="21" x14ac:dyDescent="0.15">
      <c r="A22" s="81"/>
      <c r="B22" s="54" t="s">
        <v>127</v>
      </c>
      <c r="C22" s="54"/>
      <c r="D22" s="54"/>
      <c r="E22" s="54"/>
      <c r="F22" s="54"/>
      <c r="G22" s="54"/>
      <c r="H22" s="54"/>
      <c r="I22" s="54"/>
      <c r="J22" s="54"/>
      <c r="K22" s="54"/>
      <c r="L22" s="54"/>
      <c r="M22" s="54"/>
      <c r="P22" s="74"/>
    </row>
    <row r="23" spans="1:16" s="62" customFormat="1" ht="21" x14ac:dyDescent="0.15">
      <c r="A23" s="81"/>
      <c r="B23" s="54" t="s">
        <v>207</v>
      </c>
      <c r="C23" s="54"/>
      <c r="D23" s="54"/>
      <c r="E23" s="54"/>
      <c r="F23" s="54"/>
      <c r="G23" s="54"/>
      <c r="H23" s="54"/>
      <c r="I23" s="54"/>
      <c r="J23" s="54"/>
      <c r="K23" s="54"/>
      <c r="L23" s="54"/>
      <c r="M23" s="54"/>
      <c r="P23" s="74"/>
    </row>
    <row r="24" spans="1:16" s="62" customFormat="1" ht="21" x14ac:dyDescent="0.15">
      <c r="A24" s="81"/>
      <c r="B24" s="54" t="s">
        <v>208</v>
      </c>
      <c r="C24" s="54"/>
      <c r="D24" s="54"/>
      <c r="E24" s="54"/>
      <c r="F24" s="54"/>
      <c r="G24" s="54"/>
      <c r="H24" s="54"/>
      <c r="I24" s="54"/>
      <c r="J24" s="54"/>
      <c r="K24" s="54"/>
      <c r="L24" s="54"/>
      <c r="M24" s="54"/>
      <c r="P24" s="74"/>
    </row>
    <row r="25" spans="1:16" s="62" customFormat="1" ht="21" x14ac:dyDescent="0.15">
      <c r="A25" s="81"/>
      <c r="B25" s="54"/>
      <c r="C25" s="54"/>
      <c r="D25" s="54"/>
      <c r="E25" s="54"/>
      <c r="F25" s="54"/>
      <c r="G25" s="54"/>
      <c r="H25" s="54"/>
      <c r="I25" s="54"/>
      <c r="J25" s="54"/>
      <c r="K25" s="54"/>
      <c r="L25" s="54"/>
      <c r="M25" s="54"/>
      <c r="P25" s="74"/>
    </row>
    <row r="26" spans="1:16" s="62" customFormat="1" ht="21" x14ac:dyDescent="0.15">
      <c r="A26" s="81" t="s">
        <v>1</v>
      </c>
      <c r="B26" s="54" t="s">
        <v>209</v>
      </c>
      <c r="C26" s="54"/>
      <c r="D26" s="54"/>
      <c r="E26" s="54"/>
      <c r="F26" s="54"/>
      <c r="G26" s="54"/>
      <c r="H26" s="54"/>
      <c r="I26" s="54"/>
      <c r="J26" s="54"/>
      <c r="K26" s="54"/>
      <c r="L26" s="54"/>
      <c r="M26" s="54"/>
      <c r="P26" s="74"/>
    </row>
    <row r="27" spans="1:16" s="62" customFormat="1" ht="21" x14ac:dyDescent="0.15">
      <c r="A27" s="81"/>
      <c r="B27" s="54" t="s">
        <v>107</v>
      </c>
      <c r="C27" s="54"/>
      <c r="D27" s="54"/>
      <c r="E27" s="54"/>
      <c r="F27" s="54"/>
      <c r="G27" s="54"/>
      <c r="H27" s="54"/>
      <c r="I27" s="54"/>
      <c r="J27" s="54"/>
      <c r="K27" s="54"/>
      <c r="L27" s="54"/>
      <c r="M27" s="54"/>
      <c r="P27" s="74"/>
    </row>
    <row r="28" spans="1:16" s="62" customFormat="1" ht="21" x14ac:dyDescent="0.15">
      <c r="A28" s="81"/>
      <c r="B28" s="54" t="s">
        <v>108</v>
      </c>
      <c r="C28" s="54"/>
      <c r="D28" s="54"/>
      <c r="E28" s="54"/>
      <c r="F28" s="54"/>
      <c r="G28" s="54"/>
      <c r="H28" s="54"/>
      <c r="I28" s="54"/>
      <c r="J28" s="54"/>
      <c r="K28" s="54"/>
      <c r="L28" s="54"/>
      <c r="M28" s="54"/>
      <c r="P28" s="74"/>
    </row>
    <row r="29" spans="1:16" s="62" customFormat="1" ht="21" x14ac:dyDescent="0.15">
      <c r="A29" s="81"/>
      <c r="B29" s="54"/>
      <c r="C29" s="54"/>
      <c r="D29" s="54"/>
      <c r="E29" s="54"/>
      <c r="F29" s="54"/>
      <c r="G29" s="54"/>
      <c r="H29" s="54"/>
      <c r="I29" s="54"/>
      <c r="J29" s="54"/>
      <c r="K29" s="54"/>
      <c r="L29" s="54"/>
      <c r="M29" s="54"/>
      <c r="P29" s="74"/>
    </row>
    <row r="30" spans="1:16" s="62" customFormat="1" ht="21" x14ac:dyDescent="0.15">
      <c r="A30" s="81" t="s">
        <v>2</v>
      </c>
      <c r="B30" s="54" t="s">
        <v>105</v>
      </c>
      <c r="C30" s="54"/>
      <c r="D30" s="54"/>
      <c r="E30" s="54"/>
      <c r="F30" s="54"/>
      <c r="G30" s="54"/>
      <c r="H30" s="54"/>
      <c r="I30" s="54"/>
      <c r="J30" s="54"/>
      <c r="K30" s="54"/>
      <c r="L30" s="54"/>
      <c r="M30" s="54"/>
      <c r="P30" s="74"/>
    </row>
    <row r="31" spans="1:16" s="62" customFormat="1" ht="21" x14ac:dyDescent="0.15">
      <c r="A31" s="73"/>
      <c r="B31" s="54" t="s">
        <v>210</v>
      </c>
      <c r="C31" s="54"/>
      <c r="D31" s="54"/>
      <c r="E31" s="54"/>
      <c r="F31" s="54"/>
      <c r="G31" s="54"/>
      <c r="H31" s="54"/>
      <c r="I31" s="54"/>
      <c r="J31" s="54"/>
      <c r="K31" s="54"/>
      <c r="L31" s="54"/>
      <c r="M31" s="54"/>
      <c r="P31" s="74"/>
    </row>
    <row r="32" spans="1:16" s="62" customFormat="1" ht="21" x14ac:dyDescent="0.15">
      <c r="A32" s="73"/>
      <c r="B32" s="54"/>
      <c r="C32" s="54"/>
      <c r="D32" s="54"/>
      <c r="E32" s="54"/>
      <c r="F32" s="54"/>
      <c r="G32" s="54"/>
      <c r="H32" s="54"/>
      <c r="I32" s="54"/>
      <c r="J32" s="54"/>
      <c r="K32" s="54"/>
      <c r="L32" s="54"/>
      <c r="M32" s="54"/>
      <c r="P32" s="74"/>
    </row>
    <row r="33" spans="1:16" s="205" customFormat="1" ht="21" customHeight="1" x14ac:dyDescent="0.15">
      <c r="A33" s="203" t="s">
        <v>191</v>
      </c>
      <c r="B33" s="54" t="s">
        <v>192</v>
      </c>
      <c r="C33" s="204"/>
      <c r="D33" s="204"/>
      <c r="E33" s="204"/>
      <c r="F33" s="204"/>
      <c r="G33" s="204"/>
      <c r="H33" s="204"/>
      <c r="I33" s="204"/>
      <c r="J33" s="204"/>
      <c r="K33" s="204"/>
      <c r="L33" s="204"/>
      <c r="M33" s="204"/>
      <c r="P33" s="206"/>
    </row>
    <row r="34" spans="1:16" s="205" customFormat="1" ht="21" customHeight="1" x14ac:dyDescent="0.15">
      <c r="A34" s="203"/>
      <c r="B34" s="207"/>
      <c r="C34" s="204"/>
      <c r="D34" s="204"/>
      <c r="E34" s="204"/>
      <c r="F34" s="204"/>
      <c r="G34" s="204"/>
      <c r="H34" s="204"/>
      <c r="I34" s="204"/>
      <c r="J34" s="204"/>
      <c r="K34" s="204"/>
      <c r="L34" s="204"/>
      <c r="M34" s="204"/>
      <c r="P34" s="206"/>
    </row>
    <row r="35" spans="1:16" s="62" customFormat="1" ht="21" x14ac:dyDescent="0.15">
      <c r="A35" s="73"/>
      <c r="B35" s="54"/>
      <c r="C35" s="63" t="s">
        <v>106</v>
      </c>
      <c r="D35" s="54"/>
      <c r="E35" s="54"/>
      <c r="F35" s="54"/>
      <c r="G35" s="54"/>
      <c r="H35" s="54"/>
      <c r="I35" s="54"/>
      <c r="J35" s="54"/>
      <c r="K35" s="54"/>
      <c r="L35" s="54"/>
      <c r="M35" s="54"/>
      <c r="P35" s="74"/>
    </row>
    <row r="36" spans="1:16" s="62" customFormat="1" ht="11.1" customHeight="1" x14ac:dyDescent="0.15">
      <c r="A36" s="73"/>
      <c r="B36" s="54"/>
      <c r="C36" s="54"/>
      <c r="D36" s="54"/>
      <c r="E36" s="54"/>
      <c r="F36" s="54"/>
      <c r="G36" s="54"/>
      <c r="H36" s="54"/>
      <c r="I36" s="54"/>
      <c r="J36" s="54"/>
      <c r="K36" s="54"/>
      <c r="L36" s="54"/>
      <c r="M36" s="54"/>
      <c r="P36" s="74"/>
    </row>
    <row r="37" spans="1:16" s="62" customFormat="1" ht="21" x14ac:dyDescent="0.15">
      <c r="A37" s="73"/>
      <c r="B37" s="54"/>
      <c r="C37" s="54"/>
      <c r="D37" s="54"/>
      <c r="E37" s="54"/>
      <c r="F37" s="54"/>
      <c r="G37" s="54"/>
      <c r="H37" s="54"/>
      <c r="I37" s="54"/>
      <c r="J37" s="54"/>
      <c r="K37" s="54"/>
      <c r="L37" s="54"/>
      <c r="M37" s="54"/>
      <c r="P37" s="74"/>
    </row>
    <row r="38" spans="1:16" s="62" customFormat="1" ht="21" x14ac:dyDescent="0.15">
      <c r="A38" s="73"/>
      <c r="B38" s="54"/>
      <c r="C38" s="54"/>
      <c r="D38" s="54"/>
      <c r="E38" s="54"/>
      <c r="F38" s="54"/>
      <c r="G38" s="54"/>
      <c r="H38" s="54"/>
      <c r="I38" s="54"/>
      <c r="J38" s="54"/>
      <c r="K38" s="54"/>
      <c r="L38" s="54"/>
      <c r="M38" s="54"/>
      <c r="P38" s="74"/>
    </row>
    <row r="39" spans="1:16" s="62" customFormat="1" ht="21" x14ac:dyDescent="0.15">
      <c r="A39" s="73"/>
      <c r="B39" s="54"/>
      <c r="C39" s="54"/>
      <c r="D39" s="54"/>
      <c r="E39" s="54"/>
      <c r="F39" s="54"/>
      <c r="G39" s="54"/>
      <c r="H39" s="54"/>
      <c r="I39" s="54"/>
      <c r="J39" s="54"/>
      <c r="K39" s="54"/>
      <c r="L39" s="54"/>
      <c r="M39" s="54"/>
      <c r="P39" s="74"/>
    </row>
    <row r="40" spans="1:16" s="62" customFormat="1" ht="21" x14ac:dyDescent="0.15">
      <c r="A40" s="73"/>
      <c r="B40" s="54"/>
      <c r="C40" s="54"/>
      <c r="D40" s="54"/>
      <c r="E40" s="54"/>
      <c r="F40" s="54"/>
      <c r="G40" s="54"/>
      <c r="H40" s="54"/>
      <c r="I40" s="54"/>
      <c r="J40" s="54"/>
      <c r="K40" s="54"/>
      <c r="L40" s="54"/>
      <c r="M40" s="54"/>
      <c r="P40" s="74"/>
    </row>
    <row r="41" spans="1:16" s="62" customFormat="1" ht="21" x14ac:dyDescent="0.15">
      <c r="A41" s="73"/>
      <c r="B41" s="54"/>
      <c r="C41" s="54"/>
      <c r="D41" s="54"/>
      <c r="E41" s="54"/>
      <c r="F41" s="54"/>
      <c r="G41" s="54"/>
      <c r="H41" s="54"/>
      <c r="I41" s="54"/>
      <c r="J41" s="54"/>
      <c r="K41" s="54"/>
      <c r="L41" s="54"/>
      <c r="M41" s="54"/>
      <c r="P41" s="74"/>
    </row>
    <row r="42" spans="1:16" s="62" customFormat="1" ht="21" x14ac:dyDescent="0.15">
      <c r="A42" s="73"/>
      <c r="B42" s="54"/>
      <c r="C42" s="54"/>
      <c r="D42" s="54"/>
      <c r="E42" s="54"/>
      <c r="F42" s="54"/>
      <c r="G42" s="54"/>
      <c r="H42" s="54"/>
      <c r="I42" s="54"/>
      <c r="J42" s="54"/>
      <c r="K42" s="54"/>
      <c r="L42" s="54"/>
      <c r="M42" s="54"/>
      <c r="P42" s="74"/>
    </row>
    <row r="43" spans="1:16" s="62" customFormat="1" ht="21" x14ac:dyDescent="0.15">
      <c r="A43" s="73"/>
      <c r="B43" s="54"/>
      <c r="C43" s="54"/>
      <c r="D43" s="54"/>
      <c r="E43" s="54"/>
      <c r="F43" s="54"/>
      <c r="G43" s="54"/>
      <c r="H43" s="54"/>
      <c r="I43" s="54"/>
      <c r="J43" s="54"/>
      <c r="K43" s="54"/>
      <c r="L43" s="54"/>
      <c r="M43" s="54"/>
      <c r="P43" s="74"/>
    </row>
    <row r="44" spans="1:16" s="62" customFormat="1" ht="21" x14ac:dyDescent="0.15">
      <c r="A44" s="73"/>
      <c r="B44" s="54"/>
      <c r="C44" s="54"/>
      <c r="D44" s="54"/>
      <c r="E44" s="54"/>
      <c r="F44" s="54"/>
      <c r="G44" s="54"/>
      <c r="H44" s="54"/>
      <c r="I44" s="54"/>
      <c r="J44" s="54"/>
      <c r="K44" s="54"/>
      <c r="L44" s="54"/>
      <c r="M44" s="54"/>
      <c r="P44" s="74"/>
    </row>
    <row r="45" spans="1:16" s="62" customFormat="1" ht="21" x14ac:dyDescent="0.15">
      <c r="A45" s="73"/>
      <c r="B45" s="54"/>
      <c r="C45" s="54"/>
      <c r="D45" s="54"/>
      <c r="E45" s="54"/>
      <c r="F45" s="54"/>
      <c r="G45" s="54"/>
      <c r="H45" s="54"/>
      <c r="I45" s="54"/>
      <c r="J45" s="54"/>
      <c r="K45" s="54"/>
      <c r="L45" s="54"/>
      <c r="M45" s="54"/>
      <c r="P45" s="74"/>
    </row>
    <row r="46" spans="1:16" s="62" customFormat="1" ht="21" x14ac:dyDescent="0.15">
      <c r="A46" s="73"/>
      <c r="B46" s="54"/>
      <c r="C46" s="54"/>
      <c r="D46" s="54"/>
      <c r="E46" s="54"/>
      <c r="F46" s="54"/>
      <c r="G46" s="54"/>
      <c r="H46" s="54"/>
      <c r="I46" s="54"/>
      <c r="J46" s="54"/>
      <c r="K46" s="54"/>
      <c r="L46" s="54"/>
      <c r="M46" s="54"/>
      <c r="P46" s="74"/>
    </row>
    <row r="47" spans="1:16" s="62" customFormat="1" ht="21" x14ac:dyDescent="0.15">
      <c r="A47" s="73"/>
      <c r="B47" s="54"/>
      <c r="C47" s="54"/>
      <c r="D47" s="54"/>
      <c r="E47" s="54"/>
      <c r="F47" s="54"/>
      <c r="G47" s="54"/>
      <c r="H47" s="54"/>
      <c r="I47" s="54"/>
      <c r="J47" s="54"/>
      <c r="K47" s="54"/>
      <c r="L47" s="54"/>
      <c r="M47" s="54"/>
      <c r="P47" s="74"/>
    </row>
    <row r="48" spans="1:16" s="62" customFormat="1" ht="21" x14ac:dyDescent="0.15">
      <c r="A48" s="73"/>
      <c r="B48" s="54"/>
      <c r="C48" s="54"/>
      <c r="D48" s="54"/>
      <c r="E48" s="54"/>
      <c r="F48" s="54"/>
      <c r="G48" s="54"/>
      <c r="H48" s="54"/>
      <c r="I48" s="54"/>
      <c r="J48" s="54"/>
      <c r="K48" s="54"/>
      <c r="L48" s="54"/>
      <c r="M48" s="54"/>
      <c r="P48" s="74"/>
    </row>
    <row r="49" spans="1:16" s="62" customFormat="1" ht="11.1" customHeight="1" x14ac:dyDescent="0.15">
      <c r="A49" s="73"/>
      <c r="B49" s="54"/>
      <c r="C49" s="54"/>
      <c r="D49" s="54"/>
      <c r="E49" s="54"/>
      <c r="F49" s="54"/>
      <c r="G49" s="54"/>
      <c r="H49" s="54"/>
      <c r="I49" s="54"/>
      <c r="J49" s="54"/>
      <c r="K49" s="54"/>
      <c r="L49" s="54"/>
      <c r="M49" s="54"/>
      <c r="P49" s="74"/>
    </row>
    <row r="50" spans="1:16" s="62" customFormat="1" ht="21" x14ac:dyDescent="0.15">
      <c r="A50" s="73"/>
      <c r="B50" s="54"/>
      <c r="C50" s="54"/>
      <c r="D50" s="54"/>
      <c r="E50" s="54"/>
      <c r="F50" s="54"/>
      <c r="G50" s="54"/>
      <c r="H50" s="54"/>
      <c r="I50" s="54"/>
      <c r="J50" s="54"/>
      <c r="K50" s="54"/>
      <c r="L50" s="54"/>
      <c r="M50" s="54"/>
      <c r="P50" s="74"/>
    </row>
    <row r="51" spans="1:16" s="62" customFormat="1" ht="21" x14ac:dyDescent="0.15">
      <c r="A51" s="73"/>
      <c r="B51" s="54"/>
      <c r="C51" s="54"/>
      <c r="D51" s="54"/>
      <c r="E51" s="54"/>
      <c r="F51" s="54"/>
      <c r="G51" s="54"/>
      <c r="H51" s="54"/>
      <c r="I51" s="54"/>
      <c r="J51" s="54"/>
      <c r="K51" s="54"/>
      <c r="L51" s="54"/>
      <c r="M51" s="54"/>
      <c r="P51" s="74"/>
    </row>
    <row r="52" spans="1:16" s="62" customFormat="1" ht="11.1" customHeight="1" x14ac:dyDescent="0.15">
      <c r="A52" s="73"/>
      <c r="B52" s="54"/>
      <c r="C52" s="54"/>
      <c r="D52" s="54"/>
      <c r="E52" s="54"/>
      <c r="F52" s="54"/>
      <c r="G52" s="54"/>
      <c r="H52" s="54"/>
      <c r="I52" s="54"/>
      <c r="J52" s="54"/>
      <c r="K52" s="54"/>
      <c r="L52" s="54"/>
      <c r="M52" s="54"/>
      <c r="P52" s="74"/>
    </row>
    <row r="53" spans="1:16" s="62" customFormat="1" ht="21" x14ac:dyDescent="0.15">
      <c r="A53" s="73"/>
      <c r="B53" s="54"/>
      <c r="C53" s="54"/>
      <c r="D53" s="54"/>
      <c r="E53" s="54"/>
      <c r="F53" s="54"/>
      <c r="G53" s="54"/>
      <c r="H53" s="54"/>
      <c r="I53" s="54"/>
      <c r="J53" s="54"/>
      <c r="K53" s="54"/>
      <c r="L53" s="54"/>
      <c r="M53" s="54"/>
      <c r="P53" s="74"/>
    </row>
    <row r="54" spans="1:16" ht="11.25" customHeight="1" x14ac:dyDescent="0.15">
      <c r="A54" s="69"/>
      <c r="B54" s="58"/>
      <c r="C54" s="57"/>
      <c r="D54" s="57"/>
      <c r="E54" s="58"/>
      <c r="F54" s="58"/>
      <c r="G54" s="58"/>
      <c r="H54" s="58"/>
      <c r="I54" s="58"/>
      <c r="J54" s="58"/>
      <c r="K54" s="59"/>
      <c r="L54" s="59"/>
      <c r="M54" s="59"/>
      <c r="N54" s="46"/>
      <c r="O54" s="46"/>
      <c r="P54" s="70"/>
    </row>
    <row r="55" spans="1:16" ht="21" x14ac:dyDescent="0.15">
      <c r="A55" s="69"/>
      <c r="B55" s="62" t="s">
        <v>114</v>
      </c>
      <c r="C55" s="57"/>
      <c r="D55" s="57"/>
      <c r="E55" s="58"/>
      <c r="F55" s="58"/>
      <c r="G55" s="58"/>
      <c r="H55" s="58"/>
      <c r="I55" s="58"/>
      <c r="J55" s="58"/>
      <c r="K55" s="59"/>
      <c r="L55" s="59"/>
      <c r="M55" s="59"/>
      <c r="N55" s="46"/>
      <c r="O55" s="46"/>
      <c r="P55" s="70"/>
    </row>
    <row r="56" spans="1:16" ht="11.25" customHeight="1" x14ac:dyDescent="0.15">
      <c r="A56" s="69"/>
      <c r="B56" s="58"/>
      <c r="C56" s="57"/>
      <c r="D56" s="57"/>
      <c r="E56" s="58"/>
      <c r="F56" s="58"/>
      <c r="G56" s="58"/>
      <c r="H56" s="58"/>
      <c r="I56" s="58"/>
      <c r="J56" s="58"/>
      <c r="K56" s="59"/>
      <c r="L56" s="59"/>
      <c r="M56" s="59"/>
      <c r="N56" s="46"/>
      <c r="O56" s="46"/>
      <c r="P56" s="70"/>
    </row>
    <row r="57" spans="1:16" ht="21" x14ac:dyDescent="0.15">
      <c r="A57" s="69"/>
      <c r="B57" s="58"/>
      <c r="C57" s="54" t="s">
        <v>109</v>
      </c>
      <c r="D57" s="57"/>
      <c r="E57" s="58"/>
      <c r="F57" s="58"/>
      <c r="G57" s="58"/>
      <c r="H57" s="58"/>
      <c r="I57" s="58"/>
      <c r="J57" s="58"/>
      <c r="K57" s="59"/>
      <c r="L57" s="59"/>
      <c r="M57" s="59"/>
      <c r="N57" s="46"/>
      <c r="O57" s="46"/>
      <c r="P57" s="70"/>
    </row>
    <row r="58" spans="1:16" ht="21" x14ac:dyDescent="0.15">
      <c r="A58" s="69"/>
      <c r="B58" s="58"/>
      <c r="C58" s="54" t="s">
        <v>110</v>
      </c>
      <c r="D58" s="57"/>
      <c r="E58" s="58"/>
      <c r="F58" s="58"/>
      <c r="G58" s="58"/>
      <c r="H58" s="58"/>
      <c r="I58" s="58"/>
      <c r="J58" s="58"/>
      <c r="K58" s="59"/>
      <c r="L58" s="59"/>
      <c r="M58" s="59"/>
      <c r="N58" s="46"/>
      <c r="O58" s="46"/>
      <c r="P58" s="70"/>
    </row>
    <row r="59" spans="1:16" ht="21" x14ac:dyDescent="0.15">
      <c r="A59" s="69"/>
      <c r="B59" s="58"/>
      <c r="C59" s="54" t="s">
        <v>111</v>
      </c>
      <c r="D59" s="57"/>
      <c r="E59" s="58"/>
      <c r="F59" s="58"/>
      <c r="G59" s="58"/>
      <c r="H59" s="58"/>
      <c r="I59" s="58"/>
      <c r="J59" s="58"/>
      <c r="K59" s="59"/>
      <c r="L59" s="59"/>
      <c r="M59" s="59"/>
      <c r="N59" s="46"/>
      <c r="O59" s="46"/>
      <c r="P59" s="70"/>
    </row>
    <row r="60" spans="1:16" ht="11.25" customHeight="1" x14ac:dyDescent="0.15">
      <c r="A60" s="69"/>
      <c r="B60" s="58"/>
      <c r="C60" s="54"/>
      <c r="D60" s="57"/>
      <c r="E60" s="58"/>
      <c r="F60" s="58"/>
      <c r="G60" s="58"/>
      <c r="H60" s="58"/>
      <c r="I60" s="58"/>
      <c r="J60" s="58"/>
      <c r="K60" s="59"/>
      <c r="L60" s="59"/>
      <c r="M60" s="59"/>
      <c r="N60" s="46"/>
      <c r="O60" s="46"/>
      <c r="P60" s="70"/>
    </row>
    <row r="61" spans="1:16" ht="21" x14ac:dyDescent="0.15">
      <c r="A61" s="69"/>
      <c r="B61" s="58"/>
      <c r="C61" s="54" t="s">
        <v>112</v>
      </c>
      <c r="D61" s="57"/>
      <c r="E61" s="58"/>
      <c r="F61" s="58"/>
      <c r="G61" s="58"/>
      <c r="H61" s="58"/>
      <c r="I61" s="58"/>
      <c r="J61" s="58"/>
      <c r="K61" s="59"/>
      <c r="L61" s="59"/>
      <c r="M61" s="59"/>
      <c r="N61" s="46"/>
      <c r="O61" s="46"/>
      <c r="P61" s="70"/>
    </row>
    <row r="62" spans="1:16" ht="21" x14ac:dyDescent="0.15">
      <c r="A62" s="69"/>
      <c r="B62" s="58"/>
      <c r="C62" s="54" t="s">
        <v>113</v>
      </c>
      <c r="D62" s="57"/>
      <c r="E62" s="58"/>
      <c r="F62" s="58"/>
      <c r="G62" s="58"/>
      <c r="H62" s="58"/>
      <c r="I62" s="58"/>
      <c r="J62" s="58"/>
      <c r="K62" s="59"/>
      <c r="L62" s="59"/>
      <c r="M62" s="59"/>
      <c r="N62" s="46"/>
      <c r="O62" s="46"/>
      <c r="P62" s="70"/>
    </row>
    <row r="63" spans="1:16" ht="11.25" customHeight="1" x14ac:dyDescent="0.15">
      <c r="A63" s="69"/>
      <c r="B63" s="58"/>
      <c r="C63" s="54"/>
      <c r="D63" s="57"/>
      <c r="E63" s="58"/>
      <c r="F63" s="58"/>
      <c r="G63" s="58"/>
      <c r="H63" s="58"/>
      <c r="I63" s="58"/>
      <c r="J63" s="58"/>
      <c r="K63" s="59"/>
      <c r="L63" s="59"/>
      <c r="M63" s="59"/>
      <c r="N63" s="46"/>
      <c r="O63" s="46"/>
      <c r="P63" s="70"/>
    </row>
    <row r="64" spans="1:16" ht="21" x14ac:dyDescent="0.15">
      <c r="A64" s="69"/>
      <c r="B64" s="58"/>
      <c r="C64" s="54" t="s">
        <v>273</v>
      </c>
      <c r="D64" s="57"/>
      <c r="E64" s="58"/>
      <c r="F64" s="58"/>
      <c r="G64" s="58"/>
      <c r="H64" s="58"/>
      <c r="I64" s="58"/>
      <c r="J64" s="58"/>
      <c r="K64" s="59"/>
      <c r="L64" s="59"/>
      <c r="M64" s="59"/>
      <c r="N64" s="46"/>
      <c r="O64" s="46"/>
      <c r="P64" s="70"/>
    </row>
    <row r="65" spans="1:16" ht="21" x14ac:dyDescent="0.15">
      <c r="A65" s="69"/>
      <c r="B65" s="58"/>
      <c r="C65" s="54" t="s">
        <v>211</v>
      </c>
      <c r="D65" s="57"/>
      <c r="E65" s="58"/>
      <c r="F65" s="58"/>
      <c r="G65" s="58"/>
      <c r="H65" s="58"/>
      <c r="I65" s="58"/>
      <c r="J65" s="58"/>
      <c r="K65" s="59"/>
      <c r="L65" s="59"/>
      <c r="M65" s="59"/>
      <c r="N65" s="46"/>
      <c r="O65" s="46"/>
      <c r="P65" s="70"/>
    </row>
    <row r="66" spans="1:16" x14ac:dyDescent="0.15">
      <c r="A66" s="69"/>
      <c r="B66" s="58"/>
      <c r="C66" s="57"/>
      <c r="D66" s="57"/>
      <c r="E66" s="58"/>
      <c r="F66" s="58"/>
      <c r="G66" s="58"/>
      <c r="H66" s="58"/>
      <c r="I66" s="58"/>
      <c r="J66" s="58"/>
      <c r="K66" s="59"/>
      <c r="L66" s="59"/>
      <c r="M66" s="59"/>
      <c r="N66" s="46"/>
      <c r="O66" s="46"/>
      <c r="P66" s="70"/>
    </row>
    <row r="67" spans="1:16" x14ac:dyDescent="0.15">
      <c r="A67" s="69"/>
      <c r="B67" s="58"/>
      <c r="C67" s="57"/>
      <c r="D67" s="57"/>
      <c r="E67" s="58"/>
      <c r="F67" s="58"/>
      <c r="G67" s="58"/>
      <c r="H67" s="58"/>
      <c r="I67" s="58"/>
      <c r="J67" s="58"/>
      <c r="K67" s="59"/>
      <c r="L67" s="59"/>
      <c r="M67" s="59"/>
      <c r="N67" s="46"/>
      <c r="O67" s="46"/>
      <c r="P67" s="70"/>
    </row>
    <row r="68" spans="1:16" x14ac:dyDescent="0.15">
      <c r="A68" s="69"/>
      <c r="B68" s="58"/>
      <c r="C68" s="57"/>
      <c r="D68" s="57"/>
      <c r="E68" s="58"/>
      <c r="F68" s="58"/>
      <c r="G68" s="58"/>
      <c r="H68" s="58"/>
      <c r="I68" s="58"/>
      <c r="J68" s="58"/>
      <c r="K68" s="59"/>
      <c r="L68" s="59"/>
      <c r="M68" s="59"/>
      <c r="N68" s="46"/>
      <c r="O68" s="46"/>
      <c r="P68" s="70"/>
    </row>
    <row r="69" spans="1:16" x14ac:dyDescent="0.15">
      <c r="A69" s="69"/>
      <c r="B69" s="58"/>
      <c r="C69" s="57"/>
      <c r="D69" s="57"/>
      <c r="E69" s="58"/>
      <c r="F69" s="58"/>
      <c r="G69" s="58"/>
      <c r="H69" s="58"/>
      <c r="I69" s="58"/>
      <c r="J69" s="58"/>
      <c r="K69" s="59"/>
      <c r="L69" s="59"/>
      <c r="M69" s="59"/>
      <c r="N69" s="46"/>
      <c r="O69" s="46"/>
      <c r="P69" s="70"/>
    </row>
    <row r="70" spans="1:16" x14ac:dyDescent="0.15">
      <c r="A70" s="69"/>
      <c r="B70" s="58"/>
      <c r="C70" s="57"/>
      <c r="D70" s="57"/>
      <c r="E70" s="58"/>
      <c r="F70" s="58"/>
      <c r="G70" s="58"/>
      <c r="H70" s="58"/>
      <c r="I70" s="58"/>
      <c r="J70" s="58"/>
      <c r="K70" s="59"/>
      <c r="L70" s="59"/>
      <c r="M70" s="59"/>
      <c r="N70" s="46"/>
      <c r="O70" s="46"/>
      <c r="P70" s="70"/>
    </row>
    <row r="71" spans="1:16" x14ac:dyDescent="0.15">
      <c r="A71" s="69"/>
      <c r="B71" s="58"/>
      <c r="C71" s="57"/>
      <c r="D71" s="57"/>
      <c r="E71" s="58"/>
      <c r="F71" s="58"/>
      <c r="G71" s="58"/>
      <c r="H71" s="58"/>
      <c r="I71" s="58"/>
      <c r="J71" s="58"/>
      <c r="K71" s="59"/>
      <c r="L71" s="59"/>
      <c r="M71" s="59"/>
      <c r="N71" s="46"/>
      <c r="O71" s="46"/>
      <c r="P71" s="70"/>
    </row>
    <row r="72" spans="1:16" x14ac:dyDescent="0.15">
      <c r="A72" s="69"/>
      <c r="B72" s="58"/>
      <c r="C72" s="57"/>
      <c r="D72" s="57"/>
      <c r="E72" s="58"/>
      <c r="F72" s="58"/>
      <c r="G72" s="58"/>
      <c r="H72" s="58"/>
      <c r="I72" s="58"/>
      <c r="J72" s="58"/>
      <c r="K72" s="59"/>
      <c r="L72" s="59"/>
      <c r="M72" s="59"/>
      <c r="N72" s="46"/>
      <c r="O72" s="46"/>
      <c r="P72" s="70"/>
    </row>
    <row r="73" spans="1:16" x14ac:dyDescent="0.15">
      <c r="A73" s="69"/>
      <c r="B73" s="58"/>
      <c r="C73" s="57"/>
      <c r="D73" s="57"/>
      <c r="E73" s="58"/>
      <c r="F73" s="58"/>
      <c r="G73" s="58"/>
      <c r="H73" s="58"/>
      <c r="I73" s="58"/>
      <c r="J73" s="58"/>
      <c r="K73" s="59"/>
      <c r="L73" s="59"/>
      <c r="M73" s="59"/>
      <c r="N73" s="46"/>
      <c r="O73" s="46"/>
      <c r="P73" s="70"/>
    </row>
    <row r="74" spans="1:16" x14ac:dyDescent="0.15">
      <c r="A74" s="69"/>
      <c r="B74" s="58"/>
      <c r="C74" s="57"/>
      <c r="D74" s="57"/>
      <c r="E74" s="58"/>
      <c r="F74" s="58"/>
      <c r="G74" s="58"/>
      <c r="H74" s="58"/>
      <c r="I74" s="58"/>
      <c r="J74" s="58"/>
      <c r="K74" s="59"/>
      <c r="L74" s="59"/>
      <c r="M74" s="59"/>
      <c r="N74" s="46"/>
      <c r="O74" s="46"/>
      <c r="P74" s="70"/>
    </row>
    <row r="75" spans="1:16" x14ac:dyDescent="0.15">
      <c r="A75" s="69"/>
      <c r="B75" s="58"/>
      <c r="C75" s="57"/>
      <c r="D75" s="57"/>
      <c r="E75" s="58"/>
      <c r="F75" s="58"/>
      <c r="G75" s="58"/>
      <c r="H75" s="58"/>
      <c r="I75" s="58"/>
      <c r="J75" s="58"/>
      <c r="K75" s="59"/>
      <c r="L75" s="59"/>
      <c r="M75" s="59"/>
      <c r="N75" s="46"/>
      <c r="O75" s="46"/>
      <c r="P75" s="70"/>
    </row>
    <row r="76" spans="1:16" x14ac:dyDescent="0.15">
      <c r="A76" s="69"/>
      <c r="B76" s="58"/>
      <c r="C76" s="57"/>
      <c r="D76" s="57"/>
      <c r="E76" s="58"/>
      <c r="F76" s="58"/>
      <c r="G76" s="58"/>
      <c r="H76" s="58"/>
      <c r="I76" s="58"/>
      <c r="J76" s="58"/>
      <c r="K76" s="59"/>
      <c r="L76" s="59"/>
      <c r="M76" s="59"/>
      <c r="N76" s="46"/>
      <c r="O76" s="46"/>
      <c r="P76" s="70"/>
    </row>
    <row r="77" spans="1:16" x14ac:dyDescent="0.15">
      <c r="A77" s="69"/>
      <c r="B77" s="58"/>
      <c r="C77" s="57"/>
      <c r="D77" s="57"/>
      <c r="E77" s="58"/>
      <c r="F77" s="58"/>
      <c r="G77" s="58"/>
      <c r="H77" s="58"/>
      <c r="I77" s="58"/>
      <c r="J77" s="58"/>
      <c r="K77" s="59"/>
      <c r="L77" s="59"/>
      <c r="M77" s="59"/>
      <c r="N77" s="46"/>
      <c r="O77" s="46"/>
      <c r="P77" s="70"/>
    </row>
    <row r="78" spans="1:16" x14ac:dyDescent="0.15">
      <c r="A78" s="69"/>
      <c r="B78" s="58"/>
      <c r="C78" s="57"/>
      <c r="D78" s="57"/>
      <c r="E78" s="58"/>
      <c r="F78" s="58"/>
      <c r="G78" s="58"/>
      <c r="H78" s="58"/>
      <c r="I78" s="58"/>
      <c r="J78" s="58"/>
      <c r="K78" s="59"/>
      <c r="L78" s="59"/>
      <c r="M78" s="59"/>
      <c r="N78" s="46"/>
      <c r="O78" s="46"/>
      <c r="P78" s="70"/>
    </row>
    <row r="79" spans="1:16" x14ac:dyDescent="0.15">
      <c r="A79" s="69"/>
      <c r="B79" s="58"/>
      <c r="C79" s="57"/>
      <c r="D79" s="57"/>
      <c r="E79" s="58"/>
      <c r="F79" s="58"/>
      <c r="G79" s="58"/>
      <c r="H79" s="58"/>
      <c r="I79" s="58"/>
      <c r="J79" s="58"/>
      <c r="K79" s="59"/>
      <c r="L79" s="59"/>
      <c r="M79" s="59"/>
      <c r="N79" s="46"/>
      <c r="O79" s="46"/>
      <c r="P79" s="70"/>
    </row>
    <row r="80" spans="1:16" x14ac:dyDescent="0.15">
      <c r="A80" s="69"/>
      <c r="B80" s="58"/>
      <c r="C80" s="57"/>
      <c r="D80" s="57"/>
      <c r="E80" s="58"/>
      <c r="F80" s="58"/>
      <c r="G80" s="58"/>
      <c r="H80" s="58"/>
      <c r="I80" s="58"/>
      <c r="J80" s="58"/>
      <c r="K80" s="59"/>
      <c r="L80" s="59"/>
      <c r="M80" s="59"/>
      <c r="N80" s="46"/>
      <c r="O80" s="46"/>
      <c r="P80" s="70"/>
    </row>
    <row r="81" spans="1:16" x14ac:dyDescent="0.15">
      <c r="A81" s="69"/>
      <c r="B81" s="58"/>
      <c r="C81" s="57"/>
      <c r="D81" s="57"/>
      <c r="E81" s="58"/>
      <c r="F81" s="58"/>
      <c r="G81" s="58"/>
      <c r="H81" s="58"/>
      <c r="I81" s="58"/>
      <c r="J81" s="58"/>
      <c r="K81" s="59"/>
      <c r="L81" s="59"/>
      <c r="M81" s="59"/>
      <c r="N81" s="46"/>
      <c r="O81" s="46"/>
      <c r="P81" s="70"/>
    </row>
    <row r="82" spans="1:16" x14ac:dyDescent="0.15">
      <c r="A82" s="69"/>
      <c r="B82" s="58"/>
      <c r="C82" s="57"/>
      <c r="D82" s="57"/>
      <c r="E82" s="58"/>
      <c r="F82" s="58"/>
      <c r="G82" s="58"/>
      <c r="H82" s="58"/>
      <c r="I82" s="58"/>
      <c r="J82" s="58"/>
      <c r="K82" s="59"/>
      <c r="L82" s="59"/>
      <c r="M82" s="59"/>
      <c r="N82" s="46"/>
      <c r="O82" s="46"/>
      <c r="P82" s="70"/>
    </row>
    <row r="83" spans="1:16" x14ac:dyDescent="0.15">
      <c r="A83" s="69"/>
      <c r="B83" s="58"/>
      <c r="C83" s="57"/>
      <c r="D83" s="57"/>
      <c r="E83" s="58"/>
      <c r="F83" s="58"/>
      <c r="G83" s="58"/>
      <c r="H83" s="58"/>
      <c r="I83" s="58"/>
      <c r="J83" s="58"/>
      <c r="K83" s="59"/>
      <c r="L83" s="59"/>
      <c r="M83" s="59"/>
      <c r="N83" s="46"/>
      <c r="O83" s="46"/>
      <c r="P83" s="70"/>
    </row>
    <row r="84" spans="1:16" x14ac:dyDescent="0.15">
      <c r="A84" s="69"/>
      <c r="B84" s="58"/>
      <c r="C84" s="57"/>
      <c r="D84" s="57"/>
      <c r="E84" s="58"/>
      <c r="F84" s="58"/>
      <c r="G84" s="58"/>
      <c r="H84" s="58"/>
      <c r="I84" s="58"/>
      <c r="J84" s="58"/>
      <c r="K84" s="59"/>
      <c r="L84" s="59"/>
      <c r="M84" s="59"/>
      <c r="N84" s="46"/>
      <c r="O84" s="46"/>
      <c r="P84" s="70"/>
    </row>
    <row r="85" spans="1:16" x14ac:dyDescent="0.15">
      <c r="A85" s="69"/>
      <c r="B85" s="58"/>
      <c r="C85" s="57"/>
      <c r="D85" s="57"/>
      <c r="E85" s="58"/>
      <c r="F85" s="58"/>
      <c r="G85" s="58"/>
      <c r="H85" s="58"/>
      <c r="I85" s="58"/>
      <c r="J85" s="58"/>
      <c r="K85" s="59"/>
      <c r="L85" s="59"/>
      <c r="M85" s="59"/>
      <c r="N85" s="46"/>
      <c r="O85" s="46"/>
      <c r="P85" s="70"/>
    </row>
    <row r="86" spans="1:16" x14ac:dyDescent="0.15">
      <c r="A86" s="69"/>
      <c r="B86" s="58"/>
      <c r="C86" s="57"/>
      <c r="D86" s="57"/>
      <c r="E86" s="58"/>
      <c r="F86" s="58"/>
      <c r="G86" s="58"/>
      <c r="H86" s="58"/>
      <c r="I86" s="58"/>
      <c r="J86" s="58"/>
      <c r="K86" s="59"/>
      <c r="L86" s="59"/>
      <c r="M86" s="59"/>
      <c r="N86" s="46"/>
      <c r="O86" s="46"/>
      <c r="P86" s="70"/>
    </row>
    <row r="87" spans="1:16" x14ac:dyDescent="0.15">
      <c r="A87" s="69"/>
      <c r="B87" s="58"/>
      <c r="C87" s="57"/>
      <c r="D87" s="57"/>
      <c r="E87" s="58"/>
      <c r="F87" s="58"/>
      <c r="G87" s="58"/>
      <c r="H87" s="58"/>
      <c r="I87" s="58"/>
      <c r="J87" s="58"/>
      <c r="K87" s="59"/>
      <c r="L87" s="59"/>
      <c r="M87" s="59"/>
      <c r="N87" s="46"/>
      <c r="O87" s="46"/>
      <c r="P87" s="70"/>
    </row>
    <row r="88" spans="1:16" x14ac:dyDescent="0.15">
      <c r="A88" s="69"/>
      <c r="B88" s="58"/>
      <c r="C88" s="57"/>
      <c r="D88" s="57"/>
      <c r="E88" s="58"/>
      <c r="F88" s="58"/>
      <c r="G88" s="58"/>
      <c r="H88" s="58"/>
      <c r="I88" s="58"/>
      <c r="J88" s="58"/>
      <c r="K88" s="59"/>
      <c r="L88" s="59"/>
      <c r="M88" s="59"/>
      <c r="N88" s="46"/>
      <c r="O88" s="46"/>
      <c r="P88" s="70"/>
    </row>
    <row r="89" spans="1:16" x14ac:dyDescent="0.15">
      <c r="A89" s="69"/>
      <c r="B89" s="58"/>
      <c r="C89" s="57"/>
      <c r="D89" s="57"/>
      <c r="E89" s="58"/>
      <c r="F89" s="58"/>
      <c r="G89" s="58"/>
      <c r="H89" s="58"/>
      <c r="I89" s="58"/>
      <c r="J89" s="58"/>
      <c r="K89" s="59"/>
      <c r="L89" s="59"/>
      <c r="M89" s="59"/>
      <c r="N89" s="46"/>
      <c r="O89" s="46"/>
      <c r="P89" s="70"/>
    </row>
    <row r="90" spans="1:16" ht="34.5" customHeight="1" x14ac:dyDescent="0.15">
      <c r="A90" s="69"/>
      <c r="B90" s="58"/>
      <c r="C90" s="57"/>
      <c r="D90" s="57"/>
      <c r="E90" s="58"/>
      <c r="F90" s="58"/>
      <c r="G90" s="58"/>
      <c r="H90" s="58"/>
      <c r="I90" s="58"/>
      <c r="J90" s="58"/>
      <c r="K90" s="59"/>
      <c r="L90" s="59"/>
      <c r="M90" s="59"/>
      <c r="N90" s="46"/>
      <c r="O90" s="46"/>
      <c r="P90" s="70"/>
    </row>
    <row r="91" spans="1:16" ht="18" thickBot="1" x14ac:dyDescent="0.2">
      <c r="A91" s="75"/>
      <c r="B91" s="76"/>
      <c r="C91" s="77"/>
      <c r="D91" s="77"/>
      <c r="E91" s="76"/>
      <c r="F91" s="76"/>
      <c r="G91" s="76"/>
      <c r="H91" s="76"/>
      <c r="I91" s="76"/>
      <c r="J91" s="76"/>
      <c r="K91" s="78"/>
      <c r="L91" s="78"/>
      <c r="M91" s="78"/>
      <c r="N91" s="79"/>
      <c r="O91" s="79"/>
      <c r="P91" s="80"/>
    </row>
    <row r="92" spans="1:16" ht="18" thickTop="1" x14ac:dyDescent="0.15"/>
  </sheetData>
  <phoneticPr fontId="2"/>
  <pageMargins left="0.59055118110236227" right="0.19685039370078741" top="0.59055118110236227" bottom="0.19685039370078741" header="0.19685039370078741" footer="0.19685039370078741"/>
  <pageSetup paperSize="9" scale="51"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BreakPreview" zoomScaleNormal="100" zoomScaleSheetLayoutView="100" workbookViewId="0"/>
  </sheetViews>
  <sheetFormatPr defaultRowHeight="20.100000000000001" customHeight="1" x14ac:dyDescent="0.15"/>
  <cols>
    <col min="1" max="1" width="2.625" style="111" customWidth="1"/>
    <col min="2" max="9" width="15.625" style="111" customWidth="1"/>
    <col min="10" max="10" width="2.125" style="111" customWidth="1"/>
    <col min="11" max="11" width="12.625" style="111" customWidth="1"/>
    <col min="12" max="16384" width="9" style="111"/>
  </cols>
  <sheetData>
    <row r="1" spans="1:9" ht="21.95" customHeight="1" x14ac:dyDescent="0.15">
      <c r="A1" s="42" t="s">
        <v>212</v>
      </c>
      <c r="I1" s="190"/>
    </row>
    <row r="2" spans="1:9" ht="21.95" customHeight="1" x14ac:dyDescent="0.15"/>
    <row r="3" spans="1:9" ht="21.95" customHeight="1" x14ac:dyDescent="0.15">
      <c r="A3" s="48" t="s">
        <v>213</v>
      </c>
      <c r="I3" s="190" t="s">
        <v>82</v>
      </c>
    </row>
    <row r="4" spans="1:9" ht="21.95" customHeight="1" x14ac:dyDescent="0.15">
      <c r="B4" s="226" t="s">
        <v>83</v>
      </c>
      <c r="C4" s="227"/>
      <c r="D4" s="228"/>
      <c r="E4" s="234" t="s">
        <v>89</v>
      </c>
      <c r="F4" s="235"/>
      <c r="G4" s="235"/>
      <c r="H4" s="236"/>
      <c r="I4" s="223" t="s">
        <v>91</v>
      </c>
    </row>
    <row r="5" spans="1:9" ht="27" x14ac:dyDescent="0.15">
      <c r="B5" s="229"/>
      <c r="C5" s="230"/>
      <c r="D5" s="231"/>
      <c r="E5" s="210" t="s">
        <v>159</v>
      </c>
      <c r="F5" s="210" t="s">
        <v>160</v>
      </c>
      <c r="G5" s="210" t="s">
        <v>161</v>
      </c>
      <c r="H5" s="223" t="s">
        <v>90</v>
      </c>
      <c r="I5" s="224"/>
    </row>
    <row r="6" spans="1:9" ht="21.95" customHeight="1" x14ac:dyDescent="0.15">
      <c r="B6" s="191" t="s">
        <v>84</v>
      </c>
      <c r="C6" s="191" t="s">
        <v>85</v>
      </c>
      <c r="D6" s="191" t="s">
        <v>86</v>
      </c>
      <c r="E6" s="192" t="s">
        <v>87</v>
      </c>
      <c r="F6" s="192" t="s">
        <v>88</v>
      </c>
      <c r="G6" s="192" t="s">
        <v>146</v>
      </c>
      <c r="H6" s="225"/>
      <c r="I6" s="225"/>
    </row>
    <row r="7" spans="1:9" ht="21.95" customHeight="1" x14ac:dyDescent="0.15">
      <c r="B7" s="211" t="s">
        <v>152</v>
      </c>
      <c r="C7" s="192" t="s">
        <v>87</v>
      </c>
      <c r="D7" s="105"/>
      <c r="E7" s="105"/>
      <c r="F7" s="105"/>
      <c r="G7" s="105"/>
      <c r="H7" s="102"/>
      <c r="I7" s="102"/>
    </row>
    <row r="8" spans="1:9" ht="21.95" customHeight="1" x14ac:dyDescent="0.15">
      <c r="B8" s="211" t="s">
        <v>162</v>
      </c>
      <c r="C8" s="192" t="s">
        <v>88</v>
      </c>
      <c r="D8" s="106"/>
      <c r="E8" s="105"/>
      <c r="F8" s="106"/>
      <c r="G8" s="106"/>
      <c r="H8" s="102"/>
      <c r="I8" s="102"/>
    </row>
    <row r="9" spans="1:9" ht="21.95" customHeight="1" x14ac:dyDescent="0.15">
      <c r="B9" s="211" t="s">
        <v>163</v>
      </c>
      <c r="C9" s="192" t="s">
        <v>147</v>
      </c>
      <c r="D9" s="102"/>
      <c r="E9" s="105"/>
      <c r="F9" s="106"/>
      <c r="G9" s="102"/>
      <c r="H9" s="102"/>
      <c r="I9" s="102"/>
    </row>
    <row r="10" spans="1:9" ht="21.95" customHeight="1" x14ac:dyDescent="0.15">
      <c r="B10" s="232" t="s">
        <v>91</v>
      </c>
      <c r="C10" s="233"/>
      <c r="D10" s="102"/>
      <c r="E10" s="107"/>
      <c r="F10" s="102"/>
      <c r="G10" s="102"/>
      <c r="H10" s="102"/>
      <c r="I10" s="102"/>
    </row>
    <row r="11" spans="1:9" ht="21.95" customHeight="1" x14ac:dyDescent="0.15">
      <c r="B11" s="44" t="s">
        <v>214</v>
      </c>
    </row>
    <row r="12" spans="1:9" ht="21.95" customHeight="1" x14ac:dyDescent="0.15">
      <c r="B12" s="44" t="s">
        <v>93</v>
      </c>
    </row>
    <row r="13" spans="1:9" ht="21.95" customHeight="1" x14ac:dyDescent="0.15"/>
    <row r="14" spans="1:9" ht="21.95" customHeight="1" x14ac:dyDescent="0.15">
      <c r="A14" s="48" t="s">
        <v>215</v>
      </c>
    </row>
    <row r="15" spans="1:9" ht="21.95" customHeight="1" x14ac:dyDescent="0.15">
      <c r="A15" s="48"/>
      <c r="B15" s="112" t="s">
        <v>144</v>
      </c>
    </row>
    <row r="16" spans="1:9" ht="27" customHeight="1" x14ac:dyDescent="0.15">
      <c r="B16" s="176" t="s">
        <v>137</v>
      </c>
      <c r="C16" s="113" t="s">
        <v>148</v>
      </c>
      <c r="D16" s="114" t="s">
        <v>132</v>
      </c>
    </row>
    <row r="17" spans="1:7" ht="21.95" customHeight="1" x14ac:dyDescent="0.15">
      <c r="B17" s="115" t="s">
        <v>216</v>
      </c>
      <c r="C17" s="103"/>
      <c r="D17" s="104"/>
      <c r="E17" s="49"/>
      <c r="F17" s="193"/>
    </row>
    <row r="18" spans="1:7" ht="21.95" customHeight="1" x14ac:dyDescent="0.15">
      <c r="C18" s="235" t="s">
        <v>149</v>
      </c>
      <c r="D18" s="235"/>
    </row>
    <row r="19" spans="1:7" ht="21.95" customHeight="1" x14ac:dyDescent="0.15">
      <c r="B19" s="115" t="s">
        <v>217</v>
      </c>
      <c r="C19" s="103"/>
      <c r="D19" s="104"/>
      <c r="F19" s="194"/>
      <c r="G19" s="194"/>
    </row>
    <row r="20" spans="1:7" ht="21.95" customHeight="1" x14ac:dyDescent="0.15">
      <c r="D20" s="189" t="s">
        <v>218</v>
      </c>
    </row>
    <row r="21" spans="1:7" ht="21.95" customHeight="1" x14ac:dyDescent="0.15">
      <c r="F21" s="45"/>
    </row>
    <row r="22" spans="1:7" ht="21.95" customHeight="1" x14ac:dyDescent="0.15">
      <c r="A22" s="48" t="s">
        <v>145</v>
      </c>
    </row>
    <row r="23" spans="1:7" ht="21.95" customHeight="1" x14ac:dyDescent="0.15">
      <c r="B23" s="116"/>
      <c r="C23" s="221" t="s">
        <v>92</v>
      </c>
      <c r="D23" s="221"/>
    </row>
    <row r="24" spans="1:7" ht="21.95" customHeight="1" x14ac:dyDescent="0.15">
      <c r="B24" s="212" t="s">
        <v>153</v>
      </c>
      <c r="C24" s="222"/>
      <c r="D24" s="222"/>
      <c r="E24" s="111" t="s">
        <v>126</v>
      </c>
    </row>
    <row r="25" spans="1:7" ht="21.95" customHeight="1" x14ac:dyDescent="0.15">
      <c r="B25" s="213" t="s">
        <v>164</v>
      </c>
      <c r="C25" s="222"/>
      <c r="D25" s="222"/>
      <c r="E25" s="111" t="s">
        <v>134</v>
      </c>
    </row>
    <row r="26" spans="1:7" ht="21.95" customHeight="1" x14ac:dyDescent="0.15"/>
    <row r="27" spans="1:7" ht="21.95" customHeight="1" x14ac:dyDescent="0.15">
      <c r="A27" s="48" t="s">
        <v>219</v>
      </c>
    </row>
    <row r="28" spans="1:7" ht="21.95" customHeight="1" x14ac:dyDescent="0.15">
      <c r="B28" s="111" t="s">
        <v>220</v>
      </c>
      <c r="E28" s="102">
        <f>SUM(D10,H10)</f>
        <v>0</v>
      </c>
      <c r="F28" s="111" t="s">
        <v>150</v>
      </c>
    </row>
    <row r="29" spans="1:7" ht="21.95" customHeight="1" x14ac:dyDescent="0.15">
      <c r="B29" s="111" t="s">
        <v>221</v>
      </c>
      <c r="E29" s="217">
        <f>E28+C19-C24</f>
        <v>0</v>
      </c>
      <c r="F29" s="219" t="s">
        <v>151</v>
      </c>
      <c r="G29" s="220"/>
    </row>
    <row r="30" spans="1:7" ht="21.95" customHeight="1" x14ac:dyDescent="0.15">
      <c r="B30" s="111" t="s">
        <v>222</v>
      </c>
      <c r="E30" s="218"/>
      <c r="F30" s="219"/>
      <c r="G30" s="220"/>
    </row>
    <row r="31" spans="1:7" ht="21.95" customHeight="1" x14ac:dyDescent="0.15">
      <c r="B31" s="111" t="s">
        <v>223</v>
      </c>
      <c r="E31" s="102">
        <f>E29-C25</f>
        <v>0</v>
      </c>
      <c r="F31" s="111" t="s">
        <v>173</v>
      </c>
    </row>
    <row r="32" spans="1:7" ht="21.95" customHeight="1" x14ac:dyDescent="0.15">
      <c r="E32" s="117"/>
    </row>
    <row r="33" spans="2:6" ht="21.95" customHeight="1" x14ac:dyDescent="0.15">
      <c r="B33" s="111" t="s">
        <v>224</v>
      </c>
      <c r="E33" s="102">
        <f>SUM(E28,E29)/2</f>
        <v>0</v>
      </c>
      <c r="F33" s="111" t="s">
        <v>135</v>
      </c>
    </row>
    <row r="34" spans="2:6" ht="21.95" customHeight="1" x14ac:dyDescent="0.15"/>
    <row r="35" spans="2:6" ht="21.95" customHeight="1" x14ac:dyDescent="0.15">
      <c r="B35" s="111" t="s">
        <v>225</v>
      </c>
      <c r="E35" s="102">
        <f>SUM(E29,E31)/2</f>
        <v>0</v>
      </c>
      <c r="F35" s="111" t="s">
        <v>136</v>
      </c>
    </row>
    <row r="36" spans="2:6" ht="21.95" customHeight="1" x14ac:dyDescent="0.15"/>
    <row r="37" spans="2:6" ht="21.95" customHeight="1" x14ac:dyDescent="0.15"/>
    <row r="38" spans="2:6" ht="21.95" customHeight="1" x14ac:dyDescent="0.15">
      <c r="B38" s="111" t="s">
        <v>43</v>
      </c>
    </row>
    <row r="39" spans="2:6" ht="21.95" customHeight="1" x14ac:dyDescent="0.15">
      <c r="B39" s="111" t="s">
        <v>226</v>
      </c>
    </row>
    <row r="40" spans="2:6" ht="21.95" customHeight="1" x14ac:dyDescent="0.15"/>
    <row r="41" spans="2:6" ht="21.95" customHeight="1" x14ac:dyDescent="0.15">
      <c r="B41" s="111" t="s">
        <v>138</v>
      </c>
    </row>
    <row r="42" spans="2:6" ht="21.95" customHeight="1" x14ac:dyDescent="0.15">
      <c r="B42" s="111" t="s">
        <v>227</v>
      </c>
      <c r="F42" s="45"/>
    </row>
    <row r="43" spans="2:6" ht="21.95" customHeight="1" x14ac:dyDescent="0.15">
      <c r="B43" s="111" t="s">
        <v>165</v>
      </c>
      <c r="F43" s="45"/>
    </row>
    <row r="44" spans="2:6" ht="21.95" customHeight="1" x14ac:dyDescent="0.15">
      <c r="F44" s="45"/>
    </row>
    <row r="45" spans="2:6" ht="13.5" x14ac:dyDescent="0.15">
      <c r="F45" s="45"/>
    </row>
    <row r="46" spans="2:6" ht="21.95" customHeight="1" x14ac:dyDescent="0.15">
      <c r="F46" s="45"/>
    </row>
    <row r="47" spans="2:6" ht="21.95" customHeight="1" x14ac:dyDescent="0.15">
      <c r="F47" s="45"/>
    </row>
    <row r="48" spans="2:6" ht="21.95" customHeight="1" x14ac:dyDescent="0.15"/>
  </sheetData>
  <mergeCells count="11">
    <mergeCell ref="I4:I6"/>
    <mergeCell ref="B4:D5"/>
    <mergeCell ref="B10:C10"/>
    <mergeCell ref="E4:H4"/>
    <mergeCell ref="C18:D18"/>
    <mergeCell ref="H5:H6"/>
    <mergeCell ref="E29:E30"/>
    <mergeCell ref="F29:G30"/>
    <mergeCell ref="C23:D23"/>
    <mergeCell ref="C24:D24"/>
    <mergeCell ref="C25:D25"/>
  </mergeCells>
  <phoneticPr fontId="2"/>
  <pageMargins left="0.59055118110236227" right="0.23622047244094491" top="0.78740157480314965" bottom="0.19685039370078741" header="0.51181102362204722" footer="0.23622047244094491"/>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view="pageBreakPreview" zoomScale="70" zoomScaleNormal="70" zoomScaleSheetLayoutView="70" workbookViewId="0"/>
  </sheetViews>
  <sheetFormatPr defaultRowHeight="13.5" x14ac:dyDescent="0.15"/>
  <cols>
    <col min="1" max="1" width="6.625" style="108" customWidth="1"/>
    <col min="2" max="2" width="13.875" style="108" customWidth="1"/>
    <col min="3" max="3" width="3.625" style="108" customWidth="1"/>
    <col min="4" max="4" width="5.75" style="108" customWidth="1"/>
    <col min="5" max="5" width="19.75" style="118" customWidth="1"/>
    <col min="6" max="6" width="5.25" style="109" customWidth="1"/>
    <col min="7" max="7" width="3.5" style="109" customWidth="1"/>
    <col min="8" max="8" width="18.875" style="118" customWidth="1"/>
    <col min="9" max="9" width="4.75" style="183" customWidth="1"/>
    <col min="10" max="10" width="3.625" style="119" customWidth="1"/>
    <col min="11" max="11" width="20.625" style="120" customWidth="1"/>
    <col min="12" max="12" width="5.5" style="119" customWidth="1"/>
    <col min="13" max="13" width="15.75" style="108" customWidth="1"/>
    <col min="14" max="14" width="6.875" style="108" customWidth="1"/>
    <col min="15" max="15" width="3.875" style="108" customWidth="1"/>
    <col min="16" max="16" width="33.25" style="121" customWidth="1"/>
    <col min="17" max="17" width="4.125" style="108" customWidth="1"/>
    <col min="18" max="18" width="22.25" style="108" customWidth="1"/>
    <col min="19" max="19" width="3.125" style="108" customWidth="1"/>
    <col min="20" max="16384" width="9" style="108"/>
  </cols>
  <sheetData>
    <row r="1" spans="1:18" ht="18" customHeight="1" x14ac:dyDescent="0.2">
      <c r="A1" s="15" t="s">
        <v>228</v>
      </c>
    </row>
    <row r="2" spans="1:18" x14ac:dyDescent="0.15">
      <c r="B2" s="108" t="s">
        <v>4</v>
      </c>
    </row>
    <row r="3" spans="1:18" ht="13.5" customHeight="1" x14ac:dyDescent="0.15"/>
    <row r="4" spans="1:18" x14ac:dyDescent="0.15">
      <c r="A4" s="122"/>
      <c r="B4" s="122"/>
      <c r="C4" s="123"/>
      <c r="D4" s="124"/>
      <c r="E4" s="125"/>
      <c r="F4" s="126"/>
      <c r="G4" s="124"/>
      <c r="H4" s="125"/>
      <c r="I4" s="127"/>
      <c r="J4" s="128"/>
      <c r="K4" s="129"/>
      <c r="L4" s="130"/>
      <c r="M4" s="124"/>
      <c r="N4" s="124"/>
      <c r="O4" s="123"/>
      <c r="P4" s="131"/>
      <c r="Q4" s="126"/>
      <c r="R4" s="122"/>
    </row>
    <row r="5" spans="1:18" x14ac:dyDescent="0.15">
      <c r="A5" s="132"/>
      <c r="B5" s="133" t="s">
        <v>6</v>
      </c>
      <c r="C5" s="267" t="s">
        <v>46</v>
      </c>
      <c r="D5" s="268"/>
      <c r="E5" s="268"/>
      <c r="F5" s="269"/>
      <c r="G5" s="183"/>
      <c r="H5" s="182" t="s">
        <v>47</v>
      </c>
      <c r="I5" s="134"/>
      <c r="J5" s="135"/>
      <c r="K5" s="270" t="s">
        <v>48</v>
      </c>
      <c r="L5" s="270"/>
      <c r="M5" s="270"/>
      <c r="N5" s="183"/>
      <c r="O5" s="135"/>
      <c r="P5" s="136" t="s">
        <v>47</v>
      </c>
      <c r="Q5" s="134"/>
      <c r="R5" s="242" t="s">
        <v>49</v>
      </c>
    </row>
    <row r="6" spans="1:18" x14ac:dyDescent="0.15">
      <c r="A6" s="132"/>
      <c r="B6" s="132"/>
      <c r="C6" s="267" t="s">
        <v>50</v>
      </c>
      <c r="D6" s="268"/>
      <c r="E6" s="268"/>
      <c r="F6" s="269"/>
      <c r="G6" s="183"/>
      <c r="H6" s="182" t="s">
        <v>51</v>
      </c>
      <c r="I6" s="134"/>
      <c r="J6" s="135"/>
      <c r="K6" s="270" t="s">
        <v>76</v>
      </c>
      <c r="L6" s="270"/>
      <c r="M6" s="270"/>
      <c r="N6" s="183"/>
      <c r="O6" s="135"/>
      <c r="P6" s="136" t="s">
        <v>77</v>
      </c>
      <c r="Q6" s="134"/>
      <c r="R6" s="266"/>
    </row>
    <row r="7" spans="1:18" x14ac:dyDescent="0.15">
      <c r="A7" s="137"/>
      <c r="B7" s="137"/>
      <c r="C7" s="138"/>
      <c r="D7" s="139"/>
      <c r="E7" s="140"/>
      <c r="F7" s="141"/>
      <c r="G7" s="139"/>
      <c r="H7" s="140"/>
      <c r="I7" s="142"/>
      <c r="J7" s="143"/>
      <c r="K7" s="144"/>
      <c r="L7" s="145"/>
      <c r="M7" s="139"/>
      <c r="N7" s="139"/>
      <c r="O7" s="138"/>
      <c r="P7" s="146"/>
      <c r="Q7" s="141"/>
      <c r="R7" s="137"/>
    </row>
    <row r="8" spans="1:18" ht="20.25" customHeight="1" x14ac:dyDescent="0.15">
      <c r="A8" s="237" t="s">
        <v>166</v>
      </c>
      <c r="B8" s="132"/>
      <c r="C8" s="147"/>
      <c r="D8" s="109"/>
      <c r="E8" s="16"/>
      <c r="F8" s="39" t="s">
        <v>44</v>
      </c>
      <c r="G8" s="18"/>
      <c r="H8" s="16"/>
      <c r="I8" s="19" t="s">
        <v>52</v>
      </c>
      <c r="J8" s="20"/>
      <c r="K8" s="16"/>
      <c r="L8" s="18"/>
      <c r="M8" s="18"/>
      <c r="N8" s="21" t="s">
        <v>41</v>
      </c>
      <c r="O8" s="22"/>
      <c r="P8" s="23"/>
      <c r="Q8" s="24" t="s">
        <v>78</v>
      </c>
      <c r="R8" s="122" t="s">
        <v>5</v>
      </c>
    </row>
    <row r="9" spans="1:18" x14ac:dyDescent="0.15">
      <c r="A9" s="238"/>
      <c r="B9" s="242" t="s">
        <v>115</v>
      </c>
      <c r="C9" s="241" t="s">
        <v>32</v>
      </c>
      <c r="D9" s="181"/>
      <c r="E9" s="257"/>
      <c r="F9" s="148"/>
      <c r="G9" s="258" t="s">
        <v>14</v>
      </c>
      <c r="H9" s="257"/>
      <c r="I9" s="149"/>
      <c r="J9" s="241" t="s">
        <v>19</v>
      </c>
      <c r="K9" s="245"/>
      <c r="L9" s="150"/>
      <c r="M9" s="186" t="s">
        <v>14</v>
      </c>
      <c r="N9" s="186"/>
      <c r="O9" s="25"/>
      <c r="P9" s="256"/>
      <c r="Q9" s="151"/>
      <c r="R9" s="132"/>
    </row>
    <row r="10" spans="1:18" x14ac:dyDescent="0.15">
      <c r="A10" s="238"/>
      <c r="B10" s="242"/>
      <c r="C10" s="241"/>
      <c r="D10" s="181"/>
      <c r="E10" s="257"/>
      <c r="F10" s="148"/>
      <c r="G10" s="258"/>
      <c r="H10" s="257"/>
      <c r="I10" s="149"/>
      <c r="J10" s="241"/>
      <c r="K10" s="245"/>
      <c r="L10" s="150"/>
      <c r="M10" s="186" t="s">
        <v>120</v>
      </c>
      <c r="N10" s="186"/>
      <c r="O10" s="25"/>
      <c r="P10" s="256"/>
      <c r="Q10" s="151"/>
      <c r="R10" s="132"/>
    </row>
    <row r="11" spans="1:18" x14ac:dyDescent="0.15">
      <c r="A11" s="238"/>
      <c r="B11" s="133"/>
      <c r="C11" s="135"/>
      <c r="D11" s="183"/>
      <c r="F11" s="152"/>
      <c r="G11" s="183"/>
      <c r="I11" s="153"/>
      <c r="J11" s="135"/>
      <c r="K11" s="182"/>
      <c r="L11" s="136"/>
      <c r="M11" s="26"/>
      <c r="N11" s="26"/>
      <c r="O11" s="27"/>
      <c r="P11" s="154"/>
      <c r="Q11" s="155"/>
      <c r="R11" s="132"/>
    </row>
    <row r="12" spans="1:18" x14ac:dyDescent="0.15">
      <c r="A12" s="238"/>
      <c r="B12" s="242" t="s">
        <v>33</v>
      </c>
      <c r="C12" s="241" t="s">
        <v>34</v>
      </c>
      <c r="D12" s="181"/>
      <c r="E12" s="257"/>
      <c r="F12" s="148"/>
      <c r="G12" s="258" t="s">
        <v>15</v>
      </c>
      <c r="H12" s="257"/>
      <c r="I12" s="149"/>
      <c r="J12" s="241" t="s">
        <v>20</v>
      </c>
      <c r="K12" s="245"/>
      <c r="L12" s="150"/>
      <c r="M12" s="186" t="s">
        <v>15</v>
      </c>
      <c r="N12" s="186"/>
      <c r="O12" s="25"/>
      <c r="P12" s="256"/>
      <c r="Q12" s="151"/>
      <c r="R12" s="132"/>
    </row>
    <row r="13" spans="1:18" x14ac:dyDescent="0.15">
      <c r="A13" s="238"/>
      <c r="B13" s="242"/>
      <c r="C13" s="241"/>
      <c r="D13" s="181"/>
      <c r="E13" s="257"/>
      <c r="F13" s="148"/>
      <c r="G13" s="258"/>
      <c r="H13" s="257"/>
      <c r="I13" s="149"/>
      <c r="J13" s="241"/>
      <c r="K13" s="245"/>
      <c r="L13" s="150"/>
      <c r="M13" s="186" t="s">
        <v>35</v>
      </c>
      <c r="N13" s="186"/>
      <c r="O13" s="25"/>
      <c r="P13" s="256"/>
      <c r="Q13" s="151"/>
      <c r="R13" s="132"/>
    </row>
    <row r="14" spans="1:18" x14ac:dyDescent="0.15">
      <c r="A14" s="239"/>
      <c r="B14" s="178"/>
      <c r="C14" s="179"/>
      <c r="D14" s="181"/>
      <c r="F14" s="152"/>
      <c r="G14" s="181"/>
      <c r="I14" s="153"/>
      <c r="J14" s="135"/>
      <c r="K14" s="182"/>
      <c r="L14" s="136"/>
      <c r="M14" s="26"/>
      <c r="N14" s="26"/>
      <c r="O14" s="27"/>
      <c r="P14" s="154"/>
      <c r="Q14" s="155"/>
      <c r="R14" s="132"/>
    </row>
    <row r="15" spans="1:18" ht="20.25" customHeight="1" x14ac:dyDescent="0.15">
      <c r="A15" s="237" t="s">
        <v>154</v>
      </c>
      <c r="B15" s="122"/>
      <c r="C15" s="123"/>
      <c r="D15" s="124"/>
      <c r="E15" s="16"/>
      <c r="F15" s="17"/>
      <c r="G15" s="18"/>
      <c r="H15" s="16"/>
      <c r="I15" s="19" t="s">
        <v>52</v>
      </c>
      <c r="J15" s="20"/>
      <c r="K15" s="16"/>
      <c r="L15" s="18"/>
      <c r="M15" s="18"/>
      <c r="N15" s="21" t="s">
        <v>41</v>
      </c>
      <c r="O15" s="22"/>
      <c r="P15" s="23"/>
      <c r="Q15" s="24"/>
      <c r="R15" s="122" t="s">
        <v>5</v>
      </c>
    </row>
    <row r="16" spans="1:18" x14ac:dyDescent="0.15">
      <c r="A16" s="238"/>
      <c r="B16" s="242" t="s">
        <v>116</v>
      </c>
      <c r="C16" s="241" t="s">
        <v>7</v>
      </c>
      <c r="D16" s="181"/>
      <c r="E16" s="257"/>
      <c r="F16" s="148"/>
      <c r="G16" s="258" t="s">
        <v>16</v>
      </c>
      <c r="H16" s="257"/>
      <c r="I16" s="149"/>
      <c r="J16" s="241" t="s">
        <v>21</v>
      </c>
      <c r="K16" s="245"/>
      <c r="L16" s="150"/>
      <c r="M16" s="186" t="s">
        <v>16</v>
      </c>
      <c r="N16" s="186"/>
      <c r="O16" s="25"/>
      <c r="P16" s="256"/>
      <c r="Q16" s="151"/>
      <c r="R16" s="132"/>
    </row>
    <row r="17" spans="1:18" x14ac:dyDescent="0.15">
      <c r="A17" s="238"/>
      <c r="B17" s="242"/>
      <c r="C17" s="241"/>
      <c r="D17" s="181"/>
      <c r="E17" s="257"/>
      <c r="F17" s="148"/>
      <c r="G17" s="258"/>
      <c r="H17" s="257"/>
      <c r="I17" s="149"/>
      <c r="J17" s="241"/>
      <c r="K17" s="245"/>
      <c r="L17" s="150"/>
      <c r="M17" s="186" t="s">
        <v>119</v>
      </c>
      <c r="N17" s="186"/>
      <c r="O17" s="25"/>
      <c r="P17" s="256"/>
      <c r="Q17" s="151"/>
      <c r="R17" s="132"/>
    </row>
    <row r="18" spans="1:18" x14ac:dyDescent="0.15">
      <c r="A18" s="238"/>
      <c r="B18" s="133"/>
      <c r="C18" s="135"/>
      <c r="D18" s="183"/>
      <c r="F18" s="152"/>
      <c r="G18" s="183"/>
      <c r="I18" s="153"/>
      <c r="J18" s="135"/>
      <c r="K18" s="182"/>
      <c r="L18" s="136"/>
      <c r="M18" s="26"/>
      <c r="N18" s="26"/>
      <c r="O18" s="27"/>
      <c r="P18" s="154"/>
      <c r="Q18" s="155"/>
      <c r="R18" s="132"/>
    </row>
    <row r="19" spans="1:18" x14ac:dyDescent="0.15">
      <c r="A19" s="238"/>
      <c r="B19" s="242" t="s">
        <v>33</v>
      </c>
      <c r="C19" s="241" t="s">
        <v>8</v>
      </c>
      <c r="D19" s="181"/>
      <c r="E19" s="257"/>
      <c r="F19" s="148"/>
      <c r="G19" s="258" t="s">
        <v>17</v>
      </c>
      <c r="H19" s="257"/>
      <c r="I19" s="149"/>
      <c r="J19" s="241" t="s">
        <v>22</v>
      </c>
      <c r="K19" s="245"/>
      <c r="L19" s="150"/>
      <c r="M19" s="186" t="s">
        <v>17</v>
      </c>
      <c r="N19" s="186"/>
      <c r="O19" s="25"/>
      <c r="P19" s="256"/>
      <c r="Q19" s="151"/>
      <c r="R19" s="132"/>
    </row>
    <row r="20" spans="1:18" x14ac:dyDescent="0.15">
      <c r="A20" s="238"/>
      <c r="B20" s="242"/>
      <c r="C20" s="241"/>
      <c r="D20" s="181"/>
      <c r="E20" s="257"/>
      <c r="F20" s="148"/>
      <c r="G20" s="258"/>
      <c r="H20" s="257"/>
      <c r="I20" s="149"/>
      <c r="J20" s="241"/>
      <c r="K20" s="245"/>
      <c r="L20" s="150"/>
      <c r="M20" s="186" t="s">
        <v>27</v>
      </c>
      <c r="N20" s="186"/>
      <c r="O20" s="25"/>
      <c r="P20" s="256"/>
      <c r="Q20" s="151"/>
      <c r="R20" s="132"/>
    </row>
    <row r="21" spans="1:18" x14ac:dyDescent="0.15">
      <c r="A21" s="239"/>
      <c r="B21" s="178"/>
      <c r="C21" s="179"/>
      <c r="D21" s="181"/>
      <c r="F21" s="152"/>
      <c r="G21" s="181"/>
      <c r="I21" s="153"/>
      <c r="J21" s="135"/>
      <c r="K21" s="182"/>
      <c r="L21" s="136"/>
      <c r="M21" s="26"/>
      <c r="N21" s="26"/>
      <c r="O21" s="27"/>
      <c r="P21" s="154"/>
      <c r="Q21" s="155"/>
      <c r="R21" s="132"/>
    </row>
    <row r="22" spans="1:18" ht="20.25" customHeight="1" x14ac:dyDescent="0.15">
      <c r="A22" s="237" t="s">
        <v>155</v>
      </c>
      <c r="B22" s="122"/>
      <c r="C22" s="123"/>
      <c r="D22" s="124"/>
      <c r="E22" s="16"/>
      <c r="F22" s="17"/>
      <c r="G22" s="18"/>
      <c r="H22" s="16"/>
      <c r="I22" s="19" t="s">
        <v>52</v>
      </c>
      <c r="J22" s="20"/>
      <c r="K22" s="16"/>
      <c r="L22" s="18"/>
      <c r="M22" s="18"/>
      <c r="N22" s="21" t="s">
        <v>41</v>
      </c>
      <c r="O22" s="22"/>
      <c r="P22" s="23"/>
      <c r="Q22" s="24"/>
      <c r="R22" s="122" t="s">
        <v>5</v>
      </c>
    </row>
    <row r="23" spans="1:18" x14ac:dyDescent="0.15">
      <c r="A23" s="238"/>
      <c r="B23" s="242" t="s">
        <v>116</v>
      </c>
      <c r="C23" s="241" t="s">
        <v>9</v>
      </c>
      <c r="D23" s="181"/>
      <c r="E23" s="257"/>
      <c r="F23" s="148"/>
      <c r="G23" s="258" t="s">
        <v>18</v>
      </c>
      <c r="H23" s="257"/>
      <c r="I23" s="149"/>
      <c r="J23" s="241" t="s">
        <v>23</v>
      </c>
      <c r="K23" s="245"/>
      <c r="L23" s="150"/>
      <c r="M23" s="186" t="s">
        <v>18</v>
      </c>
      <c r="N23" s="186"/>
      <c r="O23" s="25"/>
      <c r="P23" s="256"/>
      <c r="Q23" s="151"/>
      <c r="R23" s="132"/>
    </row>
    <row r="24" spans="1:18" x14ac:dyDescent="0.15">
      <c r="A24" s="238"/>
      <c r="B24" s="242"/>
      <c r="C24" s="241"/>
      <c r="D24" s="181"/>
      <c r="E24" s="257"/>
      <c r="F24" s="148"/>
      <c r="G24" s="258"/>
      <c r="H24" s="257"/>
      <c r="I24" s="149"/>
      <c r="J24" s="241"/>
      <c r="K24" s="245"/>
      <c r="L24" s="150"/>
      <c r="M24" s="186" t="s">
        <v>118</v>
      </c>
      <c r="N24" s="186"/>
      <c r="O24" s="25"/>
      <c r="P24" s="256"/>
      <c r="Q24" s="151"/>
      <c r="R24" s="132"/>
    </row>
    <row r="25" spans="1:18" x14ac:dyDescent="0.15">
      <c r="A25" s="238"/>
      <c r="B25" s="133"/>
      <c r="C25" s="135"/>
      <c r="D25" s="183"/>
      <c r="F25" s="152"/>
      <c r="G25" s="183"/>
      <c r="I25" s="153"/>
      <c r="J25" s="135"/>
      <c r="K25" s="182"/>
      <c r="L25" s="136"/>
      <c r="M25" s="26"/>
      <c r="N25" s="26"/>
      <c r="O25" s="27"/>
      <c r="P25" s="154"/>
      <c r="Q25" s="155"/>
      <c r="R25" s="132"/>
    </row>
    <row r="26" spans="1:18" x14ac:dyDescent="0.15">
      <c r="A26" s="238"/>
      <c r="B26" s="242" t="s">
        <v>33</v>
      </c>
      <c r="C26" s="241" t="s">
        <v>10</v>
      </c>
      <c r="D26" s="181"/>
      <c r="E26" s="257"/>
      <c r="F26" s="148"/>
      <c r="G26" s="259"/>
      <c r="H26" s="260"/>
      <c r="I26" s="261"/>
      <c r="J26" s="241" t="s">
        <v>24</v>
      </c>
      <c r="K26" s="245"/>
      <c r="L26" s="243" t="s">
        <v>28</v>
      </c>
      <c r="M26" s="186" t="s">
        <v>130</v>
      </c>
      <c r="N26" s="243" t="s">
        <v>36</v>
      </c>
      <c r="O26" s="25"/>
      <c r="P26" s="256"/>
      <c r="Q26" s="151"/>
      <c r="R26" s="132"/>
    </row>
    <row r="27" spans="1:18" x14ac:dyDescent="0.15">
      <c r="A27" s="238"/>
      <c r="B27" s="242"/>
      <c r="C27" s="241"/>
      <c r="D27" s="181"/>
      <c r="E27" s="257"/>
      <c r="F27" s="148"/>
      <c r="G27" s="259"/>
      <c r="H27" s="260"/>
      <c r="I27" s="261"/>
      <c r="J27" s="241"/>
      <c r="K27" s="245"/>
      <c r="L27" s="243"/>
      <c r="M27" s="186" t="s">
        <v>131</v>
      </c>
      <c r="N27" s="243"/>
      <c r="O27" s="25"/>
      <c r="P27" s="256"/>
      <c r="Q27" s="151"/>
      <c r="R27" s="132"/>
    </row>
    <row r="28" spans="1:18" x14ac:dyDescent="0.15">
      <c r="A28" s="238"/>
      <c r="B28" s="178"/>
      <c r="C28" s="179"/>
      <c r="D28" s="181"/>
      <c r="E28" s="184" t="s">
        <v>12</v>
      </c>
      <c r="F28" s="156"/>
      <c r="G28" s="259"/>
      <c r="H28" s="260"/>
      <c r="I28" s="261"/>
      <c r="J28" s="179"/>
      <c r="K28" s="184"/>
      <c r="L28" s="150"/>
      <c r="M28" s="186"/>
      <c r="N28" s="186"/>
      <c r="O28" s="25"/>
      <c r="P28" s="185"/>
      <c r="Q28" s="151"/>
      <c r="R28" s="132"/>
    </row>
    <row r="29" spans="1:18" x14ac:dyDescent="0.15">
      <c r="A29" s="238"/>
      <c r="B29" s="178"/>
      <c r="C29" s="179"/>
      <c r="D29" s="181"/>
      <c r="F29" s="152"/>
      <c r="G29" s="259"/>
      <c r="H29" s="260"/>
      <c r="I29" s="261"/>
      <c r="J29" s="135"/>
      <c r="K29" s="182"/>
      <c r="L29" s="136"/>
      <c r="M29" s="26"/>
      <c r="N29" s="26"/>
      <c r="O29" s="27"/>
      <c r="P29" s="154"/>
      <c r="Q29" s="155"/>
      <c r="R29" s="132"/>
    </row>
    <row r="30" spans="1:18" ht="22.5" customHeight="1" x14ac:dyDescent="0.15">
      <c r="A30" s="238"/>
      <c r="B30" s="242" t="s">
        <v>117</v>
      </c>
      <c r="C30" s="179" t="s">
        <v>11</v>
      </c>
      <c r="D30" s="181"/>
      <c r="E30" s="180"/>
      <c r="F30" s="148"/>
      <c r="G30" s="259"/>
      <c r="H30" s="260"/>
      <c r="I30" s="261"/>
      <c r="J30" s="179" t="s">
        <v>25</v>
      </c>
      <c r="K30" s="184"/>
      <c r="L30" s="150"/>
      <c r="M30" s="186" t="s">
        <v>29</v>
      </c>
      <c r="N30" s="186"/>
      <c r="O30" s="25"/>
      <c r="P30" s="154"/>
      <c r="Q30" s="155"/>
      <c r="R30" s="132"/>
    </row>
    <row r="31" spans="1:18" x14ac:dyDescent="0.15">
      <c r="A31" s="238"/>
      <c r="B31" s="242"/>
      <c r="C31" s="179"/>
      <c r="D31" s="243"/>
      <c r="E31" s="28" t="s">
        <v>102</v>
      </c>
      <c r="F31" s="244"/>
      <c r="G31" s="259"/>
      <c r="H31" s="260"/>
      <c r="I31" s="261"/>
      <c r="J31" s="179"/>
      <c r="K31" s="184"/>
      <c r="L31" s="150"/>
      <c r="M31" s="186"/>
      <c r="N31" s="186"/>
      <c r="O31" s="25"/>
      <c r="P31" s="154"/>
      <c r="Q31" s="155"/>
      <c r="R31" s="132"/>
    </row>
    <row r="32" spans="1:18" x14ac:dyDescent="0.15">
      <c r="A32" s="238"/>
      <c r="B32" s="178"/>
      <c r="C32" s="179"/>
      <c r="D32" s="243"/>
      <c r="E32" s="47" t="s">
        <v>229</v>
      </c>
      <c r="F32" s="244"/>
      <c r="G32" s="259"/>
      <c r="H32" s="260"/>
      <c r="I32" s="261"/>
      <c r="J32" s="179"/>
      <c r="K32" s="184"/>
      <c r="L32" s="150"/>
      <c r="M32" s="186"/>
      <c r="N32" s="186"/>
      <c r="O32" s="25"/>
      <c r="P32" s="154"/>
      <c r="Q32" s="155"/>
      <c r="R32" s="132"/>
    </row>
    <row r="33" spans="1:18" ht="14.25" customHeight="1" thickBot="1" x14ac:dyDescent="0.2">
      <c r="A33" s="239"/>
      <c r="B33" s="137"/>
      <c r="C33" s="138"/>
      <c r="D33" s="139"/>
      <c r="E33" s="140"/>
      <c r="F33" s="157"/>
      <c r="G33" s="262"/>
      <c r="H33" s="263"/>
      <c r="I33" s="264"/>
      <c r="J33" s="143"/>
      <c r="K33" s="144"/>
      <c r="L33" s="145"/>
      <c r="M33" s="139"/>
      <c r="N33" s="139"/>
      <c r="O33" s="147"/>
      <c r="P33" s="154"/>
      <c r="Q33" s="155"/>
      <c r="R33" s="137"/>
    </row>
    <row r="34" spans="1:18" ht="14.25" customHeight="1" thickTop="1" x14ac:dyDescent="0.15">
      <c r="A34" s="240" t="s">
        <v>167</v>
      </c>
      <c r="B34" s="132"/>
      <c r="C34" s="147"/>
      <c r="D34" s="109"/>
      <c r="F34" s="155"/>
      <c r="G34" s="246"/>
      <c r="H34" s="247"/>
      <c r="I34" s="248"/>
      <c r="J34" s="135"/>
      <c r="K34" s="182"/>
      <c r="L34" s="183"/>
      <c r="M34" s="109"/>
      <c r="N34" s="109"/>
      <c r="O34" s="158"/>
      <c r="P34" s="159"/>
      <c r="Q34" s="160"/>
      <c r="R34" s="155"/>
    </row>
    <row r="35" spans="1:18" x14ac:dyDescent="0.15">
      <c r="A35" s="238"/>
      <c r="B35" s="132"/>
      <c r="C35" s="241" t="s">
        <v>13</v>
      </c>
      <c r="D35" s="181"/>
      <c r="E35" s="180"/>
      <c r="F35" s="37"/>
      <c r="G35" s="249"/>
      <c r="H35" s="250"/>
      <c r="I35" s="251"/>
      <c r="J35" s="241" t="s">
        <v>75</v>
      </c>
      <c r="K35" s="245"/>
      <c r="L35" s="183"/>
      <c r="M35" s="183"/>
      <c r="N35" s="109"/>
      <c r="O35" s="265" t="s">
        <v>26</v>
      </c>
      <c r="P35" s="255"/>
      <c r="Q35" s="161"/>
      <c r="R35" s="155"/>
    </row>
    <row r="36" spans="1:18" x14ac:dyDescent="0.15">
      <c r="A36" s="238"/>
      <c r="B36" s="133" t="s">
        <v>53</v>
      </c>
      <c r="C36" s="241"/>
      <c r="D36" s="38"/>
      <c r="E36" s="28"/>
      <c r="F36" s="37"/>
      <c r="G36" s="249"/>
      <c r="H36" s="250"/>
      <c r="I36" s="251"/>
      <c r="J36" s="241"/>
      <c r="K36" s="245"/>
      <c r="L36" s="183"/>
      <c r="M36" s="29"/>
      <c r="N36" s="109"/>
      <c r="O36" s="265"/>
      <c r="P36" s="255"/>
      <c r="Q36" s="161"/>
      <c r="R36" s="155"/>
    </row>
    <row r="37" spans="1:18" x14ac:dyDescent="0.15">
      <c r="A37" s="238"/>
      <c r="B37" s="162" t="s">
        <v>43</v>
      </c>
      <c r="C37" s="147"/>
      <c r="D37" s="243"/>
      <c r="E37" s="28" t="s">
        <v>103</v>
      </c>
      <c r="F37" s="244"/>
      <c r="G37" s="249"/>
      <c r="H37" s="250"/>
      <c r="I37" s="251"/>
      <c r="J37" s="241"/>
      <c r="K37" s="245"/>
      <c r="L37" s="183"/>
      <c r="M37" s="183" t="s">
        <v>121</v>
      </c>
      <c r="N37" s="109"/>
      <c r="O37" s="163"/>
      <c r="Q37" s="161"/>
      <c r="R37" s="155"/>
    </row>
    <row r="38" spans="1:18" x14ac:dyDescent="0.15">
      <c r="A38" s="238"/>
      <c r="B38" s="132"/>
      <c r="C38" s="147"/>
      <c r="D38" s="243"/>
      <c r="E38" s="47" t="s">
        <v>230</v>
      </c>
      <c r="F38" s="244"/>
      <c r="G38" s="249"/>
      <c r="H38" s="250"/>
      <c r="I38" s="251"/>
      <c r="J38" s="241"/>
      <c r="K38" s="245"/>
      <c r="L38" s="183"/>
      <c r="M38" s="29" t="s">
        <v>54</v>
      </c>
      <c r="N38" s="109"/>
      <c r="O38" s="163"/>
      <c r="P38" s="164" t="s">
        <v>30</v>
      </c>
      <c r="Q38" s="161"/>
      <c r="R38" s="155"/>
    </row>
    <row r="39" spans="1:18" x14ac:dyDescent="0.15">
      <c r="A39" s="238"/>
      <c r="B39" s="132"/>
      <c r="C39" s="147"/>
      <c r="D39" s="186"/>
      <c r="E39" s="28"/>
      <c r="F39" s="165"/>
      <c r="G39" s="249"/>
      <c r="H39" s="250"/>
      <c r="I39" s="251"/>
      <c r="J39" s="179"/>
      <c r="K39" s="184"/>
      <c r="L39" s="183"/>
      <c r="M39" s="29"/>
      <c r="N39" s="109"/>
      <c r="O39" s="163"/>
      <c r="P39" s="166"/>
      <c r="Q39" s="161"/>
      <c r="R39" s="155"/>
    </row>
    <row r="40" spans="1:18" ht="14.25" customHeight="1" thickBot="1" x14ac:dyDescent="0.2">
      <c r="A40" s="239"/>
      <c r="B40" s="137"/>
      <c r="C40" s="138"/>
      <c r="D40" s="139"/>
      <c r="E40" s="140"/>
      <c r="F40" s="157"/>
      <c r="G40" s="252"/>
      <c r="H40" s="253"/>
      <c r="I40" s="254"/>
      <c r="J40" s="143"/>
      <c r="K40" s="144"/>
      <c r="L40" s="145"/>
      <c r="M40" s="139"/>
      <c r="N40" s="139"/>
      <c r="O40" s="167"/>
      <c r="P40" s="168"/>
      <c r="Q40" s="169"/>
      <c r="R40" s="141"/>
    </row>
    <row r="41" spans="1:18" ht="14.25" thickTop="1" x14ac:dyDescent="0.15"/>
    <row r="42" spans="1:18" x14ac:dyDescent="0.15">
      <c r="A42" s="108" t="s">
        <v>266</v>
      </c>
    </row>
    <row r="43" spans="1:18" x14ac:dyDescent="0.15">
      <c r="A43" s="170" t="s">
        <v>231</v>
      </c>
    </row>
    <row r="44" spans="1:18" x14ac:dyDescent="0.15">
      <c r="A44" s="170"/>
      <c r="B44" s="171" t="s">
        <v>140</v>
      </c>
    </row>
    <row r="45" spans="1:18" x14ac:dyDescent="0.15">
      <c r="B45" s="171" t="s">
        <v>141</v>
      </c>
      <c r="G45" s="272" t="s">
        <v>142</v>
      </c>
      <c r="H45" s="272"/>
      <c r="I45" s="271" t="s">
        <v>139</v>
      </c>
      <c r="J45" s="108"/>
    </row>
    <row r="46" spans="1:18" x14ac:dyDescent="0.15">
      <c r="B46" s="172"/>
      <c r="C46" s="172"/>
      <c r="D46" s="172"/>
      <c r="G46" s="272" t="s">
        <v>143</v>
      </c>
      <c r="H46" s="272"/>
      <c r="I46" s="271"/>
      <c r="J46" s="108"/>
    </row>
  </sheetData>
  <mergeCells count="74">
    <mergeCell ref="I45:I46"/>
    <mergeCell ref="G45:H45"/>
    <mergeCell ref="G46:H46"/>
    <mergeCell ref="B16:B17"/>
    <mergeCell ref="C9:C10"/>
    <mergeCell ref="C16:C17"/>
    <mergeCell ref="E16:E17"/>
    <mergeCell ref="H23:H24"/>
    <mergeCell ref="H9:H10"/>
    <mergeCell ref="H12:H13"/>
    <mergeCell ref="G16:G17"/>
    <mergeCell ref="H16:H17"/>
    <mergeCell ref="B19:B20"/>
    <mergeCell ref="E19:E20"/>
    <mergeCell ref="G19:G20"/>
    <mergeCell ref="B30:B31"/>
    <mergeCell ref="R5:R6"/>
    <mergeCell ref="B12:B13"/>
    <mergeCell ref="B9:B10"/>
    <mergeCell ref="E9:E10"/>
    <mergeCell ref="E12:E13"/>
    <mergeCell ref="C5:F5"/>
    <mergeCell ref="C6:F6"/>
    <mergeCell ref="C12:C13"/>
    <mergeCell ref="K5:M5"/>
    <mergeCell ref="K6:M6"/>
    <mergeCell ref="K9:K10"/>
    <mergeCell ref="G9:G10"/>
    <mergeCell ref="G12:G13"/>
    <mergeCell ref="K16:K17"/>
    <mergeCell ref="P9:P10"/>
    <mergeCell ref="P12:P13"/>
    <mergeCell ref="J9:J10"/>
    <mergeCell ref="J12:J13"/>
    <mergeCell ref="P16:P17"/>
    <mergeCell ref="K12:K13"/>
    <mergeCell ref="J16:J17"/>
    <mergeCell ref="G23:G24"/>
    <mergeCell ref="G26:I33"/>
    <mergeCell ref="O35:O36"/>
    <mergeCell ref="C35:C36"/>
    <mergeCell ref="D31:D32"/>
    <mergeCell ref="F31:F32"/>
    <mergeCell ref="E26:E27"/>
    <mergeCell ref="K23:K24"/>
    <mergeCell ref="L26:L27"/>
    <mergeCell ref="N26:N27"/>
    <mergeCell ref="J26:J27"/>
    <mergeCell ref="J23:J24"/>
    <mergeCell ref="C26:C27"/>
    <mergeCell ref="C23:C24"/>
    <mergeCell ref="E23:E24"/>
    <mergeCell ref="P19:P20"/>
    <mergeCell ref="H19:H20"/>
    <mergeCell ref="J19:J20"/>
    <mergeCell ref="K19:K20"/>
    <mergeCell ref="P23:P24"/>
    <mergeCell ref="P35:P36"/>
    <mergeCell ref="J35:J36"/>
    <mergeCell ref="K35:K36"/>
    <mergeCell ref="P26:P27"/>
    <mergeCell ref="K26:K27"/>
    <mergeCell ref="D37:D38"/>
    <mergeCell ref="F37:F38"/>
    <mergeCell ref="J37:J38"/>
    <mergeCell ref="K37:K38"/>
    <mergeCell ref="G34:I40"/>
    <mergeCell ref="A8:A14"/>
    <mergeCell ref="A15:A21"/>
    <mergeCell ref="A22:A33"/>
    <mergeCell ref="A34:A40"/>
    <mergeCell ref="C19:C20"/>
    <mergeCell ref="B26:B27"/>
    <mergeCell ref="B23:B24"/>
  </mergeCells>
  <phoneticPr fontId="2"/>
  <pageMargins left="0.57999999999999996" right="0.17" top="0.87" bottom="0.17" header="0.62" footer="0.17"/>
  <pageSetup paperSize="9" scale="7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BreakPreview" zoomScale="70" zoomScaleNormal="85" zoomScaleSheetLayoutView="70" workbookViewId="0"/>
  </sheetViews>
  <sheetFormatPr defaultRowHeight="13.5" x14ac:dyDescent="0.15"/>
  <cols>
    <col min="1" max="1" width="11.625" style="108" customWidth="1"/>
    <col min="2" max="2" width="16" style="108" customWidth="1"/>
    <col min="3" max="3" width="16.5" style="108" customWidth="1"/>
    <col min="4" max="4" width="18" style="108" customWidth="1"/>
    <col min="5" max="5" width="17.75" style="108" customWidth="1"/>
    <col min="6" max="6" width="18.25" style="108" customWidth="1"/>
    <col min="7" max="7" width="26.125" style="108" customWidth="1"/>
    <col min="8" max="8" width="17.875" style="108" customWidth="1"/>
    <col min="9" max="9" width="25.125" style="108" customWidth="1"/>
    <col min="10" max="11" width="24.125" style="108" customWidth="1"/>
    <col min="12" max="16384" width="9" style="108"/>
  </cols>
  <sheetData>
    <row r="1" spans="1:11" ht="18.75" customHeight="1" x14ac:dyDescent="0.2">
      <c r="A1" s="15" t="s">
        <v>205</v>
      </c>
    </row>
    <row r="2" spans="1:11" ht="18" customHeight="1" x14ac:dyDescent="0.15">
      <c r="B2" s="108" t="s">
        <v>81</v>
      </c>
    </row>
    <row r="3" spans="1:11" x14ac:dyDescent="0.15">
      <c r="J3" s="177"/>
      <c r="K3" s="177" t="s">
        <v>56</v>
      </c>
    </row>
    <row r="4" spans="1:11" x14ac:dyDescent="0.15">
      <c r="A4" s="122"/>
      <c r="B4" s="122"/>
      <c r="C4" s="122"/>
      <c r="D4" s="122"/>
      <c r="E4" s="122"/>
      <c r="F4" s="122"/>
      <c r="G4" s="30"/>
      <c r="H4" s="122"/>
      <c r="I4" s="122"/>
      <c r="J4" s="122"/>
      <c r="K4" s="122"/>
    </row>
    <row r="5" spans="1:11" ht="13.5" customHeight="1" x14ac:dyDescent="0.15">
      <c r="A5" s="132"/>
      <c r="B5" s="132" t="s">
        <v>55</v>
      </c>
      <c r="C5" s="132" t="s">
        <v>57</v>
      </c>
      <c r="D5" s="132" t="s">
        <v>58</v>
      </c>
      <c r="E5" s="132" t="s">
        <v>59</v>
      </c>
      <c r="F5" s="132" t="s">
        <v>60</v>
      </c>
      <c r="G5" s="31" t="s">
        <v>61</v>
      </c>
      <c r="H5" s="132" t="s">
        <v>62</v>
      </c>
      <c r="I5" s="275" t="s">
        <v>79</v>
      </c>
      <c r="J5" s="132" t="s">
        <v>63</v>
      </c>
      <c r="K5" s="132" t="s">
        <v>193</v>
      </c>
    </row>
    <row r="6" spans="1:11" ht="24" x14ac:dyDescent="0.15">
      <c r="A6" s="132"/>
      <c r="B6" s="273" t="s">
        <v>129</v>
      </c>
      <c r="C6" s="132" t="s">
        <v>64</v>
      </c>
      <c r="D6" s="132" t="s">
        <v>65</v>
      </c>
      <c r="E6" s="132" t="s">
        <v>66</v>
      </c>
      <c r="F6" s="132" t="s">
        <v>67</v>
      </c>
      <c r="G6" s="32" t="s">
        <v>272</v>
      </c>
      <c r="H6" s="33" t="s">
        <v>68</v>
      </c>
      <c r="I6" s="275"/>
      <c r="J6" s="132"/>
      <c r="K6" s="132" t="s">
        <v>172</v>
      </c>
    </row>
    <row r="7" spans="1:11" x14ac:dyDescent="0.15">
      <c r="A7" s="132"/>
      <c r="B7" s="274"/>
      <c r="C7" s="132"/>
      <c r="D7" s="132"/>
      <c r="E7" s="132"/>
      <c r="F7" s="132"/>
      <c r="G7" s="31"/>
      <c r="H7" s="34" t="s">
        <v>69</v>
      </c>
      <c r="I7" s="276"/>
      <c r="J7" s="132"/>
      <c r="K7" s="132"/>
    </row>
    <row r="8" spans="1:11" x14ac:dyDescent="0.15">
      <c r="A8" s="132"/>
      <c r="B8" s="133" t="s">
        <v>94</v>
      </c>
      <c r="C8" s="133" t="s">
        <v>95</v>
      </c>
      <c r="D8" s="133" t="s">
        <v>96</v>
      </c>
      <c r="E8" s="133" t="s">
        <v>97</v>
      </c>
      <c r="F8" s="133" t="s">
        <v>98</v>
      </c>
      <c r="G8" s="50" t="s">
        <v>99</v>
      </c>
      <c r="H8" s="133" t="s">
        <v>100</v>
      </c>
      <c r="I8" s="133" t="s">
        <v>170</v>
      </c>
      <c r="J8" s="133" t="s">
        <v>171</v>
      </c>
      <c r="K8" s="133"/>
    </row>
    <row r="9" spans="1:11" x14ac:dyDescent="0.15">
      <c r="A9" s="137"/>
      <c r="B9" s="137"/>
      <c r="C9" s="137"/>
      <c r="D9" s="137"/>
      <c r="E9" s="137"/>
      <c r="F9" s="137"/>
      <c r="G9" s="137"/>
      <c r="H9" s="137"/>
      <c r="I9" s="137"/>
      <c r="J9" s="137"/>
      <c r="K9" s="137"/>
    </row>
    <row r="10" spans="1:11" ht="26.1" customHeight="1" x14ac:dyDescent="0.15">
      <c r="A10" s="122" t="s">
        <v>232</v>
      </c>
      <c r="B10" s="122"/>
      <c r="C10" s="122"/>
      <c r="D10" s="122"/>
      <c r="E10" s="122"/>
      <c r="F10" s="122"/>
      <c r="G10" s="122"/>
      <c r="H10" s="122"/>
      <c r="I10" s="122"/>
      <c r="J10" s="122"/>
      <c r="K10" s="122"/>
    </row>
    <row r="11" spans="1:11" ht="26.1" customHeight="1" x14ac:dyDescent="0.15">
      <c r="A11" s="133" t="s">
        <v>70</v>
      </c>
      <c r="B11" s="132"/>
      <c r="C11" s="132"/>
      <c r="D11" s="132"/>
      <c r="E11" s="132"/>
      <c r="F11" s="132"/>
      <c r="G11" s="132"/>
      <c r="H11" s="132"/>
      <c r="I11" s="132"/>
      <c r="J11" s="132"/>
      <c r="K11" s="132"/>
    </row>
    <row r="12" spans="1:11" ht="12.95" customHeight="1" x14ac:dyDescent="0.15">
      <c r="A12" s="133"/>
      <c r="B12" s="132"/>
      <c r="C12" s="132"/>
      <c r="D12" s="132"/>
      <c r="E12" s="132"/>
      <c r="F12" s="132"/>
      <c r="G12" s="132"/>
      <c r="H12" s="132"/>
      <c r="I12" s="132"/>
      <c r="J12" s="132"/>
      <c r="K12" s="132"/>
    </row>
    <row r="13" spans="1:11" ht="26.1" customHeight="1" x14ac:dyDescent="0.15">
      <c r="A13" s="133" t="s">
        <v>71</v>
      </c>
      <c r="B13" s="132"/>
      <c r="C13" s="132"/>
      <c r="D13" s="132"/>
      <c r="E13" s="132"/>
      <c r="F13" s="132"/>
      <c r="G13" s="132"/>
      <c r="H13" s="132"/>
      <c r="I13" s="132"/>
      <c r="J13" s="132"/>
      <c r="K13" s="132"/>
    </row>
    <row r="14" spans="1:11" ht="12.95" customHeight="1" x14ac:dyDescent="0.15">
      <c r="A14" s="133"/>
      <c r="B14" s="132"/>
      <c r="C14" s="132"/>
      <c r="D14" s="132"/>
      <c r="E14" s="132"/>
      <c r="F14" s="132"/>
      <c r="G14" s="132"/>
      <c r="H14" s="132"/>
      <c r="I14" s="132"/>
      <c r="J14" s="132"/>
      <c r="K14" s="132"/>
    </row>
    <row r="15" spans="1:11" ht="26.1" customHeight="1" x14ac:dyDescent="0.15">
      <c r="A15" s="133" t="s">
        <v>72</v>
      </c>
      <c r="B15" s="132"/>
      <c r="C15" s="132"/>
      <c r="D15" s="132"/>
      <c r="E15" s="132"/>
      <c r="F15" s="132"/>
      <c r="G15" s="132"/>
      <c r="H15" s="132"/>
      <c r="I15" s="132"/>
      <c r="J15" s="132"/>
      <c r="K15" s="132"/>
    </row>
    <row r="16" spans="1:11" ht="12.95" customHeight="1" x14ac:dyDescent="0.15">
      <c r="A16" s="133"/>
      <c r="B16" s="132"/>
      <c r="C16" s="132"/>
      <c r="D16" s="132"/>
      <c r="E16" s="132"/>
      <c r="F16" s="132"/>
      <c r="G16" s="132"/>
      <c r="H16" s="132"/>
      <c r="I16" s="132"/>
      <c r="J16" s="132"/>
      <c r="K16" s="132"/>
    </row>
    <row r="17" spans="1:11" ht="26.1" customHeight="1" x14ac:dyDescent="0.15">
      <c r="A17" s="133" t="s">
        <v>73</v>
      </c>
      <c r="B17" s="132"/>
      <c r="C17" s="132"/>
      <c r="D17" s="132"/>
      <c r="E17" s="132"/>
      <c r="F17" s="132"/>
      <c r="G17" s="132"/>
      <c r="H17" s="132"/>
      <c r="I17" s="132"/>
      <c r="J17" s="132"/>
      <c r="K17" s="132"/>
    </row>
    <row r="18" spans="1:11" ht="26.1" customHeight="1" x14ac:dyDescent="0.15">
      <c r="A18" s="133" t="s">
        <v>74</v>
      </c>
      <c r="B18" s="132"/>
      <c r="C18" s="132"/>
      <c r="D18" s="132"/>
      <c r="E18" s="132"/>
      <c r="F18" s="132"/>
      <c r="G18" s="132"/>
      <c r="H18" s="132"/>
      <c r="I18" s="132"/>
      <c r="J18" s="132"/>
      <c r="K18" s="132"/>
    </row>
    <row r="19" spans="1:11" ht="12.95" customHeight="1" x14ac:dyDescent="0.15">
      <c r="A19" s="132"/>
      <c r="B19" s="132"/>
      <c r="C19" s="132"/>
      <c r="D19" s="132"/>
      <c r="E19" s="132"/>
      <c r="F19" s="132"/>
      <c r="G19" s="132"/>
      <c r="H19" s="132"/>
      <c r="I19" s="132"/>
      <c r="J19" s="132"/>
      <c r="K19" s="132"/>
    </row>
    <row r="20" spans="1:11" ht="26.1" customHeight="1" x14ac:dyDescent="0.15">
      <c r="A20" s="133" t="s">
        <v>31</v>
      </c>
      <c r="B20" s="132"/>
      <c r="C20" s="132"/>
      <c r="D20" s="132"/>
      <c r="E20" s="132"/>
      <c r="F20" s="132"/>
      <c r="G20" s="132"/>
      <c r="H20" s="132"/>
      <c r="I20" s="137"/>
      <c r="J20" s="132"/>
      <c r="K20" s="137"/>
    </row>
    <row r="21" spans="1:11" ht="11.25" customHeight="1" x14ac:dyDescent="0.15">
      <c r="A21" s="124"/>
      <c r="B21" s="124"/>
      <c r="C21" s="124"/>
      <c r="D21" s="124"/>
      <c r="E21" s="124"/>
      <c r="F21" s="124"/>
      <c r="G21" s="124"/>
      <c r="H21" s="124"/>
      <c r="I21" s="124"/>
      <c r="J21" s="124"/>
    </row>
    <row r="22" spans="1:11" ht="26.1" customHeight="1" x14ac:dyDescent="0.15">
      <c r="A22" s="109" t="s">
        <v>270</v>
      </c>
      <c r="B22" s="109"/>
      <c r="C22" s="109"/>
      <c r="D22" s="109"/>
      <c r="E22" s="109"/>
      <c r="F22" s="109"/>
      <c r="G22" s="109"/>
      <c r="H22" s="109"/>
      <c r="I22" s="109"/>
      <c r="J22" s="109"/>
    </row>
    <row r="23" spans="1:11" ht="26.1" customHeight="1" x14ac:dyDescent="0.15">
      <c r="A23" s="108" t="s">
        <v>271</v>
      </c>
    </row>
    <row r="24" spans="1:11" ht="26.1" customHeight="1" x14ac:dyDescent="0.15">
      <c r="A24" s="108" t="s">
        <v>267</v>
      </c>
    </row>
    <row r="25" spans="1:11" ht="26.1" customHeight="1" x14ac:dyDescent="0.15">
      <c r="A25" s="108" t="s">
        <v>268</v>
      </c>
    </row>
    <row r="26" spans="1:11" ht="26.1" customHeight="1" x14ac:dyDescent="0.15">
      <c r="A26" s="108" t="s">
        <v>269</v>
      </c>
    </row>
  </sheetData>
  <mergeCells count="2">
    <mergeCell ref="B6:B7"/>
    <mergeCell ref="I5:I7"/>
  </mergeCells>
  <phoneticPr fontId="2"/>
  <pageMargins left="0.55118110236220474" right="0.27559055118110237" top="0.91" bottom="0.17" header="0.92" footer="0.17"/>
  <pageSetup paperSize="9" scale="5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view="pageBreakPreview" zoomScale="85" zoomScaleNormal="90" zoomScaleSheetLayoutView="85" workbookViewId="0"/>
  </sheetViews>
  <sheetFormatPr defaultRowHeight="13.5" x14ac:dyDescent="0.15"/>
  <cols>
    <col min="1" max="1" width="2.625" style="1" customWidth="1"/>
    <col min="2" max="2" width="5.375" style="1" customWidth="1"/>
    <col min="3" max="3" width="29.375" style="1" customWidth="1"/>
    <col min="4" max="4" width="9" style="1"/>
    <col min="5" max="5" width="7.125" style="1" customWidth="1"/>
    <col min="6" max="6" width="29.375" style="1" customWidth="1"/>
    <col min="7" max="7" width="9" style="1"/>
    <col min="8" max="8" width="26.875" style="1" customWidth="1"/>
    <col min="9" max="9" width="2.75" style="1" customWidth="1"/>
    <col min="10" max="10" width="9" style="1"/>
    <col min="11" max="11" width="21.625" style="1" customWidth="1"/>
    <col min="12" max="13" width="2.75" style="1" customWidth="1"/>
    <col min="14" max="14" width="13.125" style="1" customWidth="1"/>
    <col min="15" max="15" width="9" style="1"/>
    <col min="16" max="16" width="20.5" style="1" bestFit="1" customWidth="1"/>
    <col min="17" max="16384" width="9" style="1"/>
  </cols>
  <sheetData>
    <row r="1" spans="1:13" ht="17.25" x14ac:dyDescent="0.2">
      <c r="A1" s="15" t="s">
        <v>101</v>
      </c>
    </row>
    <row r="3" spans="1:13" x14ac:dyDescent="0.15">
      <c r="E3" s="84"/>
      <c r="F3" s="85"/>
      <c r="G3" s="85"/>
      <c r="H3" s="85"/>
      <c r="I3" s="85"/>
      <c r="J3" s="85"/>
      <c r="K3" s="85"/>
      <c r="L3" s="85"/>
      <c r="M3" s="86"/>
    </row>
    <row r="4" spans="1:13" ht="14.25" thickBot="1" x14ac:dyDescent="0.2">
      <c r="E4" s="87"/>
      <c r="F4" s="7"/>
      <c r="G4" s="7"/>
      <c r="H4" s="7"/>
      <c r="I4" s="7"/>
      <c r="J4" s="7"/>
      <c r="K4" s="7"/>
      <c r="L4" s="7"/>
      <c r="M4" s="88"/>
    </row>
    <row r="5" spans="1:13" s="2" customFormat="1" ht="69.95" customHeight="1" x14ac:dyDescent="0.15">
      <c r="B5" s="13" t="s">
        <v>32</v>
      </c>
      <c r="C5" s="199" t="s">
        <v>80</v>
      </c>
      <c r="D5" s="280" t="s">
        <v>37</v>
      </c>
      <c r="E5" s="89"/>
      <c r="F5" s="199" t="s">
        <v>233</v>
      </c>
      <c r="G5" s="283" t="s">
        <v>38</v>
      </c>
      <c r="H5" s="199" t="s">
        <v>234</v>
      </c>
      <c r="I5" s="90"/>
      <c r="L5" s="90"/>
      <c r="M5" s="91"/>
    </row>
    <row r="6" spans="1:13" ht="20.100000000000001" customHeight="1" thickBot="1" x14ac:dyDescent="0.2">
      <c r="C6" s="12">
        <v>0</v>
      </c>
      <c r="D6" s="280"/>
      <c r="E6" s="92"/>
      <c r="F6" s="12">
        <v>0</v>
      </c>
      <c r="G6" s="283"/>
      <c r="H6" s="40"/>
      <c r="I6" s="7"/>
      <c r="L6" s="7"/>
      <c r="M6" s="88"/>
    </row>
    <row r="7" spans="1:13" ht="20.100000000000001" customHeight="1" x14ac:dyDescent="0.15">
      <c r="C7" s="5" t="s">
        <v>42</v>
      </c>
      <c r="E7" s="87"/>
      <c r="F7" s="9" t="s">
        <v>43</v>
      </c>
      <c r="G7" s="7"/>
      <c r="H7" s="9"/>
      <c r="I7" s="7"/>
      <c r="J7" s="7"/>
      <c r="K7" s="7"/>
      <c r="L7" s="7"/>
      <c r="M7" s="88"/>
    </row>
    <row r="8" spans="1:13" ht="20.100000000000001" customHeight="1" x14ac:dyDescent="0.15">
      <c r="C8" s="5"/>
      <c r="E8" s="87"/>
      <c r="F8" s="9"/>
      <c r="G8" s="7"/>
      <c r="H8" s="9"/>
      <c r="I8" s="7"/>
      <c r="J8" s="7"/>
      <c r="K8" s="7"/>
      <c r="L8" s="7"/>
      <c r="M8" s="88"/>
    </row>
    <row r="9" spans="1:13" ht="33" customHeight="1" x14ac:dyDescent="0.15">
      <c r="C9" s="5"/>
      <c r="E9" s="87"/>
      <c r="G9" s="6" t="s">
        <v>39</v>
      </c>
      <c r="H9" s="5"/>
      <c r="M9" s="88"/>
    </row>
    <row r="10" spans="1:13" x14ac:dyDescent="0.15">
      <c r="E10" s="87"/>
      <c r="M10" s="88"/>
    </row>
    <row r="11" spans="1:13" ht="14.25" thickBot="1" x14ac:dyDescent="0.2">
      <c r="E11" s="87"/>
      <c r="M11" s="88"/>
    </row>
    <row r="12" spans="1:13" ht="50.1" customHeight="1" x14ac:dyDescent="0.15">
      <c r="E12" s="87"/>
      <c r="F12" s="199" t="s">
        <v>235</v>
      </c>
      <c r="G12" s="281" t="s">
        <v>39</v>
      </c>
      <c r="H12" s="199" t="s">
        <v>236</v>
      </c>
      <c r="J12" s="282" t="s">
        <v>40</v>
      </c>
      <c r="K12" s="199" t="s">
        <v>122</v>
      </c>
      <c r="M12" s="88"/>
    </row>
    <row r="13" spans="1:13" ht="20.100000000000001" customHeight="1" thickBot="1" x14ac:dyDescent="0.2">
      <c r="E13" s="87"/>
      <c r="F13" s="12">
        <v>0</v>
      </c>
      <c r="G13" s="281"/>
      <c r="H13" s="98">
        <v>0</v>
      </c>
      <c r="J13" s="282"/>
      <c r="K13" s="12">
        <v>0</v>
      </c>
      <c r="M13" s="88"/>
    </row>
    <row r="14" spans="1:13" x14ac:dyDescent="0.15">
      <c r="E14" s="87"/>
      <c r="F14" s="5" t="s">
        <v>54</v>
      </c>
      <c r="M14" s="88"/>
    </row>
    <row r="15" spans="1:13" ht="13.5" customHeight="1" x14ac:dyDescent="0.15">
      <c r="E15" s="87"/>
      <c r="M15" s="88"/>
    </row>
    <row r="16" spans="1:13" ht="33" customHeight="1" x14ac:dyDescent="0.15">
      <c r="C16" s="5"/>
      <c r="E16" s="87"/>
      <c r="F16" s="187"/>
      <c r="G16" s="6" t="s">
        <v>39</v>
      </c>
      <c r="H16" s="9"/>
      <c r="I16" s="7"/>
      <c r="J16" s="7"/>
      <c r="K16" s="7"/>
      <c r="L16" s="7"/>
      <c r="M16" s="88"/>
    </row>
    <row r="17" spans="3:14" x14ac:dyDescent="0.15">
      <c r="E17" s="87"/>
      <c r="M17" s="88"/>
    </row>
    <row r="18" spans="3:14" ht="14.25" thickBot="1" x14ac:dyDescent="0.2">
      <c r="E18" s="87"/>
      <c r="M18" s="88"/>
    </row>
    <row r="19" spans="3:14" ht="50.1" customHeight="1" x14ac:dyDescent="0.15">
      <c r="E19" s="87"/>
      <c r="F19" s="199" t="s">
        <v>237</v>
      </c>
      <c r="G19" s="281" t="s">
        <v>39</v>
      </c>
      <c r="H19" s="199" t="s">
        <v>238</v>
      </c>
      <c r="J19" s="282" t="s">
        <v>40</v>
      </c>
      <c r="K19" s="199" t="s">
        <v>123</v>
      </c>
      <c r="M19" s="88"/>
    </row>
    <row r="20" spans="3:14" ht="20.100000000000001" customHeight="1" thickBot="1" x14ac:dyDescent="0.2">
      <c r="E20" s="87"/>
      <c r="F20" s="12">
        <v>0</v>
      </c>
      <c r="G20" s="281"/>
      <c r="H20" s="98">
        <v>0</v>
      </c>
      <c r="J20" s="282"/>
      <c r="K20" s="12">
        <v>0</v>
      </c>
      <c r="M20" s="88"/>
    </row>
    <row r="21" spans="3:14" x14ac:dyDescent="0.15">
      <c r="E21" s="87"/>
      <c r="F21" s="5" t="s">
        <v>54</v>
      </c>
      <c r="M21" s="88"/>
    </row>
    <row r="22" spans="3:14" x14ac:dyDescent="0.15">
      <c r="E22" s="87"/>
      <c r="M22" s="88"/>
    </row>
    <row r="23" spans="3:14" ht="13.5" customHeight="1" x14ac:dyDescent="0.15">
      <c r="C23" s="5"/>
      <c r="E23" s="93"/>
      <c r="F23" s="173"/>
      <c r="G23" s="94"/>
      <c r="H23" s="95"/>
      <c r="I23" s="94"/>
      <c r="J23" s="94"/>
      <c r="K23" s="94"/>
      <c r="L23" s="94"/>
      <c r="M23" s="96"/>
    </row>
    <row r="24" spans="3:14" ht="13.5" customHeight="1" x14ac:dyDescent="0.15">
      <c r="C24" s="5"/>
      <c r="E24" s="7"/>
      <c r="F24" s="196"/>
      <c r="G24" s="7"/>
      <c r="H24" s="9"/>
      <c r="I24" s="7"/>
      <c r="J24" s="7"/>
      <c r="K24" s="7"/>
      <c r="L24" s="7"/>
      <c r="M24" s="7"/>
    </row>
    <row r="25" spans="3:14" ht="20.100000000000001" customHeight="1" x14ac:dyDescent="0.15">
      <c r="C25" s="1" t="s">
        <v>43</v>
      </c>
      <c r="E25" s="7"/>
      <c r="F25" s="196"/>
      <c r="G25" s="7"/>
      <c r="H25" s="9"/>
      <c r="I25" s="7"/>
      <c r="J25" s="7"/>
      <c r="K25" s="7"/>
      <c r="L25" s="7"/>
      <c r="M25" s="7"/>
    </row>
    <row r="26" spans="3:14" ht="20.100000000000001" customHeight="1" x14ac:dyDescent="0.15">
      <c r="C26" s="1" t="s">
        <v>200</v>
      </c>
      <c r="F26" s="6"/>
      <c r="H26" s="9"/>
    </row>
    <row r="27" spans="3:14" ht="19.5" customHeight="1" x14ac:dyDescent="0.15">
      <c r="C27" s="1" t="s">
        <v>168</v>
      </c>
      <c r="F27" s="6"/>
      <c r="H27" s="9"/>
      <c r="I27" s="9"/>
      <c r="M27" s="195"/>
      <c r="N27" s="195"/>
    </row>
    <row r="28" spans="3:14" ht="20.100000000000001" customHeight="1" x14ac:dyDescent="0.15">
      <c r="C28" s="1" t="s">
        <v>54</v>
      </c>
    </row>
    <row r="29" spans="3:14" ht="20.100000000000001" customHeight="1" x14ac:dyDescent="0.15">
      <c r="C29" s="110" t="s">
        <v>199</v>
      </c>
      <c r="D29" s="110"/>
      <c r="E29" s="110"/>
      <c r="F29" s="110"/>
      <c r="G29" s="110"/>
      <c r="H29" s="110"/>
      <c r="I29" s="110"/>
      <c r="J29" s="110"/>
      <c r="K29" s="110"/>
    </row>
    <row r="30" spans="3:14" ht="20.100000000000001" customHeight="1" x14ac:dyDescent="0.15">
      <c r="C30" s="110" t="s">
        <v>198</v>
      </c>
      <c r="D30" s="110"/>
      <c r="E30" s="110"/>
      <c r="F30" s="110"/>
      <c r="G30" s="110"/>
      <c r="H30" s="110"/>
      <c r="I30" s="110"/>
      <c r="J30" s="110"/>
      <c r="K30" s="110"/>
    </row>
    <row r="31" spans="3:14" ht="20.100000000000001" customHeight="1" x14ac:dyDescent="0.15">
      <c r="C31" s="110" t="s">
        <v>158</v>
      </c>
      <c r="D31" s="110"/>
      <c r="E31" s="110"/>
      <c r="F31" s="110"/>
      <c r="G31" s="110"/>
      <c r="H31" s="110"/>
      <c r="I31" s="110"/>
      <c r="J31" s="110"/>
      <c r="K31" s="110"/>
    </row>
    <row r="32" spans="3:14" ht="20.100000000000001" customHeight="1" x14ac:dyDescent="0.15"/>
    <row r="33" spans="2:14" x14ac:dyDescent="0.15">
      <c r="B33" s="1" t="s">
        <v>156</v>
      </c>
      <c r="C33" s="1" t="s">
        <v>239</v>
      </c>
    </row>
    <row r="36" spans="2:14" ht="30" customHeight="1" thickBot="1" x14ac:dyDescent="0.2">
      <c r="F36" s="298"/>
      <c r="G36" s="187"/>
      <c r="H36" s="35"/>
      <c r="I36" s="7"/>
      <c r="J36" s="101" t="s">
        <v>240</v>
      </c>
      <c r="K36" s="188"/>
      <c r="L36" s="188"/>
      <c r="M36" s="188"/>
      <c r="N36" s="188"/>
    </row>
    <row r="37" spans="2:14" ht="20.100000000000001" customHeight="1" x14ac:dyDescent="0.15">
      <c r="B37" s="14" t="s">
        <v>34</v>
      </c>
      <c r="C37" s="277" t="s">
        <v>234</v>
      </c>
      <c r="F37" s="299"/>
      <c r="G37" s="187"/>
      <c r="H37" s="174"/>
      <c r="I37" s="175"/>
      <c r="J37" s="279" t="s">
        <v>128</v>
      </c>
      <c r="K37" s="279"/>
      <c r="L37" s="279"/>
      <c r="M37" s="279"/>
      <c r="N37" s="279"/>
    </row>
    <row r="38" spans="2:14" ht="30" customHeight="1" x14ac:dyDescent="0.15">
      <c r="B38" s="3"/>
      <c r="C38" s="278"/>
      <c r="F38" s="41"/>
      <c r="G38" s="187"/>
      <c r="H38" s="36"/>
      <c r="I38" s="9"/>
      <c r="J38" s="279"/>
      <c r="K38" s="279"/>
      <c r="L38" s="279"/>
      <c r="M38" s="279"/>
      <c r="N38" s="279"/>
    </row>
    <row r="39" spans="2:14" ht="30" customHeight="1" thickBot="1" x14ac:dyDescent="0.2">
      <c r="B39" s="7"/>
      <c r="C39" s="4"/>
      <c r="D39" s="13" t="s">
        <v>37</v>
      </c>
      <c r="J39" s="101" t="s">
        <v>157</v>
      </c>
    </row>
    <row r="40" spans="2:14" ht="50.1" customHeight="1" x14ac:dyDescent="0.15">
      <c r="C40" s="8" t="s">
        <v>45</v>
      </c>
      <c r="G40" s="196"/>
      <c r="H40" s="197"/>
      <c r="I40" s="10"/>
      <c r="J40" s="300" t="s">
        <v>194</v>
      </c>
      <c r="K40" s="300"/>
      <c r="L40" s="300"/>
      <c r="M40" s="300"/>
      <c r="N40" s="300"/>
    </row>
    <row r="41" spans="2:14" ht="30" customHeight="1" x14ac:dyDescent="0.15">
      <c r="G41" s="196"/>
      <c r="H41" s="41"/>
      <c r="I41" s="9"/>
      <c r="J41" s="202"/>
      <c r="K41" s="202"/>
      <c r="L41" s="202"/>
      <c r="M41" s="202"/>
      <c r="N41" s="202"/>
    </row>
    <row r="42" spans="2:14" x14ac:dyDescent="0.15">
      <c r="J42" s="2"/>
      <c r="K42" s="2"/>
      <c r="L42" s="2"/>
      <c r="M42" s="2"/>
      <c r="N42" s="2"/>
    </row>
    <row r="43" spans="2:14" ht="20.100000000000001" customHeight="1" x14ac:dyDescent="0.15"/>
    <row r="44" spans="2:14" ht="20.100000000000001" customHeight="1" x14ac:dyDescent="0.15"/>
    <row r="45" spans="2:14" x14ac:dyDescent="0.15">
      <c r="J45" s="2"/>
      <c r="K45" s="2"/>
      <c r="L45" s="2"/>
      <c r="M45" s="2"/>
      <c r="N45" s="2"/>
    </row>
    <row r="46" spans="2:14" x14ac:dyDescent="0.15">
      <c r="B46" s="1" t="s">
        <v>7</v>
      </c>
      <c r="C46" s="1" t="s">
        <v>241</v>
      </c>
    </row>
    <row r="48" spans="2:14" ht="14.25" thickBot="1" x14ac:dyDescent="0.2"/>
    <row r="49" spans="2:14" ht="40.5" x14ac:dyDescent="0.15">
      <c r="B49" s="13" t="s">
        <v>7</v>
      </c>
      <c r="C49" s="199" t="s">
        <v>242</v>
      </c>
      <c r="D49" s="280" t="s">
        <v>37</v>
      </c>
      <c r="F49" s="199" t="s">
        <v>243</v>
      </c>
      <c r="G49" s="280" t="s">
        <v>38</v>
      </c>
      <c r="H49" s="214" t="s">
        <v>181</v>
      </c>
      <c r="I49" s="7"/>
      <c r="J49" s="283" t="s">
        <v>38</v>
      </c>
      <c r="K49" s="287" t="s">
        <v>244</v>
      </c>
      <c r="L49" s="288"/>
      <c r="M49" s="289"/>
    </row>
    <row r="50" spans="2:14" ht="20.100000000000001" customHeight="1" thickBot="1" x14ac:dyDescent="0.2">
      <c r="C50" s="12">
        <v>0</v>
      </c>
      <c r="D50" s="280"/>
      <c r="F50" s="12">
        <v>0</v>
      </c>
      <c r="G50" s="280"/>
      <c r="H50" s="201"/>
      <c r="I50" s="7"/>
      <c r="J50" s="283"/>
      <c r="K50" s="284"/>
      <c r="L50" s="285"/>
      <c r="M50" s="286"/>
    </row>
    <row r="51" spans="2:14" x14ac:dyDescent="0.15">
      <c r="C51" s="5" t="s">
        <v>42</v>
      </c>
      <c r="F51" s="6" t="s">
        <v>195</v>
      </c>
      <c r="H51" s="200"/>
      <c r="I51" s="7"/>
    </row>
    <row r="52" spans="2:14" ht="14.25" thickBot="1" x14ac:dyDescent="0.2">
      <c r="C52" s="5"/>
      <c r="F52" s="6"/>
      <c r="H52" s="200"/>
      <c r="I52" s="7"/>
    </row>
    <row r="53" spans="2:14" ht="40.5" customHeight="1" x14ac:dyDescent="0.15">
      <c r="C53" s="5"/>
      <c r="F53" s="199" t="s">
        <v>246</v>
      </c>
      <c r="G53" s="280" t="s">
        <v>38</v>
      </c>
      <c r="H53" s="214" t="s">
        <v>181</v>
      </c>
      <c r="I53" s="7"/>
      <c r="J53" s="283" t="s">
        <v>38</v>
      </c>
      <c r="K53" s="287" t="s">
        <v>245</v>
      </c>
      <c r="L53" s="288"/>
      <c r="M53" s="289"/>
    </row>
    <row r="54" spans="2:14" ht="20.100000000000001" customHeight="1" thickBot="1" x14ac:dyDescent="0.2">
      <c r="C54" s="5"/>
      <c r="F54" s="12">
        <v>0</v>
      </c>
      <c r="G54" s="280"/>
      <c r="H54" s="201"/>
      <c r="I54" s="7"/>
      <c r="J54" s="283"/>
      <c r="K54" s="284"/>
      <c r="L54" s="285"/>
      <c r="M54" s="286"/>
    </row>
    <row r="55" spans="2:14" x14ac:dyDescent="0.15">
      <c r="C55" s="5"/>
      <c r="F55" s="6" t="s">
        <v>196</v>
      </c>
      <c r="H55" s="6"/>
    </row>
    <row r="56" spans="2:14" x14ac:dyDescent="0.15">
      <c r="C56" s="5"/>
      <c r="F56" s="198"/>
      <c r="H56" s="6"/>
    </row>
    <row r="57" spans="2:14" x14ac:dyDescent="0.15">
      <c r="J57" s="2"/>
      <c r="K57" s="2"/>
      <c r="L57" s="2"/>
      <c r="M57" s="2"/>
      <c r="N57" s="2"/>
    </row>
    <row r="59" spans="2:14" x14ac:dyDescent="0.15">
      <c r="B59" s="1" t="s">
        <v>8</v>
      </c>
      <c r="C59" s="1" t="s">
        <v>124</v>
      </c>
    </row>
    <row r="61" spans="2:14" ht="14.25" thickBot="1" x14ac:dyDescent="0.2"/>
    <row r="62" spans="2:14" ht="50.1" customHeight="1" x14ac:dyDescent="0.15">
      <c r="B62" s="13" t="s">
        <v>8</v>
      </c>
      <c r="C62" s="199" t="str">
        <f>K12</f>
        <v>当該精算額に係る
調整金額
（後期高齢者分）</v>
      </c>
      <c r="D62" s="280" t="s">
        <v>37</v>
      </c>
      <c r="F62" s="199" t="s">
        <v>247</v>
      </c>
      <c r="G62" s="281" t="s">
        <v>39</v>
      </c>
      <c r="H62" s="208" t="s">
        <v>248</v>
      </c>
      <c r="I62" s="99"/>
      <c r="J62" s="282" t="s">
        <v>38</v>
      </c>
      <c r="K62" s="301" t="s">
        <v>179</v>
      </c>
      <c r="L62" s="302"/>
      <c r="M62" s="303"/>
    </row>
    <row r="63" spans="2:14" ht="20.100000000000001" customHeight="1" thickBot="1" x14ac:dyDescent="0.2">
      <c r="C63" s="12">
        <v>0</v>
      </c>
      <c r="D63" s="280"/>
      <c r="F63" s="12">
        <v>0</v>
      </c>
      <c r="G63" s="281"/>
      <c r="H63" s="97">
        <v>0</v>
      </c>
      <c r="I63" s="100"/>
      <c r="J63" s="282"/>
      <c r="K63" s="304" t="s">
        <v>249</v>
      </c>
      <c r="L63" s="305"/>
      <c r="M63" s="306"/>
    </row>
    <row r="64" spans="2:14" x14ac:dyDescent="0.15">
      <c r="C64" s="5" t="s">
        <v>42</v>
      </c>
      <c r="F64" s="6"/>
      <c r="H64" s="296"/>
      <c r="I64" s="282"/>
    </row>
    <row r="65" spans="2:14" x14ac:dyDescent="0.15">
      <c r="C65" s="5"/>
      <c r="F65" s="6"/>
      <c r="H65" s="209"/>
      <c r="I65" s="209"/>
    </row>
    <row r="66" spans="2:14" x14ac:dyDescent="0.15">
      <c r="C66" s="5"/>
      <c r="F66" s="6"/>
      <c r="H66" s="209"/>
      <c r="I66" s="209"/>
      <c r="J66" s="1" t="s">
        <v>250</v>
      </c>
    </row>
    <row r="67" spans="2:14" x14ac:dyDescent="0.15">
      <c r="C67" s="5"/>
      <c r="F67" s="6"/>
      <c r="H67" s="209"/>
      <c r="I67" s="209"/>
      <c r="J67" s="297" t="s">
        <v>197</v>
      </c>
      <c r="K67" s="297"/>
      <c r="L67" s="297"/>
      <c r="M67" s="297"/>
      <c r="N67" s="297"/>
    </row>
    <row r="68" spans="2:14" x14ac:dyDescent="0.15">
      <c r="C68" s="5"/>
      <c r="F68" s="6"/>
      <c r="H68" s="209"/>
      <c r="I68" s="209"/>
      <c r="J68" s="297"/>
      <c r="K68" s="297"/>
      <c r="L68" s="297"/>
      <c r="M68" s="297"/>
      <c r="N68" s="297"/>
    </row>
    <row r="69" spans="2:14" x14ac:dyDescent="0.15">
      <c r="C69" s="5"/>
      <c r="F69" s="6"/>
      <c r="H69" s="209"/>
      <c r="I69" s="209"/>
      <c r="J69" s="215"/>
      <c r="K69" s="215"/>
      <c r="L69" s="215"/>
      <c r="M69" s="215"/>
      <c r="N69" s="215"/>
    </row>
    <row r="71" spans="2:14" x14ac:dyDescent="0.15">
      <c r="B71" s="1" t="s">
        <v>9</v>
      </c>
      <c r="C71" s="1" t="s">
        <v>251</v>
      </c>
    </row>
    <row r="73" spans="2:14" ht="14.25" thickBot="1" x14ac:dyDescent="0.2"/>
    <row r="74" spans="2:14" ht="40.5" x14ac:dyDescent="0.15">
      <c r="B74" s="13" t="s">
        <v>9</v>
      </c>
      <c r="C74" s="199" t="s">
        <v>252</v>
      </c>
      <c r="D74" s="280" t="s">
        <v>37</v>
      </c>
      <c r="F74" s="199" t="s">
        <v>253</v>
      </c>
      <c r="G74" s="280" t="s">
        <v>38</v>
      </c>
      <c r="H74" s="214" t="s">
        <v>181</v>
      </c>
      <c r="I74" s="7"/>
      <c r="J74" s="283" t="s">
        <v>38</v>
      </c>
      <c r="K74" s="287" t="s">
        <v>244</v>
      </c>
      <c r="L74" s="288"/>
      <c r="M74" s="289"/>
    </row>
    <row r="75" spans="2:14" ht="20.100000000000001" customHeight="1" thickBot="1" x14ac:dyDescent="0.2">
      <c r="C75" s="12">
        <v>0</v>
      </c>
      <c r="D75" s="280"/>
      <c r="F75" s="12">
        <v>0</v>
      </c>
      <c r="G75" s="280"/>
      <c r="H75" s="201"/>
      <c r="I75" s="7"/>
      <c r="J75" s="283"/>
      <c r="K75" s="284"/>
      <c r="L75" s="285"/>
      <c r="M75" s="286"/>
    </row>
    <row r="76" spans="2:14" x14ac:dyDescent="0.15">
      <c r="C76" s="5" t="s">
        <v>42</v>
      </c>
      <c r="F76" s="6" t="s">
        <v>187</v>
      </c>
      <c r="H76" s="209"/>
      <c r="I76" s="7"/>
    </row>
    <row r="77" spans="2:14" x14ac:dyDescent="0.15">
      <c r="F77" s="6" t="s">
        <v>188</v>
      </c>
      <c r="H77" s="7"/>
      <c r="I77" s="7"/>
      <c r="K77" s="2"/>
      <c r="L77" s="2"/>
      <c r="M77" s="2"/>
      <c r="N77" s="2"/>
    </row>
    <row r="78" spans="2:14" ht="14.25" thickBot="1" x14ac:dyDescent="0.2">
      <c r="F78" s="6"/>
      <c r="H78" s="7"/>
      <c r="I78" s="7"/>
      <c r="K78" s="2"/>
      <c r="L78" s="2"/>
      <c r="M78" s="2"/>
      <c r="N78" s="2"/>
    </row>
    <row r="79" spans="2:14" ht="40.5" customHeight="1" x14ac:dyDescent="0.15">
      <c r="F79" s="199" t="s">
        <v>254</v>
      </c>
      <c r="G79" s="280" t="s">
        <v>38</v>
      </c>
      <c r="H79" s="214" t="s">
        <v>181</v>
      </c>
      <c r="I79" s="7"/>
      <c r="J79" s="283" t="s">
        <v>38</v>
      </c>
      <c r="K79" s="287" t="s">
        <v>245</v>
      </c>
      <c r="L79" s="288"/>
      <c r="M79" s="289"/>
      <c r="N79" s="2"/>
    </row>
    <row r="80" spans="2:14" ht="20.100000000000001" customHeight="1" thickBot="1" x14ac:dyDescent="0.2">
      <c r="F80" s="12">
        <v>0</v>
      </c>
      <c r="G80" s="280"/>
      <c r="H80" s="201"/>
      <c r="I80" s="7"/>
      <c r="J80" s="283"/>
      <c r="K80" s="284"/>
      <c r="L80" s="285"/>
      <c r="M80" s="286"/>
      <c r="N80" s="2"/>
    </row>
    <row r="81" spans="2:14" x14ac:dyDescent="0.15">
      <c r="F81" s="6" t="s">
        <v>189</v>
      </c>
      <c r="H81" s="6"/>
      <c r="J81" s="2"/>
      <c r="K81" s="2"/>
      <c r="L81" s="2"/>
      <c r="M81" s="2"/>
      <c r="N81" s="2"/>
    </row>
    <row r="82" spans="2:14" x14ac:dyDescent="0.15">
      <c r="F82" s="6" t="s">
        <v>190</v>
      </c>
      <c r="J82" s="2"/>
      <c r="K82" s="2"/>
      <c r="L82" s="2"/>
      <c r="M82" s="2"/>
      <c r="N82" s="2"/>
    </row>
    <row r="83" spans="2:14" x14ac:dyDescent="0.15">
      <c r="F83" s="6"/>
      <c r="J83" s="2"/>
      <c r="K83" s="2"/>
      <c r="L83" s="2"/>
      <c r="M83" s="2"/>
      <c r="N83" s="2"/>
    </row>
    <row r="85" spans="2:14" x14ac:dyDescent="0.15">
      <c r="B85" s="1" t="s">
        <v>10</v>
      </c>
      <c r="C85" s="1" t="s">
        <v>125</v>
      </c>
    </row>
    <row r="87" spans="2:14" ht="14.25" thickBot="1" x14ac:dyDescent="0.2"/>
    <row r="88" spans="2:14" ht="50.1" customHeight="1" x14ac:dyDescent="0.15">
      <c r="B88" s="13" t="s">
        <v>10</v>
      </c>
      <c r="C88" s="199" t="s">
        <v>133</v>
      </c>
      <c r="D88" s="280" t="s">
        <v>37</v>
      </c>
      <c r="F88" s="199" t="s">
        <v>255</v>
      </c>
      <c r="G88" s="281" t="s">
        <v>39</v>
      </c>
      <c r="H88" s="208" t="s">
        <v>256</v>
      </c>
      <c r="I88" s="99"/>
      <c r="J88" s="282" t="s">
        <v>38</v>
      </c>
      <c r="K88" s="290" t="s">
        <v>179</v>
      </c>
      <c r="L88" s="291"/>
      <c r="M88" s="292"/>
    </row>
    <row r="89" spans="2:14" ht="20.100000000000001" customHeight="1" thickBot="1" x14ac:dyDescent="0.2">
      <c r="C89" s="12">
        <v>0</v>
      </c>
      <c r="D89" s="280"/>
      <c r="F89" s="12">
        <v>0</v>
      </c>
      <c r="G89" s="281"/>
      <c r="H89" s="97">
        <v>0</v>
      </c>
      <c r="I89" s="100"/>
      <c r="J89" s="282"/>
      <c r="K89" s="293" t="s">
        <v>257</v>
      </c>
      <c r="L89" s="294"/>
      <c r="M89" s="295"/>
    </row>
    <row r="90" spans="2:14" x14ac:dyDescent="0.15">
      <c r="C90" s="5" t="s">
        <v>42</v>
      </c>
      <c r="F90" s="6"/>
      <c r="H90" s="296"/>
      <c r="I90" s="282"/>
    </row>
    <row r="91" spans="2:14" x14ac:dyDescent="0.15">
      <c r="J91" s="1" t="s">
        <v>258</v>
      </c>
    </row>
    <row r="92" spans="2:14" x14ac:dyDescent="0.15">
      <c r="J92" s="297" t="s">
        <v>174</v>
      </c>
      <c r="K92" s="297"/>
      <c r="L92" s="297"/>
      <c r="M92" s="297"/>
      <c r="N92" s="297"/>
    </row>
    <row r="93" spans="2:14" x14ac:dyDescent="0.15">
      <c r="J93" s="297"/>
      <c r="K93" s="297"/>
      <c r="L93" s="297"/>
      <c r="M93" s="297"/>
      <c r="N93" s="297"/>
    </row>
    <row r="94" spans="2:14" x14ac:dyDescent="0.15">
      <c r="J94" s="297"/>
      <c r="K94" s="297"/>
      <c r="L94" s="297"/>
      <c r="M94" s="297"/>
      <c r="N94" s="297"/>
    </row>
    <row r="95" spans="2:14" x14ac:dyDescent="0.15">
      <c r="B95" s="1" t="s">
        <v>11</v>
      </c>
      <c r="C95" s="1" t="s">
        <v>259</v>
      </c>
    </row>
    <row r="97" spans="2:14" ht="14.25" thickBot="1" x14ac:dyDescent="0.2"/>
    <row r="98" spans="2:14" ht="30" customHeight="1" thickBot="1" x14ac:dyDescent="0.2">
      <c r="F98" s="277" t="s">
        <v>260</v>
      </c>
      <c r="H98" s="101" t="s">
        <v>175</v>
      </c>
      <c r="I98" s="216"/>
      <c r="J98" s="216"/>
      <c r="K98" s="216"/>
      <c r="L98" s="216"/>
      <c r="M98" s="216"/>
      <c r="N98" s="216"/>
    </row>
    <row r="99" spans="2:14" ht="20.100000000000001" customHeight="1" x14ac:dyDescent="0.15">
      <c r="B99" s="3" t="s">
        <v>177</v>
      </c>
      <c r="C99" s="277" t="s">
        <v>261</v>
      </c>
      <c r="F99" s="278"/>
      <c r="H99" s="279" t="s">
        <v>183</v>
      </c>
      <c r="I99" s="279"/>
      <c r="J99" s="279"/>
      <c r="K99" s="279"/>
      <c r="L99" s="279"/>
      <c r="M99" s="279"/>
      <c r="N99" s="279"/>
    </row>
    <row r="100" spans="2:14" ht="30" customHeight="1" thickBot="1" x14ac:dyDescent="0.2">
      <c r="B100" s="3"/>
      <c r="C100" s="278"/>
      <c r="F100" s="11"/>
      <c r="H100" s="279"/>
      <c r="I100" s="279"/>
      <c r="J100" s="279"/>
      <c r="K100" s="279"/>
      <c r="L100" s="279"/>
      <c r="M100" s="279"/>
      <c r="N100" s="279"/>
    </row>
    <row r="101" spans="2:14" ht="30" customHeight="1" thickBot="1" x14ac:dyDescent="0.2">
      <c r="B101" s="7"/>
      <c r="C101" s="4"/>
      <c r="D101" s="6" t="s">
        <v>37</v>
      </c>
    </row>
    <row r="102" spans="2:14" ht="30" customHeight="1" x14ac:dyDescent="0.15">
      <c r="C102" s="8" t="s">
        <v>45</v>
      </c>
      <c r="F102" s="277" t="s">
        <v>262</v>
      </c>
      <c r="H102" s="101" t="s">
        <v>176</v>
      </c>
      <c r="I102" s="216"/>
      <c r="J102" s="216"/>
      <c r="K102" s="216"/>
      <c r="L102" s="216"/>
      <c r="M102" s="216"/>
      <c r="N102" s="216"/>
    </row>
    <row r="103" spans="2:14" ht="20.100000000000001" customHeight="1" x14ac:dyDescent="0.15">
      <c r="C103" s="8"/>
      <c r="F103" s="278"/>
      <c r="H103" s="279" t="s">
        <v>184</v>
      </c>
      <c r="I103" s="279"/>
      <c r="J103" s="279"/>
      <c r="K103" s="279"/>
      <c r="L103" s="279"/>
      <c r="M103" s="279"/>
      <c r="N103" s="279"/>
    </row>
    <row r="104" spans="2:14" ht="30" customHeight="1" thickBot="1" x14ac:dyDescent="0.2">
      <c r="F104" s="11"/>
      <c r="H104" s="279"/>
      <c r="I104" s="279"/>
      <c r="J104" s="279"/>
      <c r="K104" s="279"/>
      <c r="L104" s="279"/>
      <c r="M104" s="279"/>
      <c r="N104" s="279"/>
    </row>
    <row r="105" spans="2:14" ht="20.100000000000001" customHeight="1" thickBot="1" x14ac:dyDescent="0.2"/>
    <row r="106" spans="2:14" ht="30" customHeight="1" thickBot="1" x14ac:dyDescent="0.2">
      <c r="F106" s="277" t="s">
        <v>263</v>
      </c>
      <c r="H106" s="101" t="s">
        <v>182</v>
      </c>
      <c r="I106" s="216"/>
      <c r="J106" s="216"/>
      <c r="K106" s="216"/>
      <c r="L106" s="216"/>
      <c r="M106" s="216"/>
      <c r="N106" s="216"/>
    </row>
    <row r="107" spans="2:14" ht="20.100000000000001" customHeight="1" x14ac:dyDescent="0.15">
      <c r="B107" s="3" t="s">
        <v>178</v>
      </c>
      <c r="C107" s="277" t="s">
        <v>264</v>
      </c>
      <c r="F107" s="278"/>
      <c r="H107" s="279" t="s">
        <v>185</v>
      </c>
      <c r="I107" s="279"/>
      <c r="J107" s="279"/>
      <c r="K107" s="279"/>
      <c r="L107" s="279"/>
      <c r="M107" s="279"/>
      <c r="N107" s="279"/>
    </row>
    <row r="108" spans="2:14" ht="30" customHeight="1" thickBot="1" x14ac:dyDescent="0.2">
      <c r="B108" s="3"/>
      <c r="C108" s="278"/>
      <c r="F108" s="11"/>
      <c r="H108" s="279"/>
      <c r="I108" s="279"/>
      <c r="J108" s="279"/>
      <c r="K108" s="279"/>
      <c r="L108" s="279"/>
      <c r="M108" s="279"/>
      <c r="N108" s="279"/>
    </row>
    <row r="109" spans="2:14" ht="30" customHeight="1" thickBot="1" x14ac:dyDescent="0.2">
      <c r="B109" s="7"/>
      <c r="C109" s="4"/>
      <c r="D109" s="6" t="s">
        <v>37</v>
      </c>
    </row>
    <row r="110" spans="2:14" ht="30" customHeight="1" x14ac:dyDescent="0.15">
      <c r="C110" s="8" t="s">
        <v>45</v>
      </c>
      <c r="F110" s="277" t="s">
        <v>265</v>
      </c>
      <c r="H110" s="101" t="s">
        <v>180</v>
      </c>
      <c r="I110" s="216"/>
      <c r="J110" s="216"/>
      <c r="K110" s="216"/>
      <c r="L110" s="216"/>
      <c r="M110" s="216"/>
      <c r="N110" s="216"/>
    </row>
    <row r="111" spans="2:14" ht="20.100000000000001" customHeight="1" x14ac:dyDescent="0.15">
      <c r="C111" s="8"/>
      <c r="F111" s="278"/>
      <c r="H111" s="279" t="s">
        <v>186</v>
      </c>
      <c r="I111" s="279"/>
      <c r="J111" s="279"/>
      <c r="K111" s="279"/>
      <c r="L111" s="279"/>
      <c r="M111" s="279"/>
      <c r="N111" s="279"/>
    </row>
    <row r="112" spans="2:14" ht="30" customHeight="1" thickBot="1" x14ac:dyDescent="0.2">
      <c r="F112" s="11"/>
      <c r="H112" s="279"/>
      <c r="I112" s="279"/>
      <c r="J112" s="279"/>
      <c r="K112" s="279"/>
      <c r="L112" s="279"/>
      <c r="M112" s="279"/>
      <c r="N112" s="279"/>
    </row>
  </sheetData>
  <mergeCells count="52">
    <mergeCell ref="K53:M53"/>
    <mergeCell ref="K54:M54"/>
    <mergeCell ref="K62:M62"/>
    <mergeCell ref="K63:M63"/>
    <mergeCell ref="K74:M74"/>
    <mergeCell ref="D5:D6"/>
    <mergeCell ref="G5:G6"/>
    <mergeCell ref="G12:G13"/>
    <mergeCell ref="J12:J13"/>
    <mergeCell ref="D49:D50"/>
    <mergeCell ref="G49:G50"/>
    <mergeCell ref="J49:J50"/>
    <mergeCell ref="J40:N40"/>
    <mergeCell ref="K49:M49"/>
    <mergeCell ref="K50:M50"/>
    <mergeCell ref="C37:C38"/>
    <mergeCell ref="J37:N38"/>
    <mergeCell ref="G19:G20"/>
    <mergeCell ref="J19:J20"/>
    <mergeCell ref="F36:F37"/>
    <mergeCell ref="J53:J54"/>
    <mergeCell ref="F106:F107"/>
    <mergeCell ref="F102:F103"/>
    <mergeCell ref="H103:N104"/>
    <mergeCell ref="H90:I90"/>
    <mergeCell ref="F98:F99"/>
    <mergeCell ref="G53:G54"/>
    <mergeCell ref="J67:N68"/>
    <mergeCell ref="H64:I64"/>
    <mergeCell ref="H99:N100"/>
    <mergeCell ref="G74:G75"/>
    <mergeCell ref="G88:G89"/>
    <mergeCell ref="J88:J89"/>
    <mergeCell ref="J92:N94"/>
    <mergeCell ref="G79:G80"/>
    <mergeCell ref="J74:J75"/>
    <mergeCell ref="C107:C108"/>
    <mergeCell ref="H107:N108"/>
    <mergeCell ref="F110:F111"/>
    <mergeCell ref="H111:N112"/>
    <mergeCell ref="D62:D63"/>
    <mergeCell ref="G62:G63"/>
    <mergeCell ref="J62:J63"/>
    <mergeCell ref="C99:C100"/>
    <mergeCell ref="D74:D75"/>
    <mergeCell ref="D88:D89"/>
    <mergeCell ref="J79:J80"/>
    <mergeCell ref="K75:M75"/>
    <mergeCell ref="K79:M79"/>
    <mergeCell ref="K80:M80"/>
    <mergeCell ref="K88:M88"/>
    <mergeCell ref="K89:M89"/>
  </mergeCells>
  <phoneticPr fontId="2"/>
  <pageMargins left="0.6692913385826772" right="0.3" top="0.98425196850393704" bottom="0.55118110236220474" header="0.51181102362204722" footer="0.51181102362204722"/>
  <pageSetup paperSize="9" scale="57" fitToHeight="0" orientation="landscape" horizontalDpi="300" verticalDpi="300" r:id="rId1"/>
  <headerFooter alignWithMargins="0"/>
  <rowBreaks count="2" manualBreakCount="2">
    <brk id="31" max="14" man="1"/>
    <brk id="69"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構成</vt:lpstr>
      <vt:lpstr>第４表　被保険者数（退職）</vt:lpstr>
      <vt:lpstr>第５表　診療費（退職）</vt:lpstr>
      <vt:lpstr>第６表　療養給付費等交付金分の算出表</vt:lpstr>
      <vt:lpstr>第６－２表　調整対象基準額（退職）</vt:lpstr>
      <vt:lpstr>'第４表　被保険者数（退職）'!Print_Area</vt:lpstr>
      <vt:lpstr>'第５表　診療費（退職）'!Print_Area</vt:lpstr>
      <vt:lpstr>'第６－２表　調整対象基準額（退職）'!Print_Area</vt:lpstr>
      <vt:lpstr>'第６表　療養給付費等交付金分の算出表'!Print_Area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白根 史貴(shirane-fumitaka)</dc:creator>
  <cp:lastModifiedBy>厚生労働省ネットワークシステム</cp:lastModifiedBy>
  <cp:lastPrinted>2017-10-24T04:37:37Z</cp:lastPrinted>
  <dcterms:created xsi:type="dcterms:W3CDTF">1997-01-08T22:48:59Z</dcterms:created>
  <dcterms:modified xsi:type="dcterms:W3CDTF">2017-12-14T06:45:34Z</dcterms:modified>
</cp:coreProperties>
</file>