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845" windowHeight="9300" tabRatio="407" activeTab="0"/>
  </bookViews>
  <sheets>
    <sheet name="0.作業要領" sheetId="1" r:id="rId1"/>
    <sheet name="1.自己採点表（市町村用）" sheetId="2" r:id="rId2"/>
    <sheet name="2.評価採点表 （都道府県用）" sheetId="3" r:id="rId3"/>
  </sheets>
  <definedNames>
    <definedName name="_xlnm.Print_Area" localSheetId="1">'1.自己採点表（市町村用）'!$A$1:$BR$312</definedName>
    <definedName name="_xlnm.Print_Area" localSheetId="2">'2.評価採点表 （都道府県用）'!$A$1:$FL$9</definedName>
  </definedNames>
  <calcPr fullCalcOnLoad="1"/>
</workbook>
</file>

<file path=xl/comments2.xml><?xml version="1.0" encoding="utf-8"?>
<comments xmlns="http://schemas.openxmlformats.org/spreadsheetml/2006/main">
  <authors>
    <author>厚生労働省ネットワークシステム</author>
  </authors>
  <commentList>
    <comment ref="F5" authorId="0">
      <text>
        <r>
          <rPr>
            <b/>
            <sz val="9"/>
            <rFont val="ＭＳ Ｐゴシック"/>
            <family val="3"/>
          </rPr>
          <t>２桁で入力すること</t>
        </r>
      </text>
    </comment>
    <comment ref="F7" authorId="0">
      <text>
        <r>
          <rPr>
            <b/>
            <sz val="9"/>
            <rFont val="ＭＳ Ｐゴシック"/>
            <family val="3"/>
          </rPr>
          <t>３桁で入力すること</t>
        </r>
        <r>
          <rPr>
            <sz val="9"/>
            <rFont val="ＭＳ Ｐゴシック"/>
            <family val="3"/>
          </rPr>
          <t xml:space="preserve">
</t>
        </r>
      </text>
    </comment>
  </commentList>
</comments>
</file>

<file path=xl/sharedStrings.xml><?xml version="1.0" encoding="utf-8"?>
<sst xmlns="http://schemas.openxmlformats.org/spreadsheetml/2006/main" count="6419" uniqueCount="4118">
  <si>
    <t>(1)</t>
  </si>
  <si>
    <t>(2)</t>
  </si>
  <si>
    <t>(3)</t>
  </si>
  <si>
    <t>①</t>
  </si>
  <si>
    <t>②</t>
  </si>
  <si>
    <t>③</t>
  </si>
  <si>
    <t>④</t>
  </si>
  <si>
    <t>⑤</t>
  </si>
  <si>
    <t>⑥</t>
  </si>
  <si>
    <t>⑦</t>
  </si>
  <si>
    <t>国保固有の指標</t>
  </si>
  <si>
    <t>１　特定健康診査・特定保健指導の受診率、メタボリックシンドローム該当者及び予備群の減少率</t>
  </si>
  <si>
    <t>報告様式（保険者→都道府県）</t>
  </si>
  <si>
    <t>　第二期特定健康診査等実施計画期間における目標値（60％）を達成しているか。</t>
  </si>
  <si>
    <t>達成基準</t>
  </si>
  <si>
    <t>該当</t>
  </si>
  <si>
    <t>　第二期特定健康診査等実施計画期間における目標値（60％）を達成しているか。</t>
  </si>
  <si>
    <t>２　特定健診以外の他の健診の実施や健診結果等に基づく受診勧奨等の取組の実施状況</t>
  </si>
  <si>
    <t>被保険者数（退職被保険者含む）</t>
  </si>
  <si>
    <t>人</t>
  </si>
  <si>
    <t>　第二期特定健康診査等実施計画期間における目標値（25％）を達成しているか。</t>
  </si>
  <si>
    <t>３　糖尿病等の重症化予防の取組の実施状況</t>
  </si>
  <si>
    <t>　</t>
  </si>
  <si>
    <t>対象者の抽出基準が明確であること</t>
  </si>
  <si>
    <t>※</t>
  </si>
  <si>
    <t>取組方法については、受診勧奨、保健指導、受診勧奨と保健指導を一体化した取組等の中から地域の実情に応じ適切なものを選択する。</t>
  </si>
  <si>
    <t>かかりつけ医と連携した取組であること</t>
  </si>
  <si>
    <t>保健指導を実施する場合には、専門職が取組に携わること</t>
  </si>
  <si>
    <t>事業の評価を実施すること</t>
  </si>
  <si>
    <t>取組の実施にあたり、地域の実情に応じて各都道府県の糖尿病対策推進会議等との連携（各都道府県による対応策の議論や取組内容の共有など）を図ること</t>
  </si>
  <si>
    <t>４　広く加入者に対して行う予防・健康づくりの取組の実施状況</t>
  </si>
  <si>
    <t>一般住民の予防・健康づくりの取組や成果に対しポイント等を付与し、そのポイント数に応じて報奨を設けるなど、一般住民による取組を推進する事業を実施しているか</t>
  </si>
  <si>
    <t>その際、PDCAサイクル等で見直しを行うことができるよう、インセンティブが一般住民の行動変容につながったかどうか、効果検証を行っているか。</t>
  </si>
  <si>
    <t>①</t>
  </si>
  <si>
    <t>②</t>
  </si>
  <si>
    <t>③</t>
  </si>
  <si>
    <t>④</t>
  </si>
  <si>
    <t>５　加入者の適正受診・適正服薬を促す取組の実施状況</t>
  </si>
  <si>
    <t>「同一月に３以上の医療機関より、同一の薬効の薬剤の投与を受けている」場合といった重複投与者の抽出を行い、その者に対して何らかのアプローチをするなどの取組を実施しているか。</t>
  </si>
  <si>
    <t>６　後発医薬品の使用促進に関する取組の実施状況</t>
  </si>
  <si>
    <t>③</t>
  </si>
  <si>
    <t>保険者共通の指標</t>
  </si>
  <si>
    <t>１　収納率向上に関する取組の実施状況</t>
  </si>
  <si>
    <t>①-ⅰ</t>
  </si>
  <si>
    <t>①-ⅱ</t>
  </si>
  <si>
    <t>②</t>
  </si>
  <si>
    <t>③</t>
  </si>
  <si>
    <t>歯周疾患（病）検診を実施しているか。</t>
  </si>
  <si>
    <t>医療費通知の取組の実施状況</t>
  </si>
  <si>
    <t>医療費通知について、次の①～⑥の要件を満たす取組を実施しているか。</t>
  </si>
  <si>
    <t>受診年月を表示してる。</t>
  </si>
  <si>
    <t>③</t>
  </si>
  <si>
    <t>１年分の医療費を漏れなく送付している。（送付頻度は問わない）</t>
  </si>
  <si>
    <t>医療機関名を表示している。</t>
  </si>
  <si>
    <t>入院・通院・歯科・薬局の別及び日数を表示している。</t>
  </si>
  <si>
    <t>柔道整復療養費を表示している。</t>
  </si>
  <si>
    <t>４　地域包括ケアの推進（在宅医療・介護の連携等</t>
  </si>
  <si>
    <t>５　第三者求償</t>
  </si>
  <si>
    <t>①</t>
  </si>
  <si>
    <r>
      <t>第三者求償の適正な事務を行うために、一般社団法人日本損害保険協会等と第三者行為による傷病届の提出に関する覚書を締結し、連携した対応を実施しているか。</t>
    </r>
    <r>
      <rPr>
        <sz val="8"/>
        <rFont val="ＭＳ Ｐゴシック"/>
        <family val="3"/>
      </rPr>
      <t>※２</t>
    </r>
  </si>
  <si>
    <r>
      <t>第三者行為によって生じた保険給付の疑いのあるレセプトを抽出し、被保険者に確認作業を行っているか。</t>
    </r>
    <r>
      <rPr>
        <sz val="8"/>
        <rFont val="ＭＳ Ｐゴシック"/>
        <family val="3"/>
      </rPr>
      <t>※１</t>
    </r>
  </si>
  <si>
    <t>○</t>
  </si>
  <si>
    <t>％</t>
  </si>
  <si>
    <t>％</t>
  </si>
  <si>
    <t>取組内容</t>
  </si>
  <si>
    <t>事業目標の内容</t>
  </si>
  <si>
    <t>確認方法</t>
  </si>
  <si>
    <t>使用割合</t>
  </si>
  <si>
    <r>
      <t>H26使用割合</t>
    </r>
    <r>
      <rPr>
        <sz val="8"/>
        <rFont val="ＭＳ Ｐゴシック"/>
        <family val="3"/>
      </rPr>
      <t>※</t>
    </r>
  </si>
  <si>
    <r>
      <t>H27使用割合</t>
    </r>
    <r>
      <rPr>
        <sz val="8"/>
        <rFont val="ＭＳ Ｐゴシック"/>
        <family val="3"/>
      </rPr>
      <t>※</t>
    </r>
  </si>
  <si>
    <t>【市町村向け作業要領】</t>
  </si>
  <si>
    <t>3　作業シートの名称は変更しないでください。</t>
  </si>
  <si>
    <t>【都道府県向け作業要領】</t>
  </si>
  <si>
    <t>ex）【00○○県】評価採点表（とりまとめ）</t>
  </si>
  <si>
    <r>
      <t xml:space="preserve">該当
</t>
    </r>
    <r>
      <rPr>
        <sz val="8"/>
        <rFont val="ＭＳ Ｐゴシック"/>
        <family val="3"/>
      </rPr>
      <t>（複数選択可）</t>
    </r>
  </si>
  <si>
    <t>4　作業シートにおいて、入力規制解除や行挿入などの様式変更をしないでください。</t>
  </si>
  <si>
    <t>※「2.評価採点表（都道府県用）」のシートの９の行を別添ファイルへ値のみ貼り付けてください。</t>
  </si>
  <si>
    <t>1　「1 自己採点表（市町村用）」シートに、取組状況に応じて、青色の網掛け部分に入力してください。</t>
  </si>
  <si>
    <t>5　「1 自己採点表(市町村用）」シートへの入力が完了しましたら、都道府県へ送付してください。</t>
  </si>
  <si>
    <t>※「1.自己採点表（市町村用）」シートの入力内容は「2.評価採点表（都道府県用）」シートに反映されます。</t>
  </si>
  <si>
    <t>3　ファイル名は「（都道府県番号）（都道府県名）評価採点表（とりまとめ）」としてください。</t>
  </si>
  <si>
    <t>2　市町村から提出される自己採点表について取組内容、数値を参照し確認してください。</t>
  </si>
  <si>
    <t>※疑義が生じた場合については、適宜ヒアリング等により確認をしてください。</t>
  </si>
  <si>
    <r>
      <t>該当</t>
    </r>
    <r>
      <rPr>
        <sz val="8"/>
        <rFont val="ＭＳ Ｐゴシック"/>
        <family val="3"/>
      </rPr>
      <t>（複数選択可）</t>
    </r>
  </si>
  <si>
    <t>2　入力すべき事項のない入力枠は、空欄のままにしてください。</t>
  </si>
  <si>
    <r>
      <t>取組内容</t>
    </r>
    <r>
      <rPr>
        <sz val="8"/>
        <rFont val="ＭＳ Ｐゴシック"/>
        <family val="3"/>
      </rPr>
      <t>※</t>
    </r>
  </si>
  <si>
    <r>
      <t>対象者数</t>
    </r>
    <r>
      <rPr>
        <sz val="8"/>
        <rFont val="ＭＳ Ｐゴシック"/>
        <family val="3"/>
      </rPr>
      <t>※</t>
    </r>
  </si>
  <si>
    <r>
      <t>受診者数</t>
    </r>
    <r>
      <rPr>
        <sz val="8"/>
        <rFont val="ＭＳ Ｐゴシック"/>
        <family val="3"/>
      </rPr>
      <t>※</t>
    </r>
  </si>
  <si>
    <r>
      <t>受診率</t>
    </r>
    <r>
      <rPr>
        <sz val="8"/>
        <rFont val="ＭＳ Ｐゴシック"/>
        <family val="3"/>
      </rPr>
      <t>※</t>
    </r>
  </si>
  <si>
    <r>
      <t>実施率</t>
    </r>
    <r>
      <rPr>
        <sz val="8"/>
        <rFont val="ＭＳ Ｐゴシック"/>
        <family val="3"/>
      </rPr>
      <t>※</t>
    </r>
  </si>
  <si>
    <r>
      <t>特定健診等の受診者に、ICT等を活用して健診結果を提供しているか。</t>
    </r>
    <r>
      <rPr>
        <sz val="8"/>
        <rFont val="ＭＳ Ｐゴシック"/>
        <family val="3"/>
      </rPr>
      <t>※１</t>
    </r>
  </si>
  <si>
    <r>
      <t>疾病リスクとの関係で検査の数値の持つ意味について分かりやすく説明しているか。</t>
    </r>
    <r>
      <rPr>
        <sz val="8"/>
        <rFont val="ＭＳ Ｐゴシック"/>
        <family val="3"/>
      </rPr>
      <t>※２</t>
    </r>
  </si>
  <si>
    <r>
      <t>疾病リスクにより医療機関を受診することが必要な場合には、確実に受診勧奨を実施しているか。</t>
    </r>
    <r>
      <rPr>
        <sz val="8"/>
        <rFont val="ＭＳ Ｐゴシック"/>
        <family val="3"/>
      </rPr>
      <t>※３</t>
    </r>
  </si>
  <si>
    <r>
      <t>検査値を改善するための個人の状態に応じた生活習慣についてのアドバイスも提供していること。</t>
    </r>
    <r>
      <rPr>
        <sz val="8"/>
        <rFont val="ＭＳ Ｐゴシック"/>
        <family val="3"/>
      </rPr>
      <t>※４</t>
    </r>
  </si>
  <si>
    <t>※１　取組内容の欄には「活用している媒体」、「提供方法」が分かるように入力してください。</t>
  </si>
  <si>
    <t>※２　取組内容の欄には「検査値の種類」、「その検査値の持つ意味」をどのように説明しているかが分かるように具体例をあげて入力してください。</t>
  </si>
  <si>
    <t>※３　取組内容の欄には「疾病リスクのある者の種別（糖尿病など）」、「アプローチ方法（文書・電話など）」が分かるように具体例をあげて入力してください。</t>
  </si>
  <si>
    <t>※４　取組内容の欄には「検査値の種類」、「アドバイスを提供する一定の基準」、「アプローチ方法（電話・面談など）」をしているかが分かるように具体例をあげて入力してください。</t>
  </si>
  <si>
    <t>※　取組内容の欄には「抽出方法」、「アプローチ方法（文書・電話など）」が分かるように入力してください。</t>
  </si>
  <si>
    <r>
      <t>後発医薬品の使用割合（数量ベース）及び後発医薬品の薬剤費額を把握しているか。</t>
    </r>
    <r>
      <rPr>
        <sz val="8"/>
        <rFont val="ＭＳ Ｐゴシック"/>
        <family val="3"/>
      </rPr>
      <t>※１</t>
    </r>
  </si>
  <si>
    <r>
      <t>後発医薬品の使用状況について、年齢別等に類型化し、把握した上で、事業目標を立てているか。</t>
    </r>
    <r>
      <rPr>
        <sz val="8"/>
        <rFont val="ＭＳ Ｐゴシック"/>
        <family val="3"/>
      </rPr>
      <t>※２</t>
    </r>
  </si>
  <si>
    <r>
      <t>後発医薬品の差額通知の事業を実施し、通知前後で後発医薬品への切り替えが行われているか確認をしているか。</t>
    </r>
    <r>
      <rPr>
        <sz val="8"/>
        <rFont val="ＭＳ Ｐゴシック"/>
        <family val="3"/>
      </rPr>
      <t>※３</t>
    </r>
  </si>
  <si>
    <t>薬剤費額</t>
  </si>
  <si>
    <t>円</t>
  </si>
  <si>
    <r>
      <t>実施者数</t>
    </r>
    <r>
      <rPr>
        <sz val="8"/>
        <rFont val="ＭＳ Ｐゴシック"/>
        <family val="3"/>
      </rPr>
      <t>※</t>
    </r>
  </si>
  <si>
    <t>※　該当する場合、対象者数、受診者数、実施率、取組内容の欄への入力は必須です。</t>
  </si>
  <si>
    <t>※　該当する場合、取組内容の欄への入力は必須です。</t>
  </si>
  <si>
    <t>※　該当する場合、対象者数、受診者数、受診率、取組内容の欄への入力は必須です。</t>
  </si>
  <si>
    <t>※２　該当する場合は事業目標の内容の欄に「使用状況の把握方法」、「類型化の方法」、「目標」が分かるように入力してください。</t>
  </si>
  <si>
    <t>※３　該当する場合、確認方法の欄への入力は必須です。</t>
  </si>
  <si>
    <t>※　取組を実施している場合は医療費通知の様式をPDFデータで都道府県に送付してください。</t>
  </si>
  <si>
    <t>※　取組を実施している場合は健診結果通知表の様式をPDFデータで都道府県に送付してください。</t>
  </si>
  <si>
    <t>　①の基準は達成していないが、受診率が全自治体の上位３割に当たる○○％を達成しているか。</t>
  </si>
  <si>
    <t>　①及び②の基準は達成していないが、受診率が全自治体の上位５割に当たる○○％を達成しているか。</t>
  </si>
  <si>
    <t>　①の基準は達成していないが、実施率が全自治体の上位３割に当たる○○％を達成しているか。</t>
  </si>
  <si>
    <t>　①及び②の基準は達成していないが、実施率が全自治体の上位５割に当たる○○％を達成しているか。</t>
  </si>
  <si>
    <t>　①の基準は達成していないが、減少率が全自治体の上位３割に当たる○○％を達成しているか。</t>
  </si>
  <si>
    <t>　①及び②の基準は達成していないが、減少率が全自治体の上位５割に当たる○○％を達成しているか。</t>
  </si>
  <si>
    <t>1.胃がん、2.肺がん、3.大腸がん、4.子宮頸がん、5.乳がんの５つのがん検診の平均受診率が全自治体上位５割に当たる○○％を達成しているか。</t>
  </si>
  <si>
    <t>　平成26年度の実績と比較し、受診率が○ポイント以上向上しているか。</t>
  </si>
  <si>
    <t>　平成26年度の実績と比較し、実施率が○ポイント以上向上しているか。</t>
  </si>
  <si>
    <t>　平成26年度の実績と比較し、減少率が○ポイント以上向上しているか。</t>
  </si>
  <si>
    <t>平成26年度と比較し、平均受診率が○ポイント以上向上しているか。</t>
  </si>
  <si>
    <t>（１）がん検診受診率（平成27年度の実績を評価）</t>
  </si>
  <si>
    <t>（３）メタボリックシンドローム該当者及び予備群の減少率（平成27年度の実績を評価）</t>
  </si>
  <si>
    <t>（２）特定保健指導の実施率（平成27年度の実績を評価）</t>
  </si>
  <si>
    <t>（１）特定健康診査の受診率（平成27年度の実績を評価）</t>
  </si>
  <si>
    <t>（２）歯周疾患（病）検診実施状況（平成29年度の実施状況を評価）</t>
  </si>
  <si>
    <t>重症化予防の取組の実施状況（平成29年度の実施状況を評価）</t>
  </si>
  <si>
    <t>受診勧奨を、全ての対象者に対して、文書の送付等により実施していること。また、実施後、対象者の受診の有無を確認し、受診が無い者には更に面談等を実施していること。</t>
  </si>
  <si>
    <t>保健指導を受け入れることを同意した全ての対象者に対して、面談、電話又は個別通知を含む方法で実施していること。また、実施後、対象者のHbA1c、eGFR、尿蛋白等の検査結果を確認し、実施前後で評価していること。</t>
  </si>
  <si>
    <t>以上①～⑤の基準を全て満たす取組を実施する場合、その取組は以下を満たすか。</t>
  </si>
  <si>
    <t>　商工部局との連携、地域の商店街との連携等の「健康なまちづくり」の視点を含めた事業を実施しているか。
　※　商工部局との連携とは、例えば、健康づくりを「まちづくり」と結びつけて展開し、地域の民間企業を活用するため、庁内で商工部局との議論の場を設け、検討を行うこと等を指す。
　※　地域の商店街との連携とは、例えば、各種検診受診者、健康づくりの取組参加者に、商工会発行のポイントを付与し、ポイントが貯まると、市町村内店舗で使える商品券とする。等の取組を進めるため、地域の商店街等と議論の場を設けること等を指す。</t>
  </si>
  <si>
    <t>※　①②の取組内容の欄には「インセンティブを提供する方法」、「インセンティブ提供に係る評価指標」、「報奨の内容」、「効果検証方法」及び「効果」が分かるように入力してください。</t>
  </si>
  <si>
    <t>※　③の取組内容の欄には具体的な事業概要について入力してください。</t>
  </si>
  <si>
    <t>（１）個人へのインセンティブの提供の実施（平成29年度の実施状況を評価）</t>
  </si>
  <si>
    <t>（２）個人への分かりやすい情報提供の実施（平成29年度の実施状況を評価）</t>
  </si>
  <si>
    <t>以下の基準を全て満たす個人への分かりやすい情報提供の取組を実施しているか。</t>
  </si>
  <si>
    <t>重複服薬者に対する取組（平成29年度の実施状況を評価）</t>
  </si>
  <si>
    <t>（１）後発医薬品の促進の取組（平成29年度の実施状況を評価）</t>
  </si>
  <si>
    <t>（２）後発医薬品の使用割合（平成28年度の実績を評価）</t>
  </si>
  <si>
    <t>使用割合が全自治体の上位１割に当たる○○％を達成しているか。</t>
  </si>
  <si>
    <t>①の基準は達成していないが、使用割合が全自治体の上位３割に当たる○○％を達成しているか。</t>
  </si>
  <si>
    <t>平成27年度と比較し、使用割合が○ポイント以上向上しているか。</t>
  </si>
  <si>
    <t>（１）保険料（税）収納率（平成28年度実績を評価）</t>
  </si>
  <si>
    <t>現年度分の収納率が市町村規模別の平成27年度の全自治体上位３割に当たる数値を超えているか。</t>
  </si>
  <si>
    <t>①-ⅰの基準は達成していないが、現年度分の収納率が市町村規模別の平成27年度の全自治体上位５割に当たる数値を超えているか。</t>
  </si>
  <si>
    <t>平成27年度と比較し収納率が１ポイント以上向上しているか。</t>
  </si>
  <si>
    <t>滞納繰越分の収納率が平成27年度と比較し、５ポイント以上向上しているか。</t>
  </si>
  <si>
    <r>
      <t>H27収納率（現年度分）</t>
    </r>
    <r>
      <rPr>
        <sz val="8"/>
        <rFont val="ＭＳ Ｐゴシック"/>
        <family val="3"/>
      </rPr>
      <t>※</t>
    </r>
  </si>
  <si>
    <r>
      <t>H28収納率（過年度分）</t>
    </r>
    <r>
      <rPr>
        <sz val="8"/>
        <rFont val="ＭＳ Ｐゴシック"/>
        <family val="3"/>
      </rPr>
      <t>※</t>
    </r>
  </si>
  <si>
    <t>第１期データヘルス計画の実施状況</t>
  </si>
  <si>
    <t>データヘルス計画を策定し、PDCAサイクルに沿った効果的かつ効率的な保健事業を実施しているか</t>
  </si>
  <si>
    <t>①</t>
  </si>
  <si>
    <t>第２期計画の策定に当たって、現在のデータヘルス計画に係る定量的評価を行うこととしているか。</t>
  </si>
  <si>
    <t>第２期計画の策定に当たって、国保部門と健康づくり部門等、関係部署による連携体制が構築されているか。</t>
  </si>
  <si>
    <t>第２期データヘルス計画の策定に向けた検討状況</t>
  </si>
  <si>
    <t>⑥</t>
  </si>
  <si>
    <t>第２期計画の策定に当たって、都道府県との連携体制が構築されているか。</t>
  </si>
  <si>
    <t>第２期計画の策定に当たって、医師会等の医療関係者との連携体制が構築されているか。</t>
  </si>
  <si>
    <t>第２期計画の策定に当たって、地域包括ケアの視点を盛り込んでいるか。</t>
  </si>
  <si>
    <t>＜平成30年度にデータヘルス計画を改定予定の保険者向け＞</t>
  </si>
  <si>
    <t>＜平成30年度にデータヘルス計画を未改定の保険者向け＞</t>
  </si>
  <si>
    <t>第１期計画に係る保健事業の実施について、少なくとも年１回、定量的な評価を行っているか。</t>
  </si>
  <si>
    <t>第１期計画に係る保健事業の実施や評価等に当たって、国保部門と健康づくり部門等、関係部署による連携体制が構築されているか。</t>
  </si>
  <si>
    <t>第１期計画に係る保健事業の実施や評価等に当たって、都道府県との連携体制が構築されているか。</t>
  </si>
  <si>
    <t>第１期計画に係る保健事業の実施や評価等に当たって、医師会等の医療関係者との連携体制が構築されているか。</t>
  </si>
  <si>
    <t>第１期計画に係る保健事業の個別事業計画において、地域包括ケアの視点を踏まえているか。</t>
  </si>
  <si>
    <t>平成29年度中に第２期データヘルス計画の策定予定はあるか。</t>
  </si>
  <si>
    <t>医療費の額（10割）または被保険者が支払った医療費の額を表示している。</t>
  </si>
  <si>
    <t>KDB・レセプトデータを活用した健康事業・介護予防・生活支援の対象となる被保険者の抽出
例）KDBで要支援・介護の要因を分析し、その要因に重点的に受診勧奨・保健指導を実施する等</t>
  </si>
  <si>
    <t>第三者求償の取組状況（平成29年度の実施状況を評価）</t>
  </si>
  <si>
    <r>
      <t>第三者求償事務に係る評価指標について、数値目標を設定しているか。（平成28年４月４日国民健康保険課長通知）</t>
    </r>
    <r>
      <rPr>
        <sz val="8"/>
        <rFont val="ＭＳ Ｐゴシック"/>
        <family val="3"/>
      </rPr>
      <t>※３</t>
    </r>
  </si>
  <si>
    <t>　　　　被保険者に係る交通事故の発生件数がゼロである場合や、発生した交通事故の全てが国保被保険者の同乗者のない自損事故である場合、発生した交通事故の全てで自動車保険（任意保険）の加入がない場合であることを確認できる保険者は評価の対象とします。</t>
  </si>
  <si>
    <t>　　　ただし、県警本部の統計等により過去３年間における交通事故（国保被保険者の同乗者のない自損事故を除く。）の発生件数がゼロであり、実績がなく、目標数値が設定できない市町村については、必須目標を１つと任意目標を１つ以上、または、任意目標を２つ以上設定している場合に評価の対象とします。</t>
  </si>
  <si>
    <t>６　適正かつ健全な事業運営の実施状況</t>
  </si>
  <si>
    <t>(1)居所不明被保険者の調査　</t>
  </si>
  <si>
    <t>(2)所得未申告世帯の調査　　</t>
  </si>
  <si>
    <t>(3)国年被保険者情報を活用した適用の適正化</t>
  </si>
  <si>
    <t>○給付の適正化状況</t>
  </si>
  <si>
    <t>（１）レセプト点検の充実・強化</t>
  </si>
  <si>
    <t>④</t>
  </si>
  <si>
    <t>(2)一部負担金の適切な運営</t>
  </si>
  <si>
    <t>医療機関からの申請がある場合、一部負担金の保険者徴収制度を適切に運営しているか。</t>
  </si>
  <si>
    <t>○保険料（税）収納対策状況</t>
  </si>
  <si>
    <t>○その他</t>
  </si>
  <si>
    <r>
      <t>「取扱要領」を策定しているか。</t>
    </r>
    <r>
      <rPr>
        <sz val="8"/>
        <rFont val="ＭＳ Ｐゴシック"/>
        <family val="3"/>
      </rPr>
      <t>※１</t>
    </r>
  </si>
  <si>
    <t>占める割合
(B)/(A)</t>
  </si>
  <si>
    <t>全世帯数
(A)</t>
  </si>
  <si>
    <t>推計賦課世帯数及び未申告世帯数(B)</t>
  </si>
  <si>
    <t>全世帯数
(C)</t>
  </si>
  <si>
    <t>推計賦課世帯数及び未申告世帯数(D)</t>
  </si>
  <si>
    <t>占める割合
(D)/(C)</t>
  </si>
  <si>
    <t>※　該当する場合、「世帯数」、「推計賦課世帯数及び未申告世帯数」及び「占める割合」は必ず入力してください。</t>
  </si>
  <si>
    <t>全世帯に占める推計賦課世帯及び未申告世帯の割合が、前年度と比較して、減少しているか。※</t>
  </si>
  <si>
    <t>日本年金機構と覚書を締結して、国民年金被保険者情報及びねんきんネット情報を適用の適正化に活用しているか。※</t>
  </si>
  <si>
    <t>平成28年　財政効果額</t>
  </si>
  <si>
    <t>平成27年　財政効果額</t>
  </si>
  <si>
    <t>被保険者代表</t>
  </si>
  <si>
    <t>公益代表</t>
  </si>
  <si>
    <t>保険医又は保険薬剤師代表</t>
  </si>
  <si>
    <t>平成30年度保険者努力支援制度について</t>
  </si>
  <si>
    <t>※１　平成28年度における国民健康保険の事業実施状況報告（平成29年６月30日付け事務連絡）（以下、事業実施状況報告という。）様式９－５　設問１で１つ以上○の記載がある場合、「○」を入力してください。</t>
  </si>
  <si>
    <t>保険者番号：</t>
  </si>
  <si>
    <t>都道府県番号</t>
  </si>
  <si>
    <t>01001</t>
  </si>
  <si>
    <t>北海道</t>
  </si>
  <si>
    <t>札幌市</t>
  </si>
  <si>
    <t>01002</t>
  </si>
  <si>
    <t>函館市</t>
  </si>
  <si>
    <t>01003</t>
  </si>
  <si>
    <t>小樽市</t>
  </si>
  <si>
    <t>01004</t>
  </si>
  <si>
    <t>旭川市</t>
  </si>
  <si>
    <t>01005</t>
  </si>
  <si>
    <t>室蘭市</t>
  </si>
  <si>
    <t>01006</t>
  </si>
  <si>
    <t>釧路市</t>
  </si>
  <si>
    <t>01007</t>
  </si>
  <si>
    <t>帯広市</t>
  </si>
  <si>
    <t>01008</t>
  </si>
  <si>
    <t>北見市</t>
  </si>
  <si>
    <t>01009</t>
  </si>
  <si>
    <t>夕張市</t>
  </si>
  <si>
    <t>01010</t>
  </si>
  <si>
    <t>岩見沢市</t>
  </si>
  <si>
    <t>01011</t>
  </si>
  <si>
    <t>網走市</t>
  </si>
  <si>
    <t>01012</t>
  </si>
  <si>
    <t>留萌市</t>
  </si>
  <si>
    <t>01013</t>
  </si>
  <si>
    <t>苫小牧市</t>
  </si>
  <si>
    <t>01014</t>
  </si>
  <si>
    <t>稚内市</t>
  </si>
  <si>
    <t>01015</t>
  </si>
  <si>
    <t>美唄市</t>
  </si>
  <si>
    <t>01016</t>
  </si>
  <si>
    <t>芦別市</t>
  </si>
  <si>
    <t>01017</t>
  </si>
  <si>
    <t>江別市</t>
  </si>
  <si>
    <t>01018</t>
  </si>
  <si>
    <t>赤平市</t>
  </si>
  <si>
    <t>01019</t>
  </si>
  <si>
    <t>紋別市</t>
  </si>
  <si>
    <t>01020</t>
  </si>
  <si>
    <t>士別市</t>
  </si>
  <si>
    <t>01021</t>
  </si>
  <si>
    <t>名寄市</t>
  </si>
  <si>
    <t>01022</t>
  </si>
  <si>
    <t>三笠市</t>
  </si>
  <si>
    <t>01023</t>
  </si>
  <si>
    <t>根室市</t>
  </si>
  <si>
    <t>01024</t>
  </si>
  <si>
    <t>千歳市</t>
  </si>
  <si>
    <t>01025</t>
  </si>
  <si>
    <t>滝川市</t>
  </si>
  <si>
    <t>01026</t>
  </si>
  <si>
    <t>砂川市</t>
  </si>
  <si>
    <t>01028</t>
  </si>
  <si>
    <t>深川市</t>
  </si>
  <si>
    <t>01029</t>
  </si>
  <si>
    <t>富良野市</t>
  </si>
  <si>
    <t>01030</t>
  </si>
  <si>
    <t>登別市</t>
  </si>
  <si>
    <t>01031</t>
  </si>
  <si>
    <t>恵庭市</t>
  </si>
  <si>
    <t>01033</t>
  </si>
  <si>
    <t>伊達市</t>
  </si>
  <si>
    <t>01034</t>
  </si>
  <si>
    <t>北広島市</t>
  </si>
  <si>
    <t>01035</t>
  </si>
  <si>
    <t>石狩市</t>
  </si>
  <si>
    <t>01036</t>
  </si>
  <si>
    <t>当別町</t>
  </si>
  <si>
    <t>01037</t>
  </si>
  <si>
    <t>新篠津村</t>
  </si>
  <si>
    <t>01040</t>
  </si>
  <si>
    <t>松前町</t>
  </si>
  <si>
    <t>01041</t>
  </si>
  <si>
    <t>福島町</t>
  </si>
  <si>
    <t>01042</t>
  </si>
  <si>
    <t>知内町</t>
  </si>
  <si>
    <t>01043</t>
  </si>
  <si>
    <t>木古内町</t>
  </si>
  <si>
    <t>01044</t>
  </si>
  <si>
    <t>北斗市</t>
  </si>
  <si>
    <t>01051</t>
  </si>
  <si>
    <t>鹿部町</t>
  </si>
  <si>
    <t>01053</t>
  </si>
  <si>
    <t>森町</t>
  </si>
  <si>
    <t>01054</t>
  </si>
  <si>
    <t>八雲町</t>
  </si>
  <si>
    <t>01055</t>
  </si>
  <si>
    <t>長万部町</t>
  </si>
  <si>
    <t>01056</t>
  </si>
  <si>
    <t>江差町</t>
  </si>
  <si>
    <t>01057</t>
  </si>
  <si>
    <t>上ノ国町</t>
  </si>
  <si>
    <t>01058</t>
  </si>
  <si>
    <t>厚沢部町</t>
  </si>
  <si>
    <t>01059</t>
  </si>
  <si>
    <t>乙部町</t>
  </si>
  <si>
    <t>01062</t>
  </si>
  <si>
    <t>奥尻町</t>
  </si>
  <si>
    <t>01064</t>
  </si>
  <si>
    <t>せたな町</t>
  </si>
  <si>
    <t>01065</t>
  </si>
  <si>
    <t>今金町</t>
  </si>
  <si>
    <t>01067</t>
  </si>
  <si>
    <t>寿都町</t>
  </si>
  <si>
    <t>01077</t>
  </si>
  <si>
    <t>岩内町</t>
  </si>
  <si>
    <t>01083</t>
  </si>
  <si>
    <t>余市町</t>
  </si>
  <si>
    <t>01090</t>
  </si>
  <si>
    <t>由仁町</t>
  </si>
  <si>
    <t>01091</t>
  </si>
  <si>
    <t>長沼町</t>
  </si>
  <si>
    <t>01092</t>
  </si>
  <si>
    <t>栗山町</t>
  </si>
  <si>
    <t>01093</t>
  </si>
  <si>
    <t>月形町</t>
  </si>
  <si>
    <t>01094</t>
  </si>
  <si>
    <t>空知中部広域連合</t>
  </si>
  <si>
    <t>01096</t>
  </si>
  <si>
    <t>妹背牛町</t>
  </si>
  <si>
    <t>01097</t>
  </si>
  <si>
    <t>秩父別町</t>
  </si>
  <si>
    <t>01099</t>
  </si>
  <si>
    <t>北竜町</t>
  </si>
  <si>
    <t>01100</t>
  </si>
  <si>
    <t>沼田町</t>
  </si>
  <si>
    <t>01101</t>
  </si>
  <si>
    <t>幌加内町</t>
  </si>
  <si>
    <t>01102</t>
  </si>
  <si>
    <t>鷹栖町</t>
  </si>
  <si>
    <t>01104</t>
  </si>
  <si>
    <t>当麻町</t>
  </si>
  <si>
    <t>01105</t>
  </si>
  <si>
    <t>比布町</t>
  </si>
  <si>
    <t>01106</t>
  </si>
  <si>
    <t>愛別町</t>
  </si>
  <si>
    <t>01107</t>
  </si>
  <si>
    <t>上川町</t>
  </si>
  <si>
    <t>01110</t>
  </si>
  <si>
    <t>上富良野町</t>
  </si>
  <si>
    <t>01111</t>
  </si>
  <si>
    <t>中富良野町</t>
  </si>
  <si>
    <t>01112</t>
  </si>
  <si>
    <t>南富良野町</t>
  </si>
  <si>
    <t>01113</t>
  </si>
  <si>
    <t>占冠村</t>
  </si>
  <si>
    <t>01114</t>
  </si>
  <si>
    <t>和寒町</t>
  </si>
  <si>
    <t>01115</t>
  </si>
  <si>
    <t>剣淵町</t>
  </si>
  <si>
    <t>01118</t>
  </si>
  <si>
    <t>下川町</t>
  </si>
  <si>
    <t>01119</t>
  </si>
  <si>
    <t>美深町</t>
  </si>
  <si>
    <t>01120</t>
  </si>
  <si>
    <t>音威子府村</t>
  </si>
  <si>
    <t>01121</t>
  </si>
  <si>
    <t>中川町</t>
  </si>
  <si>
    <t>01122</t>
  </si>
  <si>
    <t>増毛町</t>
  </si>
  <si>
    <t>01123</t>
  </si>
  <si>
    <t>小平町</t>
  </si>
  <si>
    <t>01124</t>
  </si>
  <si>
    <t>苫前町</t>
  </si>
  <si>
    <t>01125</t>
  </si>
  <si>
    <t>羽幌町</t>
  </si>
  <si>
    <t>01126</t>
  </si>
  <si>
    <t>初山別村</t>
  </si>
  <si>
    <t>01127</t>
  </si>
  <si>
    <t>遠別町</t>
  </si>
  <si>
    <t>01128</t>
  </si>
  <si>
    <t>天塩町</t>
  </si>
  <si>
    <t>01129</t>
  </si>
  <si>
    <t>幌延町</t>
  </si>
  <si>
    <t>01130</t>
  </si>
  <si>
    <t>猿払村</t>
  </si>
  <si>
    <t>01131</t>
  </si>
  <si>
    <t>浜頓別町</t>
  </si>
  <si>
    <t>01132</t>
  </si>
  <si>
    <t>中頓別町</t>
  </si>
  <si>
    <t>01133</t>
  </si>
  <si>
    <t>枝幸町</t>
  </si>
  <si>
    <t>01135</t>
  </si>
  <si>
    <t>豊富町</t>
  </si>
  <si>
    <t>01136</t>
  </si>
  <si>
    <t>礼文町</t>
  </si>
  <si>
    <t>01137</t>
  </si>
  <si>
    <t>利尻町</t>
  </si>
  <si>
    <t>01138</t>
  </si>
  <si>
    <t>利尻富士町</t>
  </si>
  <si>
    <t>01140</t>
  </si>
  <si>
    <t>大空町</t>
  </si>
  <si>
    <t>01141</t>
  </si>
  <si>
    <t>美幌町</t>
  </si>
  <si>
    <t>01142</t>
  </si>
  <si>
    <t>津別町</t>
  </si>
  <si>
    <t>01143</t>
  </si>
  <si>
    <t>斜里町</t>
  </si>
  <si>
    <t>01144</t>
  </si>
  <si>
    <t>清里町</t>
  </si>
  <si>
    <t>01145</t>
  </si>
  <si>
    <t>小清水町</t>
  </si>
  <si>
    <t>01147</t>
  </si>
  <si>
    <t>訓子府町</t>
  </si>
  <si>
    <t>01148</t>
  </si>
  <si>
    <t>置戸町</t>
  </si>
  <si>
    <t>01150</t>
  </si>
  <si>
    <t>佐呂間町</t>
  </si>
  <si>
    <t>01153</t>
  </si>
  <si>
    <t>遠軽町</t>
  </si>
  <si>
    <t>01157</t>
  </si>
  <si>
    <t>湧別町</t>
  </si>
  <si>
    <t>01158</t>
  </si>
  <si>
    <t>滝上町</t>
  </si>
  <si>
    <t>01159</t>
  </si>
  <si>
    <t>興部町</t>
  </si>
  <si>
    <t>01160</t>
  </si>
  <si>
    <t>西興部村</t>
  </si>
  <si>
    <t>01161</t>
  </si>
  <si>
    <t>雄武町</t>
  </si>
  <si>
    <t>01162</t>
  </si>
  <si>
    <t>豊浦町</t>
  </si>
  <si>
    <t>01163</t>
  </si>
  <si>
    <t>洞爺湖町</t>
  </si>
  <si>
    <t>01166</t>
  </si>
  <si>
    <t>壮瞥町</t>
  </si>
  <si>
    <t>01167</t>
  </si>
  <si>
    <t>白老町</t>
  </si>
  <si>
    <t>01169</t>
  </si>
  <si>
    <t>安平町</t>
  </si>
  <si>
    <t>01171</t>
  </si>
  <si>
    <t>むかわ町</t>
  </si>
  <si>
    <t>01174</t>
  </si>
  <si>
    <t>平取町</t>
  </si>
  <si>
    <t>01175</t>
  </si>
  <si>
    <t>日高町</t>
  </si>
  <si>
    <t>01176</t>
  </si>
  <si>
    <t>新冠町</t>
  </si>
  <si>
    <t>01177</t>
  </si>
  <si>
    <t>新ひだか町</t>
  </si>
  <si>
    <t>01179</t>
  </si>
  <si>
    <t>浦河町</t>
  </si>
  <si>
    <t>01180</t>
  </si>
  <si>
    <t>様似町</t>
  </si>
  <si>
    <t>01181</t>
  </si>
  <si>
    <t>えりも町</t>
  </si>
  <si>
    <t>01182</t>
  </si>
  <si>
    <t>音更町</t>
  </si>
  <si>
    <t>01183</t>
  </si>
  <si>
    <t>士幌町</t>
  </si>
  <si>
    <t>01184</t>
  </si>
  <si>
    <t>上士幌町</t>
  </si>
  <si>
    <t>01185</t>
  </si>
  <si>
    <t>鹿追町</t>
  </si>
  <si>
    <t>01186</t>
  </si>
  <si>
    <t>新得町</t>
  </si>
  <si>
    <t>01187</t>
  </si>
  <si>
    <t>清水町</t>
  </si>
  <si>
    <t>01189</t>
  </si>
  <si>
    <t>中札内村</t>
  </si>
  <si>
    <t>01190</t>
  </si>
  <si>
    <t>更別村</t>
  </si>
  <si>
    <t>01192</t>
  </si>
  <si>
    <t>大樹町</t>
  </si>
  <si>
    <t>01193</t>
  </si>
  <si>
    <t>広尾町</t>
  </si>
  <si>
    <t>01194</t>
  </si>
  <si>
    <t>幕別町</t>
  </si>
  <si>
    <t>01195</t>
  </si>
  <si>
    <t>池田町</t>
  </si>
  <si>
    <t>01196</t>
  </si>
  <si>
    <t>豊頃町</t>
  </si>
  <si>
    <t>01197</t>
  </si>
  <si>
    <t>本別町</t>
  </si>
  <si>
    <t>01198</t>
  </si>
  <si>
    <t>足寄町</t>
  </si>
  <si>
    <t>01199</t>
  </si>
  <si>
    <t>陸別町</t>
  </si>
  <si>
    <t>01200</t>
  </si>
  <si>
    <t>浦幌町</t>
  </si>
  <si>
    <t>01201</t>
  </si>
  <si>
    <t>釧路町</t>
  </si>
  <si>
    <t>01202</t>
  </si>
  <si>
    <t>厚岸町</t>
  </si>
  <si>
    <t>01203</t>
  </si>
  <si>
    <t>浜中町</t>
  </si>
  <si>
    <t>01204</t>
  </si>
  <si>
    <t>標茶町</t>
  </si>
  <si>
    <t>01205</t>
  </si>
  <si>
    <t>弟子屈町</t>
  </si>
  <si>
    <t>01207</t>
  </si>
  <si>
    <t>鶴居村</t>
  </si>
  <si>
    <t>01208</t>
  </si>
  <si>
    <t>白糠町</t>
  </si>
  <si>
    <t>01210</t>
  </si>
  <si>
    <t>別海町</t>
  </si>
  <si>
    <t>01211</t>
  </si>
  <si>
    <t>中標津町</t>
  </si>
  <si>
    <t>01212</t>
  </si>
  <si>
    <t>標津町</t>
  </si>
  <si>
    <t>01213</t>
  </si>
  <si>
    <t>羅臼町</t>
  </si>
  <si>
    <t>01251</t>
  </si>
  <si>
    <t>大雪地区広域連合</t>
  </si>
  <si>
    <t>01252</t>
  </si>
  <si>
    <t>後志広域連合</t>
  </si>
  <si>
    <t>01301</t>
  </si>
  <si>
    <t>歯科医師組合</t>
  </si>
  <si>
    <t>01302</t>
  </si>
  <si>
    <t>薬剤師組合</t>
  </si>
  <si>
    <t>01303</t>
  </si>
  <si>
    <t>医師組合</t>
  </si>
  <si>
    <t>01304</t>
  </si>
  <si>
    <t>建設組合</t>
  </si>
  <si>
    <t>02001</t>
  </si>
  <si>
    <t>青森県</t>
  </si>
  <si>
    <t>青森市</t>
  </si>
  <si>
    <t>02002</t>
  </si>
  <si>
    <t>弘前市</t>
  </si>
  <si>
    <t>02003</t>
  </si>
  <si>
    <t>八戸市</t>
  </si>
  <si>
    <t>02004</t>
  </si>
  <si>
    <t>黒石市</t>
  </si>
  <si>
    <t>02005</t>
  </si>
  <si>
    <t>五所川原市</t>
  </si>
  <si>
    <t>02006</t>
  </si>
  <si>
    <t>十和田市</t>
  </si>
  <si>
    <t>02007</t>
  </si>
  <si>
    <t>三沢市</t>
  </si>
  <si>
    <t>02008</t>
  </si>
  <si>
    <t>むつ市</t>
  </si>
  <si>
    <t>02009</t>
  </si>
  <si>
    <t>平内町</t>
  </si>
  <si>
    <t>02011</t>
  </si>
  <si>
    <t>今別町</t>
  </si>
  <si>
    <t>02012</t>
  </si>
  <si>
    <t>蓬田村</t>
  </si>
  <si>
    <t>02015</t>
  </si>
  <si>
    <t>鰺ヶ沢町</t>
  </si>
  <si>
    <t>02017</t>
  </si>
  <si>
    <t>深浦町</t>
  </si>
  <si>
    <t>02025</t>
  </si>
  <si>
    <t>西目屋村</t>
  </si>
  <si>
    <t>02026</t>
  </si>
  <si>
    <t>藤崎町</t>
  </si>
  <si>
    <t>02027</t>
  </si>
  <si>
    <t>大鰐町</t>
  </si>
  <si>
    <t>02032</t>
  </si>
  <si>
    <t>田舎館村</t>
  </si>
  <si>
    <t>02034</t>
  </si>
  <si>
    <t>板柳町</t>
  </si>
  <si>
    <t>02036</t>
  </si>
  <si>
    <t>中泊町</t>
  </si>
  <si>
    <t>02037</t>
  </si>
  <si>
    <t>鶴田町</t>
  </si>
  <si>
    <t>02040</t>
  </si>
  <si>
    <t>野辺地町</t>
  </si>
  <si>
    <t>02041</t>
  </si>
  <si>
    <t>七戸町</t>
  </si>
  <si>
    <t>02044</t>
  </si>
  <si>
    <t>六戸町</t>
  </si>
  <si>
    <t>02045</t>
  </si>
  <si>
    <t>横浜町</t>
  </si>
  <si>
    <t>02047</t>
  </si>
  <si>
    <t>東北町</t>
  </si>
  <si>
    <t>02050</t>
  </si>
  <si>
    <t>六ヶ所村</t>
  </si>
  <si>
    <t>02053</t>
  </si>
  <si>
    <t>大間町</t>
  </si>
  <si>
    <t>02054</t>
  </si>
  <si>
    <t>東通村</t>
  </si>
  <si>
    <t>02055</t>
  </si>
  <si>
    <t>風間浦村</t>
  </si>
  <si>
    <t>02056</t>
  </si>
  <si>
    <t>佐井村</t>
  </si>
  <si>
    <t>02058</t>
  </si>
  <si>
    <t>三戸町</t>
  </si>
  <si>
    <t>02059</t>
  </si>
  <si>
    <t>五戸町</t>
  </si>
  <si>
    <t>02060</t>
  </si>
  <si>
    <t>田子町</t>
  </si>
  <si>
    <t>02062</t>
  </si>
  <si>
    <t>南部町</t>
  </si>
  <si>
    <t>02063</t>
  </si>
  <si>
    <t>階上町</t>
  </si>
  <si>
    <t>02067</t>
  </si>
  <si>
    <t>新郷村</t>
  </si>
  <si>
    <t>02070</t>
  </si>
  <si>
    <t>つがる市</t>
  </si>
  <si>
    <t>02071</t>
  </si>
  <si>
    <t>外ヶ浜町</t>
  </si>
  <si>
    <t>02072</t>
  </si>
  <si>
    <t>平川市</t>
  </si>
  <si>
    <t>02073</t>
  </si>
  <si>
    <t>おいらせ町</t>
  </si>
  <si>
    <t>02301</t>
  </si>
  <si>
    <t>岩手県</t>
  </si>
  <si>
    <t>03002</t>
  </si>
  <si>
    <t>宮古市</t>
  </si>
  <si>
    <t>03003</t>
  </si>
  <si>
    <t>大船渡市</t>
  </si>
  <si>
    <t>03004</t>
  </si>
  <si>
    <t>奥州市</t>
  </si>
  <si>
    <t>03005</t>
  </si>
  <si>
    <t>花巻市</t>
  </si>
  <si>
    <t>03006</t>
  </si>
  <si>
    <t>北上市</t>
  </si>
  <si>
    <t>03007</t>
  </si>
  <si>
    <t>久慈市</t>
  </si>
  <si>
    <t>03008</t>
  </si>
  <si>
    <t>遠野市</t>
  </si>
  <si>
    <t>03009</t>
  </si>
  <si>
    <t>一関市</t>
  </si>
  <si>
    <t>03010</t>
  </si>
  <si>
    <t>陸前高田市</t>
  </si>
  <si>
    <t>03011</t>
  </si>
  <si>
    <t>釜石市</t>
  </si>
  <si>
    <t>03013</t>
  </si>
  <si>
    <t>二戸市</t>
  </si>
  <si>
    <t>03014</t>
  </si>
  <si>
    <t>雫石町</t>
  </si>
  <si>
    <t>03015</t>
  </si>
  <si>
    <t>葛巻町</t>
  </si>
  <si>
    <t>03016</t>
  </si>
  <si>
    <t>岩手町</t>
  </si>
  <si>
    <t>03017</t>
  </si>
  <si>
    <t>八幡平市</t>
  </si>
  <si>
    <t>03018</t>
  </si>
  <si>
    <t>滝沢市</t>
  </si>
  <si>
    <t>03021</t>
  </si>
  <si>
    <t>紫波町</t>
  </si>
  <si>
    <t>03022</t>
  </si>
  <si>
    <t>矢巾町</t>
  </si>
  <si>
    <t>03030</t>
  </si>
  <si>
    <t>西和賀町</t>
  </si>
  <si>
    <t>03031</t>
  </si>
  <si>
    <t>金ヶ崎町</t>
  </si>
  <si>
    <t>03036</t>
  </si>
  <si>
    <t>平泉町</t>
  </si>
  <si>
    <t>03043</t>
  </si>
  <si>
    <t>住田町</t>
  </si>
  <si>
    <t>03045</t>
  </si>
  <si>
    <t>大槌町</t>
  </si>
  <si>
    <t>03048</t>
  </si>
  <si>
    <t>山田町</t>
  </si>
  <si>
    <t>03049</t>
  </si>
  <si>
    <t>岩泉町</t>
  </si>
  <si>
    <t>03050</t>
  </si>
  <si>
    <t>田野畑村</t>
  </si>
  <si>
    <t>03051</t>
  </si>
  <si>
    <t>普代村</t>
  </si>
  <si>
    <t>03054</t>
  </si>
  <si>
    <t>軽米町</t>
  </si>
  <si>
    <t>03055</t>
  </si>
  <si>
    <t>洋野町</t>
  </si>
  <si>
    <t>03056</t>
  </si>
  <si>
    <t>野田村</t>
  </si>
  <si>
    <t>03059</t>
  </si>
  <si>
    <t>九戸村</t>
  </si>
  <si>
    <t>03062</t>
  </si>
  <si>
    <t>一戸町</t>
  </si>
  <si>
    <t>03301</t>
  </si>
  <si>
    <t>04001</t>
  </si>
  <si>
    <t>宮城県</t>
  </si>
  <si>
    <t>仙台市</t>
  </si>
  <si>
    <t>04002</t>
  </si>
  <si>
    <t>石巻市</t>
  </si>
  <si>
    <t>04003</t>
  </si>
  <si>
    <t>塩竈市</t>
  </si>
  <si>
    <t>04005</t>
  </si>
  <si>
    <t>気仙沼市</t>
  </si>
  <si>
    <t>04006</t>
  </si>
  <si>
    <t>白石市</t>
  </si>
  <si>
    <t>04007</t>
  </si>
  <si>
    <t>名取市</t>
  </si>
  <si>
    <t>04008</t>
  </si>
  <si>
    <t>角田市</t>
  </si>
  <si>
    <t>04009</t>
  </si>
  <si>
    <t>多賀城市</t>
  </si>
  <si>
    <t>04011</t>
  </si>
  <si>
    <t>岩沼市</t>
  </si>
  <si>
    <t>04012</t>
  </si>
  <si>
    <t>蔵王町</t>
  </si>
  <si>
    <t>04013</t>
  </si>
  <si>
    <t>七ヶ宿町</t>
  </si>
  <si>
    <t>04014</t>
  </si>
  <si>
    <t>大河原町</t>
  </si>
  <si>
    <t>04015</t>
  </si>
  <si>
    <t>村田町</t>
  </si>
  <si>
    <t>04016</t>
  </si>
  <si>
    <t>柴田町</t>
  </si>
  <si>
    <t>04017</t>
  </si>
  <si>
    <t>川崎町</t>
  </si>
  <si>
    <t>04018</t>
  </si>
  <si>
    <t>丸森町</t>
  </si>
  <si>
    <t>04019</t>
  </si>
  <si>
    <t>亘理町</t>
  </si>
  <si>
    <t>04020</t>
  </si>
  <si>
    <t>山元町</t>
  </si>
  <si>
    <t>04022</t>
  </si>
  <si>
    <t>松島町</t>
  </si>
  <si>
    <t>04023</t>
  </si>
  <si>
    <t>七ヶ浜町</t>
  </si>
  <si>
    <t>04025</t>
  </si>
  <si>
    <t>利府町</t>
  </si>
  <si>
    <t>04026</t>
  </si>
  <si>
    <t>大和町</t>
  </si>
  <si>
    <t>04027</t>
  </si>
  <si>
    <t>大郷町</t>
  </si>
  <si>
    <t>04028</t>
  </si>
  <si>
    <t>富谷町</t>
  </si>
  <si>
    <t>04033</t>
  </si>
  <si>
    <t>色麻町</t>
  </si>
  <si>
    <t>04039</t>
  </si>
  <si>
    <t>涌谷町</t>
  </si>
  <si>
    <t>04068</t>
  </si>
  <si>
    <t>女川町</t>
  </si>
  <si>
    <t>04075</t>
  </si>
  <si>
    <t>加美町</t>
  </si>
  <si>
    <t>04076</t>
  </si>
  <si>
    <t>栗原市</t>
  </si>
  <si>
    <t>04077</t>
  </si>
  <si>
    <t>登米市</t>
  </si>
  <si>
    <t>04078</t>
  </si>
  <si>
    <t>東松島市</t>
  </si>
  <si>
    <t>04079</t>
  </si>
  <si>
    <t>美里町</t>
  </si>
  <si>
    <t>04080</t>
  </si>
  <si>
    <t>南三陸町</t>
  </si>
  <si>
    <t>04081</t>
  </si>
  <si>
    <t>大崎市</t>
  </si>
  <si>
    <t>04301</t>
  </si>
  <si>
    <t>04302</t>
  </si>
  <si>
    <t>04303</t>
  </si>
  <si>
    <t>建設業組合</t>
  </si>
  <si>
    <t>05001</t>
  </si>
  <si>
    <t>秋田県</t>
  </si>
  <si>
    <t>秋田市</t>
  </si>
  <si>
    <t>05004</t>
  </si>
  <si>
    <t>大館市</t>
  </si>
  <si>
    <t>05009</t>
  </si>
  <si>
    <t>鹿角市</t>
  </si>
  <si>
    <t>05010</t>
  </si>
  <si>
    <t>小坂町</t>
  </si>
  <si>
    <t>05017</t>
  </si>
  <si>
    <t>上小阿仁村</t>
  </si>
  <si>
    <t>05023</t>
  </si>
  <si>
    <t>藤里町</t>
  </si>
  <si>
    <t>05025</t>
  </si>
  <si>
    <t>五城目町</t>
  </si>
  <si>
    <t>05027</t>
  </si>
  <si>
    <t>八郎潟町</t>
  </si>
  <si>
    <t>05031</t>
  </si>
  <si>
    <t>井川町</t>
  </si>
  <si>
    <t>05032</t>
  </si>
  <si>
    <t>大潟村</t>
  </si>
  <si>
    <t>05067</t>
  </si>
  <si>
    <t>羽後町</t>
  </si>
  <si>
    <t>05068</t>
  </si>
  <si>
    <t>東成瀬村</t>
  </si>
  <si>
    <t>05071</t>
  </si>
  <si>
    <t>由利本荘市</t>
  </si>
  <si>
    <t>05072</t>
  </si>
  <si>
    <t>潟上市</t>
  </si>
  <si>
    <t>05073</t>
  </si>
  <si>
    <t>大仙市</t>
  </si>
  <si>
    <t>05074</t>
  </si>
  <si>
    <t>北秋田市</t>
  </si>
  <si>
    <t>05075</t>
  </si>
  <si>
    <t>湯沢市</t>
  </si>
  <si>
    <t>05076</t>
  </si>
  <si>
    <t>男鹿市</t>
  </si>
  <si>
    <t>05077</t>
  </si>
  <si>
    <t>にかほ市</t>
  </si>
  <si>
    <t>05078</t>
  </si>
  <si>
    <t>横手市</t>
  </si>
  <si>
    <t>05079</t>
  </si>
  <si>
    <t>能代市</t>
  </si>
  <si>
    <t>05080</t>
  </si>
  <si>
    <t>仙北市</t>
  </si>
  <si>
    <t>05091</t>
  </si>
  <si>
    <t>美郷町</t>
  </si>
  <si>
    <t>05092</t>
  </si>
  <si>
    <t>三種町</t>
  </si>
  <si>
    <t>05093</t>
  </si>
  <si>
    <t>八峰町</t>
  </si>
  <si>
    <t>05301</t>
  </si>
  <si>
    <t>05302</t>
  </si>
  <si>
    <t>06001</t>
  </si>
  <si>
    <t>山形県</t>
  </si>
  <si>
    <t>山形市</t>
  </si>
  <si>
    <t>06002</t>
  </si>
  <si>
    <t>米沢市</t>
  </si>
  <si>
    <t>06003</t>
  </si>
  <si>
    <t>鶴岡市</t>
  </si>
  <si>
    <t>06004</t>
  </si>
  <si>
    <t>酒田市</t>
  </si>
  <si>
    <t>06005</t>
  </si>
  <si>
    <t>新庄市</t>
  </si>
  <si>
    <t>06006</t>
  </si>
  <si>
    <t>寒河江市</t>
  </si>
  <si>
    <t>06007</t>
  </si>
  <si>
    <t>上山市</t>
  </si>
  <si>
    <t>06008</t>
  </si>
  <si>
    <t>村山市</t>
  </si>
  <si>
    <t>06009</t>
  </si>
  <si>
    <t>長井市</t>
  </si>
  <si>
    <t>06010</t>
  </si>
  <si>
    <t>天童市</t>
  </si>
  <si>
    <t>06011</t>
  </si>
  <si>
    <t>東根市</t>
  </si>
  <si>
    <t>06012</t>
  </si>
  <si>
    <t>尾花沢市</t>
  </si>
  <si>
    <t>06013</t>
  </si>
  <si>
    <t>南陽市</t>
  </si>
  <si>
    <t>06014</t>
  </si>
  <si>
    <t>中山町</t>
  </si>
  <si>
    <t>06015</t>
  </si>
  <si>
    <t>山辺町</t>
  </si>
  <si>
    <t>06016</t>
  </si>
  <si>
    <t>大江町</t>
  </si>
  <si>
    <t>06017</t>
  </si>
  <si>
    <t>朝日町</t>
  </si>
  <si>
    <t>06018</t>
  </si>
  <si>
    <t>西川町</t>
  </si>
  <si>
    <t>06019</t>
  </si>
  <si>
    <t>河北町</t>
  </si>
  <si>
    <t>06020</t>
  </si>
  <si>
    <t>大石田町</t>
  </si>
  <si>
    <t>06021</t>
  </si>
  <si>
    <t>舟形町</t>
  </si>
  <si>
    <t>06022</t>
  </si>
  <si>
    <t>大蔵村</t>
  </si>
  <si>
    <t>06027</t>
  </si>
  <si>
    <t>最上町</t>
  </si>
  <si>
    <t>06028</t>
  </si>
  <si>
    <t>高畠町</t>
  </si>
  <si>
    <t>06029</t>
  </si>
  <si>
    <t>川西町</t>
  </si>
  <si>
    <t>06030</t>
  </si>
  <si>
    <t>白鷹町</t>
  </si>
  <si>
    <t>06031</t>
  </si>
  <si>
    <t>飯豊町</t>
  </si>
  <si>
    <t>06032</t>
  </si>
  <si>
    <t>小国町</t>
  </si>
  <si>
    <t>06036</t>
  </si>
  <si>
    <t>三川町</t>
  </si>
  <si>
    <t>06044</t>
  </si>
  <si>
    <t>遊佐町</t>
  </si>
  <si>
    <t>06045</t>
  </si>
  <si>
    <t>庄内町</t>
  </si>
  <si>
    <t>06046</t>
  </si>
  <si>
    <t>最上地区広域連合</t>
  </si>
  <si>
    <t>06301</t>
  </si>
  <si>
    <t>06302</t>
  </si>
  <si>
    <t>06303</t>
  </si>
  <si>
    <t>07001</t>
  </si>
  <si>
    <t>福島県</t>
  </si>
  <si>
    <t>福島市</t>
  </si>
  <si>
    <t>07002</t>
  </si>
  <si>
    <t>二本松市</t>
  </si>
  <si>
    <t>07003</t>
  </si>
  <si>
    <t>郡山市</t>
  </si>
  <si>
    <t>07004</t>
  </si>
  <si>
    <t>須賀川市</t>
  </si>
  <si>
    <t>07005</t>
  </si>
  <si>
    <t>白河市</t>
  </si>
  <si>
    <t>07006</t>
  </si>
  <si>
    <t>会津若松市</t>
  </si>
  <si>
    <t>07007</t>
  </si>
  <si>
    <t>喜多方市</t>
  </si>
  <si>
    <t>07008</t>
  </si>
  <si>
    <t>いわき市</t>
  </si>
  <si>
    <t>07010</t>
  </si>
  <si>
    <t>相馬市</t>
  </si>
  <si>
    <t>07011</t>
  </si>
  <si>
    <t>川俣町</t>
  </si>
  <si>
    <t>07013</t>
  </si>
  <si>
    <t>桑折町</t>
  </si>
  <si>
    <t>07014</t>
  </si>
  <si>
    <t>国見町</t>
  </si>
  <si>
    <t>07021</t>
  </si>
  <si>
    <t>大玉村</t>
  </si>
  <si>
    <t>07027</t>
  </si>
  <si>
    <t>鏡石町</t>
  </si>
  <si>
    <t>07029</t>
  </si>
  <si>
    <t>天栄村</t>
  </si>
  <si>
    <t>07030</t>
  </si>
  <si>
    <t>南会津町</t>
  </si>
  <si>
    <t>07031</t>
  </si>
  <si>
    <t>下郷町</t>
  </si>
  <si>
    <t>07033</t>
  </si>
  <si>
    <t>檜枝岐村</t>
  </si>
  <si>
    <t>07036</t>
  </si>
  <si>
    <t>只見町</t>
  </si>
  <si>
    <t>07038</t>
  </si>
  <si>
    <t>磐梯町</t>
  </si>
  <si>
    <t>07039</t>
  </si>
  <si>
    <t>猪苗代町</t>
  </si>
  <si>
    <t>07042</t>
  </si>
  <si>
    <t>北塩原村</t>
  </si>
  <si>
    <t>07045</t>
  </si>
  <si>
    <t>西会津町</t>
  </si>
  <si>
    <t>07047</t>
  </si>
  <si>
    <t>会津坂下町</t>
  </si>
  <si>
    <t>07048</t>
  </si>
  <si>
    <t>湯川村</t>
  </si>
  <si>
    <t>07049</t>
  </si>
  <si>
    <t>柳津町</t>
  </si>
  <si>
    <t>07051</t>
  </si>
  <si>
    <t>会津美里町</t>
  </si>
  <si>
    <t>07053</t>
  </si>
  <si>
    <t>三島町</t>
  </si>
  <si>
    <t>07054</t>
  </si>
  <si>
    <t>金山町</t>
  </si>
  <si>
    <t>07055</t>
  </si>
  <si>
    <t>昭和村</t>
  </si>
  <si>
    <t>07056</t>
  </si>
  <si>
    <t>棚倉町</t>
  </si>
  <si>
    <t>07057</t>
  </si>
  <si>
    <t>矢祭町</t>
  </si>
  <si>
    <t>07058</t>
  </si>
  <si>
    <t>塙町</t>
  </si>
  <si>
    <t>07059</t>
  </si>
  <si>
    <t>鮫川村</t>
  </si>
  <si>
    <t>07060</t>
  </si>
  <si>
    <t>西郷村</t>
  </si>
  <si>
    <t>07063</t>
  </si>
  <si>
    <t>泉崎村</t>
  </si>
  <si>
    <t>07064</t>
  </si>
  <si>
    <t>中島村</t>
  </si>
  <si>
    <t>07065</t>
  </si>
  <si>
    <t>矢吹町</t>
  </si>
  <si>
    <t>07067</t>
  </si>
  <si>
    <t>石川町</t>
  </si>
  <si>
    <t>07068</t>
  </si>
  <si>
    <t>玉川村</t>
  </si>
  <si>
    <t>07069</t>
  </si>
  <si>
    <t>平田村</t>
  </si>
  <si>
    <t>07070</t>
  </si>
  <si>
    <t>浅川町</t>
  </si>
  <si>
    <t>07071</t>
  </si>
  <si>
    <t>古殿町</t>
  </si>
  <si>
    <t>07072</t>
  </si>
  <si>
    <t>三春町</t>
  </si>
  <si>
    <t>07073</t>
  </si>
  <si>
    <t>小野町</t>
  </si>
  <si>
    <t>07079</t>
  </si>
  <si>
    <t>広野町</t>
  </si>
  <si>
    <t>07080</t>
  </si>
  <si>
    <t>楢葉町</t>
  </si>
  <si>
    <t>07081</t>
  </si>
  <si>
    <t>富岡町</t>
  </si>
  <si>
    <t>07082</t>
  </si>
  <si>
    <t>川内村</t>
  </si>
  <si>
    <t>07083</t>
  </si>
  <si>
    <t>大熊町</t>
  </si>
  <si>
    <t>07084</t>
  </si>
  <si>
    <t>双葉町</t>
  </si>
  <si>
    <t>07085</t>
  </si>
  <si>
    <t>浪江町</t>
  </si>
  <si>
    <t>07086</t>
  </si>
  <si>
    <t>葛尾村</t>
  </si>
  <si>
    <t>07087</t>
  </si>
  <si>
    <t>新地町</t>
  </si>
  <si>
    <t>07090</t>
  </si>
  <si>
    <t>飯舘村</t>
  </si>
  <si>
    <t>07091</t>
  </si>
  <si>
    <t>田村市</t>
  </si>
  <si>
    <t>07092</t>
  </si>
  <si>
    <t>南相馬市</t>
  </si>
  <si>
    <t>07093</t>
  </si>
  <si>
    <t>07094</t>
  </si>
  <si>
    <t>本宮市</t>
  </si>
  <si>
    <t>07301</t>
  </si>
  <si>
    <t>07302</t>
  </si>
  <si>
    <t>08001</t>
  </si>
  <si>
    <t>茨城県</t>
  </si>
  <si>
    <t>水戸市</t>
  </si>
  <si>
    <t>08002</t>
  </si>
  <si>
    <t>日立市</t>
  </si>
  <si>
    <t>08003</t>
  </si>
  <si>
    <t>土浦市</t>
  </si>
  <si>
    <t>08004</t>
  </si>
  <si>
    <t>古河市</t>
  </si>
  <si>
    <t>08005</t>
  </si>
  <si>
    <t>石岡市</t>
  </si>
  <si>
    <t>08007</t>
  </si>
  <si>
    <t>結城市</t>
  </si>
  <si>
    <t>08008</t>
  </si>
  <si>
    <t>龍ヶ崎市</t>
  </si>
  <si>
    <t>08010</t>
  </si>
  <si>
    <t>下妻市</t>
  </si>
  <si>
    <t>08011</t>
  </si>
  <si>
    <t>常総市</t>
  </si>
  <si>
    <t>08012</t>
  </si>
  <si>
    <t>常陸太田市</t>
  </si>
  <si>
    <t>08014</t>
  </si>
  <si>
    <t>高萩市</t>
  </si>
  <si>
    <t>08015</t>
  </si>
  <si>
    <t>北茨城市</t>
  </si>
  <si>
    <t>08017</t>
  </si>
  <si>
    <t>取手市</t>
  </si>
  <si>
    <t>08020</t>
  </si>
  <si>
    <t>茨城町</t>
  </si>
  <si>
    <t>08027</t>
  </si>
  <si>
    <t>大洗町</t>
  </si>
  <si>
    <t>08032</t>
  </si>
  <si>
    <t>東海村</t>
  </si>
  <si>
    <t>08033</t>
  </si>
  <si>
    <t>那珂市</t>
  </si>
  <si>
    <t>08035</t>
  </si>
  <si>
    <t>常陸大宮市</t>
  </si>
  <si>
    <t>08042</t>
  </si>
  <si>
    <t>大子町</t>
  </si>
  <si>
    <t>08048</t>
  </si>
  <si>
    <t>鹿嶋市</t>
  </si>
  <si>
    <t>08049</t>
  </si>
  <si>
    <t>神栖市</t>
  </si>
  <si>
    <t>08053</t>
  </si>
  <si>
    <t>潮来市</t>
  </si>
  <si>
    <t>08057</t>
  </si>
  <si>
    <t>美浦村</t>
  </si>
  <si>
    <t>08058</t>
  </si>
  <si>
    <t>阿見町</t>
  </si>
  <si>
    <t>08059</t>
  </si>
  <si>
    <t>牛久市</t>
  </si>
  <si>
    <t>08062</t>
  </si>
  <si>
    <t>河内町</t>
  </si>
  <si>
    <t>08082</t>
  </si>
  <si>
    <t>八千代町</t>
  </si>
  <si>
    <t>08086</t>
  </si>
  <si>
    <t>五霞町</t>
  </si>
  <si>
    <t>08089</t>
  </si>
  <si>
    <t>境町</t>
  </si>
  <si>
    <t>08090</t>
  </si>
  <si>
    <t>守谷市</t>
  </si>
  <si>
    <t>08092</t>
  </si>
  <si>
    <t>利根町</t>
  </si>
  <si>
    <t>08093</t>
  </si>
  <si>
    <t>つくば市</t>
  </si>
  <si>
    <t>08094</t>
  </si>
  <si>
    <t>ひたちなか市</t>
  </si>
  <si>
    <t>08095</t>
  </si>
  <si>
    <t>城里町</t>
  </si>
  <si>
    <t>08096</t>
  </si>
  <si>
    <t>稲敷市</t>
  </si>
  <si>
    <t>08097</t>
  </si>
  <si>
    <t>坂東市</t>
  </si>
  <si>
    <t>08098</t>
  </si>
  <si>
    <t>筑西市</t>
  </si>
  <si>
    <t>08099</t>
  </si>
  <si>
    <t>かすみがうら市</t>
  </si>
  <si>
    <t>08100</t>
  </si>
  <si>
    <t>行方市</t>
  </si>
  <si>
    <t>08101</t>
  </si>
  <si>
    <t>桜川市</t>
  </si>
  <si>
    <t>08102</t>
  </si>
  <si>
    <t>鉾田市</t>
  </si>
  <si>
    <t>08103</t>
  </si>
  <si>
    <t>つくばみらい市</t>
  </si>
  <si>
    <t>08104</t>
  </si>
  <si>
    <t>笠間市</t>
  </si>
  <si>
    <t>08105</t>
  </si>
  <si>
    <t>小美玉市</t>
  </si>
  <si>
    <t>08301</t>
  </si>
  <si>
    <t>08302</t>
  </si>
  <si>
    <t>09001</t>
  </si>
  <si>
    <t>栃木県</t>
  </si>
  <si>
    <t>宇都宮市</t>
  </si>
  <si>
    <t>09002</t>
  </si>
  <si>
    <t>足利市</t>
  </si>
  <si>
    <t>09003</t>
  </si>
  <si>
    <t>栃木市</t>
  </si>
  <si>
    <t>09004</t>
  </si>
  <si>
    <t>佐野市</t>
  </si>
  <si>
    <t>09005</t>
  </si>
  <si>
    <t>鹿沼市</t>
  </si>
  <si>
    <t>09007</t>
  </si>
  <si>
    <t>日光市</t>
  </si>
  <si>
    <t>09008</t>
  </si>
  <si>
    <t>小山市</t>
  </si>
  <si>
    <t>09009</t>
  </si>
  <si>
    <t>真岡市</t>
  </si>
  <si>
    <t>09010</t>
  </si>
  <si>
    <t>大田原市</t>
  </si>
  <si>
    <t>09011</t>
  </si>
  <si>
    <t>矢板市</t>
  </si>
  <si>
    <t>09012</t>
  </si>
  <si>
    <t>那須塩原市</t>
  </si>
  <si>
    <t>09013</t>
  </si>
  <si>
    <t>上三川町</t>
  </si>
  <si>
    <t>09021</t>
  </si>
  <si>
    <t>益子町</t>
  </si>
  <si>
    <t>09022</t>
  </si>
  <si>
    <t>茂木町</t>
  </si>
  <si>
    <t>09023</t>
  </si>
  <si>
    <t>市貝町</t>
  </si>
  <si>
    <t>09024</t>
  </si>
  <si>
    <t>芳賀町</t>
  </si>
  <si>
    <t>09025</t>
  </si>
  <si>
    <t>壬生町</t>
  </si>
  <si>
    <t>09026</t>
  </si>
  <si>
    <t>下野市</t>
  </si>
  <si>
    <t>09028</t>
  </si>
  <si>
    <t>野木町</t>
  </si>
  <si>
    <t>09031</t>
  </si>
  <si>
    <t>岩舟町</t>
  </si>
  <si>
    <t>09036</t>
  </si>
  <si>
    <t>塩谷町</t>
  </si>
  <si>
    <t>09037</t>
  </si>
  <si>
    <t>さくら市</t>
  </si>
  <si>
    <t>09038</t>
  </si>
  <si>
    <t>高根沢町</t>
  </si>
  <si>
    <t>09041</t>
  </si>
  <si>
    <t>那須烏山市</t>
  </si>
  <si>
    <t>09042</t>
  </si>
  <si>
    <t>那珂川町</t>
  </si>
  <si>
    <t>09045</t>
  </si>
  <si>
    <t>那須町</t>
  </si>
  <si>
    <t>09301</t>
  </si>
  <si>
    <t>全国歯科医師組合</t>
  </si>
  <si>
    <t>09302</t>
  </si>
  <si>
    <t>10001</t>
  </si>
  <si>
    <t>群馬県</t>
  </si>
  <si>
    <t>前橋市</t>
  </si>
  <si>
    <t>10002</t>
  </si>
  <si>
    <t>高崎市</t>
  </si>
  <si>
    <t>10003</t>
  </si>
  <si>
    <t>桐生市</t>
  </si>
  <si>
    <t>10004</t>
  </si>
  <si>
    <t>伊勢崎市</t>
  </si>
  <si>
    <t>10005</t>
  </si>
  <si>
    <t>太田市</t>
  </si>
  <si>
    <t>10006</t>
  </si>
  <si>
    <t>沼田市</t>
  </si>
  <si>
    <t>10007</t>
  </si>
  <si>
    <t>館林市</t>
  </si>
  <si>
    <t>10008</t>
  </si>
  <si>
    <t>渋川市</t>
  </si>
  <si>
    <t>10009</t>
  </si>
  <si>
    <t>藤岡市</t>
  </si>
  <si>
    <t>10010</t>
  </si>
  <si>
    <t>富岡市</t>
  </si>
  <si>
    <t>10011</t>
  </si>
  <si>
    <t>安中市</t>
  </si>
  <si>
    <t>10028</t>
  </si>
  <si>
    <t>榛東村</t>
  </si>
  <si>
    <t>10029</t>
  </si>
  <si>
    <t>吉岡町</t>
  </si>
  <si>
    <t>10033</t>
  </si>
  <si>
    <t>神流町</t>
  </si>
  <si>
    <t>10035</t>
  </si>
  <si>
    <t>上野村</t>
  </si>
  <si>
    <t>10037</t>
  </si>
  <si>
    <t>下仁田町</t>
  </si>
  <si>
    <t>10038</t>
  </si>
  <si>
    <t>南牧村</t>
  </si>
  <si>
    <t>10039</t>
  </si>
  <si>
    <t>甘楽町</t>
  </si>
  <si>
    <t>10041</t>
  </si>
  <si>
    <t>中之条町</t>
  </si>
  <si>
    <t>10044</t>
  </si>
  <si>
    <t>長野原町</t>
  </si>
  <si>
    <t>10045</t>
  </si>
  <si>
    <t>嬬恋村</t>
  </si>
  <si>
    <t>10046</t>
  </si>
  <si>
    <t>草津町</t>
  </si>
  <si>
    <t>10048</t>
  </si>
  <si>
    <t>高山村</t>
  </si>
  <si>
    <t>10051</t>
  </si>
  <si>
    <t>片品村</t>
  </si>
  <si>
    <t>10052</t>
  </si>
  <si>
    <t>川場村</t>
  </si>
  <si>
    <t>10056</t>
  </si>
  <si>
    <t>10060</t>
  </si>
  <si>
    <t>玉村町</t>
  </si>
  <si>
    <t>10066</t>
  </si>
  <si>
    <t>板倉町</t>
  </si>
  <si>
    <t>10067</t>
  </si>
  <si>
    <t>明和町</t>
  </si>
  <si>
    <t>10068</t>
  </si>
  <si>
    <t>千代田町</t>
  </si>
  <si>
    <t>10069</t>
  </si>
  <si>
    <t>大泉町</t>
  </si>
  <si>
    <t>10070</t>
  </si>
  <si>
    <t>邑楽町</t>
  </si>
  <si>
    <t>10081</t>
  </si>
  <si>
    <t>みなかみ町</t>
  </si>
  <si>
    <t>10082</t>
  </si>
  <si>
    <t>みどり市</t>
  </si>
  <si>
    <t>10083</t>
  </si>
  <si>
    <t>東吾妻町</t>
  </si>
  <si>
    <t>10301</t>
  </si>
  <si>
    <t>10302</t>
  </si>
  <si>
    <t>11001</t>
  </si>
  <si>
    <t>埼玉県</t>
  </si>
  <si>
    <t>川越市</t>
  </si>
  <si>
    <t>11002</t>
  </si>
  <si>
    <t>熊谷市</t>
  </si>
  <si>
    <t>11003</t>
  </si>
  <si>
    <t>川口市</t>
  </si>
  <si>
    <t>11006</t>
  </si>
  <si>
    <t>行田市</t>
  </si>
  <si>
    <t>11007</t>
  </si>
  <si>
    <t>秩父市</t>
  </si>
  <si>
    <t>11008</t>
  </si>
  <si>
    <t>所沢市</t>
  </si>
  <si>
    <t>11009</t>
  </si>
  <si>
    <t>飯能市</t>
  </si>
  <si>
    <t>11010</t>
  </si>
  <si>
    <t>加須市</t>
  </si>
  <si>
    <t>11011</t>
  </si>
  <si>
    <t>本庄市</t>
  </si>
  <si>
    <t>11012</t>
  </si>
  <si>
    <t>東松山市</t>
  </si>
  <si>
    <t>11014</t>
  </si>
  <si>
    <t>春日部市</t>
  </si>
  <si>
    <t>11015</t>
  </si>
  <si>
    <t>狭山市</t>
  </si>
  <si>
    <t>11016</t>
  </si>
  <si>
    <t>羽生市</t>
  </si>
  <si>
    <t>11017</t>
  </si>
  <si>
    <t>鴻巣市</t>
  </si>
  <si>
    <t>11018</t>
  </si>
  <si>
    <t>深谷市</t>
  </si>
  <si>
    <t>11019</t>
  </si>
  <si>
    <t>上尾市</t>
  </si>
  <si>
    <t>11021</t>
  </si>
  <si>
    <t>草加市</t>
  </si>
  <si>
    <t>11022</t>
  </si>
  <si>
    <t>越谷市</t>
  </si>
  <si>
    <t>11023</t>
  </si>
  <si>
    <t>蕨市</t>
  </si>
  <si>
    <t>11024</t>
  </si>
  <si>
    <t>戸田市</t>
  </si>
  <si>
    <t>11025</t>
  </si>
  <si>
    <t>入間市</t>
  </si>
  <si>
    <t>11027</t>
  </si>
  <si>
    <t>朝霞市</t>
  </si>
  <si>
    <t>11028</t>
  </si>
  <si>
    <t>志木市</t>
  </si>
  <si>
    <t>11029</t>
  </si>
  <si>
    <t>和光市</t>
  </si>
  <si>
    <t>11030</t>
  </si>
  <si>
    <t>新座市</t>
  </si>
  <si>
    <t>11031</t>
  </si>
  <si>
    <t>桶川市</t>
  </si>
  <si>
    <t>11032</t>
  </si>
  <si>
    <t>久喜市</t>
  </si>
  <si>
    <t>11033</t>
  </si>
  <si>
    <t>北本市</t>
  </si>
  <si>
    <t>11034</t>
  </si>
  <si>
    <t>八潮市</t>
  </si>
  <si>
    <t>11035</t>
  </si>
  <si>
    <t>富士見市</t>
  </si>
  <si>
    <t>11036</t>
  </si>
  <si>
    <t>ふじみ野市</t>
  </si>
  <si>
    <t>11037</t>
  </si>
  <si>
    <t>三郷市</t>
  </si>
  <si>
    <t>11038</t>
  </si>
  <si>
    <t>蓮田市</t>
  </si>
  <si>
    <t>11039</t>
  </si>
  <si>
    <t>伊奈町</t>
  </si>
  <si>
    <t>11042</t>
  </si>
  <si>
    <t>三芳町</t>
  </si>
  <si>
    <t>11043</t>
  </si>
  <si>
    <t>坂戸市</t>
  </si>
  <si>
    <t>11044</t>
  </si>
  <si>
    <t>毛呂山町</t>
  </si>
  <si>
    <t>11045</t>
  </si>
  <si>
    <t>越生町</t>
  </si>
  <si>
    <t>11046</t>
  </si>
  <si>
    <t>鶴ヶ島市</t>
  </si>
  <si>
    <t>11047</t>
  </si>
  <si>
    <t>日高市</t>
  </si>
  <si>
    <t>11049</t>
  </si>
  <si>
    <t>滑川町</t>
  </si>
  <si>
    <t>11050</t>
  </si>
  <si>
    <t>嵐山町</t>
  </si>
  <si>
    <t>11051</t>
  </si>
  <si>
    <t>小川町</t>
  </si>
  <si>
    <t>11052</t>
  </si>
  <si>
    <t>ときがわ町</t>
  </si>
  <si>
    <t>11054</t>
  </si>
  <si>
    <t>川島町</t>
  </si>
  <si>
    <t>11055</t>
  </si>
  <si>
    <t>吉見町</t>
  </si>
  <si>
    <t>11056</t>
  </si>
  <si>
    <t>鳩山町</t>
  </si>
  <si>
    <t>11057</t>
  </si>
  <si>
    <t>横瀬町</t>
  </si>
  <si>
    <t>11058</t>
  </si>
  <si>
    <t>皆野町</t>
  </si>
  <si>
    <t>11059</t>
  </si>
  <si>
    <t>長瀞町</t>
  </si>
  <si>
    <t>11061</t>
  </si>
  <si>
    <t>小鹿野町</t>
  </si>
  <si>
    <t>11065</t>
  </si>
  <si>
    <t>東秩父村</t>
  </si>
  <si>
    <t>11066</t>
  </si>
  <si>
    <t>11068</t>
  </si>
  <si>
    <t>神川町</t>
  </si>
  <si>
    <t>11070</t>
  </si>
  <si>
    <t>上里町</t>
  </si>
  <si>
    <t>11078</t>
  </si>
  <si>
    <t>寄居町</t>
  </si>
  <si>
    <t>11084</t>
  </si>
  <si>
    <t>宮代町</t>
  </si>
  <si>
    <t>11085</t>
  </si>
  <si>
    <t>白岡市</t>
  </si>
  <si>
    <t>11089</t>
  </si>
  <si>
    <t>幸手市</t>
  </si>
  <si>
    <t>11090</t>
  </si>
  <si>
    <t>杉戸町</t>
  </si>
  <si>
    <t>11091</t>
  </si>
  <si>
    <t>松伏町</t>
  </si>
  <si>
    <t>11092</t>
  </si>
  <si>
    <t>吉川市</t>
  </si>
  <si>
    <t>11094</t>
  </si>
  <si>
    <t>さいたま市</t>
  </si>
  <si>
    <t>11301</t>
  </si>
  <si>
    <t>11302</t>
  </si>
  <si>
    <t>11303</t>
  </si>
  <si>
    <t>11304</t>
  </si>
  <si>
    <t>関東信越税理士組合</t>
  </si>
  <si>
    <t>11305</t>
  </si>
  <si>
    <t>11306</t>
  </si>
  <si>
    <t>土建組合</t>
  </si>
  <si>
    <t>12001</t>
  </si>
  <si>
    <t>千葉県</t>
  </si>
  <si>
    <t>千葉市</t>
  </si>
  <si>
    <t>12002</t>
  </si>
  <si>
    <t>銚子市</t>
  </si>
  <si>
    <t>12003</t>
  </si>
  <si>
    <t>市川市</t>
  </si>
  <si>
    <t>12004</t>
  </si>
  <si>
    <t>船橋市</t>
  </si>
  <si>
    <t>12005</t>
  </si>
  <si>
    <t>館山市</t>
  </si>
  <si>
    <t>12006</t>
  </si>
  <si>
    <t>木更津市</t>
  </si>
  <si>
    <t>12007</t>
  </si>
  <si>
    <t>松戸市</t>
  </si>
  <si>
    <t>12008</t>
  </si>
  <si>
    <t>野田市</t>
  </si>
  <si>
    <t>12009</t>
  </si>
  <si>
    <t>香取市</t>
  </si>
  <si>
    <t>12010</t>
  </si>
  <si>
    <t>茂原市</t>
  </si>
  <si>
    <t>12011</t>
  </si>
  <si>
    <t>成田市</t>
  </si>
  <si>
    <t>12012</t>
  </si>
  <si>
    <t>佐倉市</t>
  </si>
  <si>
    <t>12013</t>
  </si>
  <si>
    <t>東金市</t>
  </si>
  <si>
    <t>12014</t>
  </si>
  <si>
    <t>匝瑳市</t>
  </si>
  <si>
    <t>12015</t>
  </si>
  <si>
    <t>旭市</t>
  </si>
  <si>
    <t>12016</t>
  </si>
  <si>
    <t>習志野市</t>
  </si>
  <si>
    <t>12017</t>
  </si>
  <si>
    <t>柏市</t>
  </si>
  <si>
    <t>12018</t>
  </si>
  <si>
    <t>勝浦市</t>
  </si>
  <si>
    <t>12019</t>
  </si>
  <si>
    <t>市原市</t>
  </si>
  <si>
    <t>12020</t>
  </si>
  <si>
    <t>流山市</t>
  </si>
  <si>
    <t>12021</t>
  </si>
  <si>
    <t>八千代市</t>
  </si>
  <si>
    <t>12022</t>
  </si>
  <si>
    <t>我孫子市</t>
  </si>
  <si>
    <t>12023</t>
  </si>
  <si>
    <t>鴨川市</t>
  </si>
  <si>
    <t>12024</t>
  </si>
  <si>
    <t>鎌ヶ谷市</t>
  </si>
  <si>
    <t>12025</t>
  </si>
  <si>
    <t>君津市</t>
  </si>
  <si>
    <t>12026</t>
  </si>
  <si>
    <t>富津市</t>
  </si>
  <si>
    <t>12027</t>
  </si>
  <si>
    <t>浦安市</t>
  </si>
  <si>
    <t>12030</t>
  </si>
  <si>
    <t>四街道市</t>
  </si>
  <si>
    <t>12031</t>
  </si>
  <si>
    <t>酒々井町</t>
  </si>
  <si>
    <t>12032</t>
  </si>
  <si>
    <t>八街市</t>
  </si>
  <si>
    <t>12033</t>
  </si>
  <si>
    <t>富里市</t>
  </si>
  <si>
    <t>12035</t>
  </si>
  <si>
    <t>白井市</t>
  </si>
  <si>
    <t>12036</t>
  </si>
  <si>
    <t>印西市</t>
  </si>
  <si>
    <t>12038</t>
  </si>
  <si>
    <t>栄町</t>
  </si>
  <si>
    <t>12039</t>
  </si>
  <si>
    <t>一宮町</t>
  </si>
  <si>
    <t>12040</t>
  </si>
  <si>
    <t>睦沢町</t>
  </si>
  <si>
    <t>12041</t>
  </si>
  <si>
    <t>長生村</t>
  </si>
  <si>
    <t>12042</t>
  </si>
  <si>
    <t>白子町</t>
  </si>
  <si>
    <t>12043</t>
  </si>
  <si>
    <t>長柄町</t>
  </si>
  <si>
    <t>12044</t>
  </si>
  <si>
    <t>長南町</t>
  </si>
  <si>
    <t>12045</t>
  </si>
  <si>
    <t>大網白里市</t>
  </si>
  <si>
    <t>12046</t>
  </si>
  <si>
    <t>九十九里町</t>
  </si>
  <si>
    <t>12052</t>
  </si>
  <si>
    <t>芝山町</t>
  </si>
  <si>
    <t>12054</t>
  </si>
  <si>
    <t>神崎町</t>
  </si>
  <si>
    <t>12059</t>
  </si>
  <si>
    <t>多古町</t>
  </si>
  <si>
    <t>12061</t>
  </si>
  <si>
    <t>東庄町</t>
  </si>
  <si>
    <t>12066</t>
  </si>
  <si>
    <t>袖ヶ浦市</t>
  </si>
  <si>
    <t>12067</t>
  </si>
  <si>
    <t>大多喜町</t>
  </si>
  <si>
    <t>12070</t>
  </si>
  <si>
    <t>御宿町</t>
  </si>
  <si>
    <t>12072</t>
  </si>
  <si>
    <t>南房総市</t>
  </si>
  <si>
    <t>12074</t>
  </si>
  <si>
    <t>鋸南町</t>
  </si>
  <si>
    <t>12081</t>
  </si>
  <si>
    <t>いすみ市</t>
  </si>
  <si>
    <t>12082</t>
  </si>
  <si>
    <t>山武市</t>
  </si>
  <si>
    <t>12083</t>
  </si>
  <si>
    <t>横芝光町</t>
  </si>
  <si>
    <t>12301</t>
  </si>
  <si>
    <t>12302</t>
  </si>
  <si>
    <t>12303</t>
  </si>
  <si>
    <t>13001</t>
  </si>
  <si>
    <t>東京都</t>
  </si>
  <si>
    <t>千代田区</t>
  </si>
  <si>
    <t>13002</t>
  </si>
  <si>
    <t>中央区</t>
  </si>
  <si>
    <t>13003</t>
  </si>
  <si>
    <t>港区</t>
  </si>
  <si>
    <t>13004</t>
  </si>
  <si>
    <t>新宿区</t>
  </si>
  <si>
    <t>13005</t>
  </si>
  <si>
    <t>文京区</t>
  </si>
  <si>
    <t>13006</t>
  </si>
  <si>
    <t>台東区</t>
  </si>
  <si>
    <t>13007</t>
  </si>
  <si>
    <t>墨田区</t>
  </si>
  <si>
    <t>13008</t>
  </si>
  <si>
    <t>江東区</t>
  </si>
  <si>
    <t>13009</t>
  </si>
  <si>
    <t>品川区</t>
  </si>
  <si>
    <t>13010</t>
  </si>
  <si>
    <t>目黒区</t>
  </si>
  <si>
    <t>13011</t>
  </si>
  <si>
    <t>大田区</t>
  </si>
  <si>
    <t>13012</t>
  </si>
  <si>
    <t>世田谷区</t>
  </si>
  <si>
    <t>13013</t>
  </si>
  <si>
    <t>渋谷区</t>
  </si>
  <si>
    <t>13014</t>
  </si>
  <si>
    <t>中野区</t>
  </si>
  <si>
    <t>13015</t>
  </si>
  <si>
    <t>杉並区</t>
  </si>
  <si>
    <t>13016</t>
  </si>
  <si>
    <t>豊島区</t>
  </si>
  <si>
    <t>13017</t>
  </si>
  <si>
    <t>北区</t>
  </si>
  <si>
    <t>13018</t>
  </si>
  <si>
    <t>荒川区</t>
  </si>
  <si>
    <t>13019</t>
  </si>
  <si>
    <t>板橋区</t>
  </si>
  <si>
    <t>13020</t>
  </si>
  <si>
    <t>練馬区</t>
  </si>
  <si>
    <t>13021</t>
  </si>
  <si>
    <t>足立区</t>
  </si>
  <si>
    <t>13022</t>
  </si>
  <si>
    <t>葛飾区</t>
  </si>
  <si>
    <t>13023</t>
  </si>
  <si>
    <t>江戸川区</t>
  </si>
  <si>
    <t>13024</t>
  </si>
  <si>
    <t>八王子市</t>
  </si>
  <si>
    <t>13025</t>
  </si>
  <si>
    <t>立川市</t>
  </si>
  <si>
    <t>13026</t>
  </si>
  <si>
    <t>武蔵野市</t>
  </si>
  <si>
    <t>13027</t>
  </si>
  <si>
    <t>三鷹市</t>
  </si>
  <si>
    <t>13028</t>
  </si>
  <si>
    <t>青梅市</t>
  </si>
  <si>
    <t>13029</t>
  </si>
  <si>
    <t>府中市</t>
  </si>
  <si>
    <t>13030</t>
  </si>
  <si>
    <t>昭島市</t>
  </si>
  <si>
    <t>13031</t>
  </si>
  <si>
    <t>調布市</t>
  </si>
  <si>
    <t>13032</t>
  </si>
  <si>
    <t>町田市</t>
  </si>
  <si>
    <t>13033</t>
  </si>
  <si>
    <t>福生市</t>
  </si>
  <si>
    <t>13034</t>
  </si>
  <si>
    <t>羽村市</t>
  </si>
  <si>
    <t>13035</t>
  </si>
  <si>
    <t>瑞穂町</t>
  </si>
  <si>
    <t>13036</t>
  </si>
  <si>
    <t>あきる野市</t>
  </si>
  <si>
    <t>13037</t>
  </si>
  <si>
    <t>日の出町</t>
  </si>
  <si>
    <t>13039</t>
  </si>
  <si>
    <t>檜原村</t>
  </si>
  <si>
    <t>13040</t>
  </si>
  <si>
    <t>奥多摩町</t>
  </si>
  <si>
    <t>13042</t>
  </si>
  <si>
    <t>日野市</t>
  </si>
  <si>
    <t>13044</t>
  </si>
  <si>
    <t>多摩市</t>
  </si>
  <si>
    <t>13045</t>
  </si>
  <si>
    <t>稲城市</t>
  </si>
  <si>
    <t>13046</t>
  </si>
  <si>
    <t>国立市</t>
  </si>
  <si>
    <t>13047</t>
  </si>
  <si>
    <t>狛江市</t>
  </si>
  <si>
    <t>13048</t>
  </si>
  <si>
    <t>小金井市</t>
  </si>
  <si>
    <t>13049</t>
  </si>
  <si>
    <t>国分寺市</t>
  </si>
  <si>
    <t>13051</t>
  </si>
  <si>
    <t>武蔵村山市</t>
  </si>
  <si>
    <t>13052</t>
  </si>
  <si>
    <t>東大和市</t>
  </si>
  <si>
    <t>13053</t>
  </si>
  <si>
    <t>東村山市</t>
  </si>
  <si>
    <t>13054</t>
  </si>
  <si>
    <t>清瀬市</t>
  </si>
  <si>
    <t>13055</t>
  </si>
  <si>
    <t>東久留米市</t>
  </si>
  <si>
    <t>13057</t>
  </si>
  <si>
    <t>西東京市</t>
  </si>
  <si>
    <t>13058</t>
  </si>
  <si>
    <t>小平市</t>
  </si>
  <si>
    <t>13059</t>
  </si>
  <si>
    <t>大島町</t>
  </si>
  <si>
    <t>13060</t>
  </si>
  <si>
    <t>利島村</t>
  </si>
  <si>
    <t>13061</t>
  </si>
  <si>
    <t>新島村</t>
  </si>
  <si>
    <t>13062</t>
  </si>
  <si>
    <t>神津島村</t>
  </si>
  <si>
    <t>13063</t>
  </si>
  <si>
    <t>三宅村</t>
  </si>
  <si>
    <t>13064</t>
  </si>
  <si>
    <t>御蔵島村</t>
  </si>
  <si>
    <t>13065</t>
  </si>
  <si>
    <t>八丈町</t>
  </si>
  <si>
    <t>13066</t>
  </si>
  <si>
    <t>青ヶ島村</t>
  </si>
  <si>
    <t>13067</t>
  </si>
  <si>
    <t>小笠原村</t>
  </si>
  <si>
    <t>13303</t>
  </si>
  <si>
    <t>全国土木建築組合</t>
  </si>
  <si>
    <t>13304</t>
  </si>
  <si>
    <t>理容組合</t>
  </si>
  <si>
    <t>13306</t>
  </si>
  <si>
    <t>芸能人組合</t>
  </si>
  <si>
    <t>13307</t>
  </si>
  <si>
    <t>文芸美術組合</t>
  </si>
  <si>
    <t>13309</t>
  </si>
  <si>
    <t>料理飲食環衛業組合</t>
  </si>
  <si>
    <t>13311</t>
  </si>
  <si>
    <t>技芸組合</t>
  </si>
  <si>
    <t>13313</t>
  </si>
  <si>
    <t>食品販売組合</t>
  </si>
  <si>
    <t>13314</t>
  </si>
  <si>
    <t>美容組合</t>
  </si>
  <si>
    <t>13315</t>
  </si>
  <si>
    <t>自転車商組合</t>
  </si>
  <si>
    <t>13316</t>
  </si>
  <si>
    <t>青果卸売組合</t>
  </si>
  <si>
    <t>13317</t>
  </si>
  <si>
    <t>浴場組合</t>
  </si>
  <si>
    <t>13318</t>
  </si>
  <si>
    <t>写真材料組合</t>
  </si>
  <si>
    <t>13319</t>
  </si>
  <si>
    <t>弁護士組合</t>
  </si>
  <si>
    <t>13320</t>
  </si>
  <si>
    <t>13322</t>
  </si>
  <si>
    <t>13323</t>
  </si>
  <si>
    <t>全国左官タイル塗装業組合</t>
  </si>
  <si>
    <t>13324</t>
  </si>
  <si>
    <t>建設職能組合</t>
  </si>
  <si>
    <t>13325</t>
  </si>
  <si>
    <t>13326</t>
  </si>
  <si>
    <t>中央建設組合</t>
  </si>
  <si>
    <t>13327</t>
  </si>
  <si>
    <t>13328</t>
  </si>
  <si>
    <t>全国板金業組合</t>
  </si>
  <si>
    <t>13329</t>
  </si>
  <si>
    <t>全国建設工事業組合</t>
  </si>
  <si>
    <t>14001</t>
  </si>
  <si>
    <t>神奈川県</t>
  </si>
  <si>
    <t>横浜市</t>
  </si>
  <si>
    <t>14002</t>
  </si>
  <si>
    <t>川崎市</t>
  </si>
  <si>
    <t>14003</t>
  </si>
  <si>
    <t>横須賀市</t>
  </si>
  <si>
    <t>14004</t>
  </si>
  <si>
    <t>平塚市</t>
  </si>
  <si>
    <t>14005</t>
  </si>
  <si>
    <t>鎌倉市</t>
  </si>
  <si>
    <t>14006</t>
  </si>
  <si>
    <t>藤沢市</t>
  </si>
  <si>
    <t>14007</t>
  </si>
  <si>
    <t>小田原市</t>
  </si>
  <si>
    <t>14008</t>
  </si>
  <si>
    <t>茅ヶ崎市</t>
  </si>
  <si>
    <t>14009</t>
  </si>
  <si>
    <t>逗子市</t>
  </si>
  <si>
    <t>14010</t>
  </si>
  <si>
    <t>相模原市</t>
  </si>
  <si>
    <t>14011</t>
  </si>
  <si>
    <t>三浦市</t>
  </si>
  <si>
    <t>14012</t>
  </si>
  <si>
    <t>秦野市</t>
  </si>
  <si>
    <t>14013</t>
  </si>
  <si>
    <t>厚木市</t>
  </si>
  <si>
    <t>14014</t>
  </si>
  <si>
    <t>大和市</t>
  </si>
  <si>
    <t>14015</t>
  </si>
  <si>
    <t>伊勢原市</t>
  </si>
  <si>
    <t>14016</t>
  </si>
  <si>
    <t>海老名市</t>
  </si>
  <si>
    <t>14017</t>
  </si>
  <si>
    <t>座間市</t>
  </si>
  <si>
    <t>14018</t>
  </si>
  <si>
    <t>南足柄市</t>
  </si>
  <si>
    <t>14019</t>
  </si>
  <si>
    <t>葉山町</t>
  </si>
  <si>
    <t>14020</t>
  </si>
  <si>
    <t>寒川町</t>
  </si>
  <si>
    <t>14021</t>
  </si>
  <si>
    <t>綾瀬市</t>
  </si>
  <si>
    <t>14022</t>
  </si>
  <si>
    <t>大磯町</t>
  </si>
  <si>
    <t>14023</t>
  </si>
  <si>
    <t>二宮町</t>
  </si>
  <si>
    <t>14024</t>
  </si>
  <si>
    <t>中井町</t>
  </si>
  <si>
    <t>14025</t>
  </si>
  <si>
    <t>大井町</t>
  </si>
  <si>
    <t>14026</t>
  </si>
  <si>
    <t>松田町</t>
  </si>
  <si>
    <t>14027</t>
  </si>
  <si>
    <t>山北町</t>
  </si>
  <si>
    <t>14028</t>
  </si>
  <si>
    <t>開成町</t>
  </si>
  <si>
    <t>14029</t>
  </si>
  <si>
    <t>箱根町</t>
  </si>
  <si>
    <t>14030</t>
  </si>
  <si>
    <t>真鶴町</t>
  </si>
  <si>
    <t>14031</t>
  </si>
  <si>
    <t>湯河原町</t>
  </si>
  <si>
    <t>14032</t>
  </si>
  <si>
    <t>愛川町</t>
  </si>
  <si>
    <t>14033</t>
  </si>
  <si>
    <t>清川村</t>
  </si>
  <si>
    <t>14301</t>
  </si>
  <si>
    <t>14302</t>
  </si>
  <si>
    <t>14303</t>
  </si>
  <si>
    <t>食品衛生組合</t>
  </si>
  <si>
    <t>14304</t>
  </si>
  <si>
    <t>14305</t>
  </si>
  <si>
    <t>14306</t>
  </si>
  <si>
    <t>建設連合組合</t>
  </si>
  <si>
    <t>15001</t>
  </si>
  <si>
    <t>新潟県</t>
  </si>
  <si>
    <t>新潟市</t>
  </si>
  <si>
    <t>15002</t>
  </si>
  <si>
    <t>長岡市</t>
  </si>
  <si>
    <t>15003</t>
  </si>
  <si>
    <t>上越市</t>
  </si>
  <si>
    <t>15004</t>
  </si>
  <si>
    <t>三条市</t>
  </si>
  <si>
    <t>15005</t>
  </si>
  <si>
    <t>柏崎市</t>
  </si>
  <si>
    <t>15006</t>
  </si>
  <si>
    <t>新発田市</t>
  </si>
  <si>
    <t>15008</t>
  </si>
  <si>
    <t>小千谷市</t>
  </si>
  <si>
    <t>15009</t>
  </si>
  <si>
    <t>加茂市</t>
  </si>
  <si>
    <t>15011</t>
  </si>
  <si>
    <t>見附市</t>
  </si>
  <si>
    <t>15012</t>
  </si>
  <si>
    <t>村上市</t>
  </si>
  <si>
    <t>15015</t>
  </si>
  <si>
    <t>糸魚川市</t>
  </si>
  <si>
    <t>15016</t>
  </si>
  <si>
    <t>妙高市</t>
  </si>
  <si>
    <t>15017</t>
  </si>
  <si>
    <t>五泉市</t>
  </si>
  <si>
    <t>15026</t>
  </si>
  <si>
    <t>聖籠町</t>
  </si>
  <si>
    <t>15036</t>
  </si>
  <si>
    <t>弥彦村</t>
  </si>
  <si>
    <t>15046</t>
  </si>
  <si>
    <t>田上町</t>
  </si>
  <si>
    <t>15055</t>
  </si>
  <si>
    <t>出雲崎町</t>
  </si>
  <si>
    <t>15065</t>
  </si>
  <si>
    <t>湯沢町</t>
  </si>
  <si>
    <t>15070</t>
  </si>
  <si>
    <t>津南町</t>
  </si>
  <si>
    <t>15074</t>
  </si>
  <si>
    <t>刈羽村</t>
  </si>
  <si>
    <t>15095</t>
  </si>
  <si>
    <t>関川村</t>
  </si>
  <si>
    <t>15100</t>
  </si>
  <si>
    <t>粟島浦村</t>
  </si>
  <si>
    <t>15201</t>
  </si>
  <si>
    <t>阿賀野市</t>
  </si>
  <si>
    <t>15202</t>
  </si>
  <si>
    <t>佐渡市</t>
  </si>
  <si>
    <t>15203</t>
  </si>
  <si>
    <t>魚沼市</t>
  </si>
  <si>
    <t>15204</t>
  </si>
  <si>
    <t>南魚沼市</t>
  </si>
  <si>
    <t>15205</t>
  </si>
  <si>
    <t>十日町市</t>
  </si>
  <si>
    <t>15206</t>
  </si>
  <si>
    <t>胎内市</t>
  </si>
  <si>
    <t>15207</t>
  </si>
  <si>
    <t>燕市</t>
  </si>
  <si>
    <t>15251</t>
  </si>
  <si>
    <t>阿賀町</t>
  </si>
  <si>
    <t>15301</t>
  </si>
  <si>
    <t>15303</t>
  </si>
  <si>
    <t>15304</t>
  </si>
  <si>
    <t>建築組合</t>
  </si>
  <si>
    <t>16001</t>
  </si>
  <si>
    <t>富山県</t>
  </si>
  <si>
    <t>富山市</t>
  </si>
  <si>
    <t>16002</t>
  </si>
  <si>
    <t>高岡市</t>
  </si>
  <si>
    <t>16004</t>
  </si>
  <si>
    <t>魚津市</t>
  </si>
  <si>
    <t>16005</t>
  </si>
  <si>
    <t>氷見市</t>
  </si>
  <si>
    <t>16006</t>
  </si>
  <si>
    <t>滑川市</t>
  </si>
  <si>
    <t>16007</t>
  </si>
  <si>
    <t>黒部市</t>
  </si>
  <si>
    <t>16008</t>
  </si>
  <si>
    <t>砺波市</t>
  </si>
  <si>
    <t>16009</t>
  </si>
  <si>
    <t>小矢部市</t>
  </si>
  <si>
    <t>16012</t>
  </si>
  <si>
    <t>舟橋村</t>
  </si>
  <si>
    <t>16013</t>
  </si>
  <si>
    <t>上市町</t>
  </si>
  <si>
    <t>16014</t>
  </si>
  <si>
    <t>立山町</t>
  </si>
  <si>
    <t>16016</t>
  </si>
  <si>
    <t>入善町</t>
  </si>
  <si>
    <t>16017</t>
  </si>
  <si>
    <t>16036</t>
  </si>
  <si>
    <t>南砺市</t>
  </si>
  <si>
    <t>16037</t>
  </si>
  <si>
    <t>射水市</t>
  </si>
  <si>
    <t>16301</t>
  </si>
  <si>
    <t>16303</t>
  </si>
  <si>
    <t>17001</t>
  </si>
  <si>
    <t>石川県</t>
  </si>
  <si>
    <t>金沢市</t>
  </si>
  <si>
    <t>17002</t>
  </si>
  <si>
    <t>小松市</t>
  </si>
  <si>
    <t>17003</t>
  </si>
  <si>
    <t>七尾市</t>
  </si>
  <si>
    <t>17004</t>
  </si>
  <si>
    <t>加賀市</t>
  </si>
  <si>
    <t>17005</t>
  </si>
  <si>
    <t>輪島市</t>
  </si>
  <si>
    <t>17006</t>
  </si>
  <si>
    <t>珠洲市</t>
  </si>
  <si>
    <t>17007</t>
  </si>
  <si>
    <t>羽咋市</t>
  </si>
  <si>
    <t>17008</t>
  </si>
  <si>
    <t>白山市</t>
  </si>
  <si>
    <t>17010</t>
  </si>
  <si>
    <t>能美市</t>
  </si>
  <si>
    <t>17013</t>
  </si>
  <si>
    <t>川北町</t>
  </si>
  <si>
    <t>17015</t>
  </si>
  <si>
    <t>野々市市</t>
  </si>
  <si>
    <t>17022</t>
  </si>
  <si>
    <t>津幡町</t>
  </si>
  <si>
    <t>17023</t>
  </si>
  <si>
    <t>かほく市</t>
  </si>
  <si>
    <t>17026</t>
  </si>
  <si>
    <t>内灘町</t>
  </si>
  <si>
    <t>17027</t>
  </si>
  <si>
    <t>志賀町</t>
  </si>
  <si>
    <t>17028</t>
  </si>
  <si>
    <t>宝達志水町</t>
  </si>
  <si>
    <t>17032</t>
  </si>
  <si>
    <t>中能登町</t>
  </si>
  <si>
    <t>17037</t>
  </si>
  <si>
    <t>能登町</t>
  </si>
  <si>
    <t>17038</t>
  </si>
  <si>
    <t>穴水町</t>
  </si>
  <si>
    <t>17301</t>
  </si>
  <si>
    <t>18002</t>
  </si>
  <si>
    <t>福井県</t>
  </si>
  <si>
    <t>敦賀市</t>
  </si>
  <si>
    <t>18004</t>
  </si>
  <si>
    <t>小浜市</t>
  </si>
  <si>
    <t>18006</t>
  </si>
  <si>
    <t>勝山市</t>
  </si>
  <si>
    <t>18007</t>
  </si>
  <si>
    <t>鯖江市</t>
  </si>
  <si>
    <t>18020</t>
  </si>
  <si>
    <t>18031</t>
  </si>
  <si>
    <t>美浜町</t>
  </si>
  <si>
    <t>18034</t>
  </si>
  <si>
    <t>高浜町</t>
  </si>
  <si>
    <t>18036</t>
  </si>
  <si>
    <t>あわら市</t>
  </si>
  <si>
    <t>18037</t>
  </si>
  <si>
    <t>南越前町</t>
  </si>
  <si>
    <t>18038</t>
  </si>
  <si>
    <t>越前町</t>
  </si>
  <si>
    <t>18039</t>
  </si>
  <si>
    <t>若狭町</t>
  </si>
  <si>
    <t>18040</t>
  </si>
  <si>
    <t>越前市</t>
  </si>
  <si>
    <t>18041</t>
  </si>
  <si>
    <t>大野市</t>
  </si>
  <si>
    <t>18042</t>
  </si>
  <si>
    <t>福井市</t>
  </si>
  <si>
    <t>18043</t>
  </si>
  <si>
    <t>永平寺町</t>
  </si>
  <si>
    <t>18044</t>
  </si>
  <si>
    <t>おおい町</t>
  </si>
  <si>
    <t>18045</t>
  </si>
  <si>
    <t>坂井市</t>
  </si>
  <si>
    <t>18301</t>
  </si>
  <si>
    <t>食品組合</t>
  </si>
  <si>
    <t>18302</t>
  </si>
  <si>
    <t>18303</t>
  </si>
  <si>
    <t>19001</t>
  </si>
  <si>
    <t>山梨県</t>
  </si>
  <si>
    <t>山梨市</t>
  </si>
  <si>
    <t>19002</t>
  </si>
  <si>
    <t>甲州市</t>
  </si>
  <si>
    <t>19003</t>
  </si>
  <si>
    <t>韮崎市</t>
  </si>
  <si>
    <t>19004</t>
  </si>
  <si>
    <t>都留市</t>
  </si>
  <si>
    <t>19005</t>
  </si>
  <si>
    <t>大月市</t>
  </si>
  <si>
    <t>19006</t>
  </si>
  <si>
    <t>甲府市</t>
  </si>
  <si>
    <t>19007</t>
  </si>
  <si>
    <t>富士吉田市</t>
  </si>
  <si>
    <t>19013</t>
  </si>
  <si>
    <t>笛吹市</t>
  </si>
  <si>
    <t>19023</t>
  </si>
  <si>
    <t>市川三郷町</t>
  </si>
  <si>
    <t>19026</t>
  </si>
  <si>
    <t>富士川町</t>
  </si>
  <si>
    <t>19029</t>
  </si>
  <si>
    <t>早川町</t>
  </si>
  <si>
    <t>19030</t>
  </si>
  <si>
    <t>身延町</t>
  </si>
  <si>
    <t>19031</t>
  </si>
  <si>
    <t>19033</t>
  </si>
  <si>
    <t>甲斐市</t>
  </si>
  <si>
    <t>19036</t>
  </si>
  <si>
    <t>昭和町</t>
  </si>
  <si>
    <t>19037</t>
  </si>
  <si>
    <t>中央市</t>
  </si>
  <si>
    <t>19040</t>
  </si>
  <si>
    <t>南アルプス市</t>
  </si>
  <si>
    <t>19050</t>
  </si>
  <si>
    <t>北杜市</t>
  </si>
  <si>
    <t>19056</t>
  </si>
  <si>
    <t>道志村</t>
  </si>
  <si>
    <t>19057</t>
  </si>
  <si>
    <t>西桂町</t>
  </si>
  <si>
    <t>19058</t>
  </si>
  <si>
    <t>山中湖村</t>
  </si>
  <si>
    <t>19059</t>
  </si>
  <si>
    <t>忍野村</t>
  </si>
  <si>
    <t>19060</t>
  </si>
  <si>
    <t>富士河口湖町</t>
  </si>
  <si>
    <t>19062</t>
  </si>
  <si>
    <t>鳴沢村</t>
  </si>
  <si>
    <t>19064</t>
  </si>
  <si>
    <t>上野原市</t>
  </si>
  <si>
    <t>19065</t>
  </si>
  <si>
    <t>小菅村</t>
  </si>
  <si>
    <t>19066</t>
  </si>
  <si>
    <t>丹波山村</t>
  </si>
  <si>
    <t>19367</t>
  </si>
  <si>
    <t>20001</t>
  </si>
  <si>
    <t>長野県</t>
  </si>
  <si>
    <t>長野市</t>
  </si>
  <si>
    <t>20002</t>
  </si>
  <si>
    <t>松本市</t>
  </si>
  <si>
    <t>20003</t>
  </si>
  <si>
    <t>上田市</t>
  </si>
  <si>
    <t>20004</t>
  </si>
  <si>
    <t>岡谷市</t>
  </si>
  <si>
    <t>20005</t>
  </si>
  <si>
    <t>飯田市</t>
  </si>
  <si>
    <t>20006</t>
  </si>
  <si>
    <t>諏訪市</t>
  </si>
  <si>
    <t>20007</t>
  </si>
  <si>
    <t>須坂市</t>
  </si>
  <si>
    <t>20008</t>
  </si>
  <si>
    <t>小諸市</t>
  </si>
  <si>
    <t>20009</t>
  </si>
  <si>
    <t>伊那市</t>
  </si>
  <si>
    <t>20010</t>
  </si>
  <si>
    <t>駒ヶ根市</t>
  </si>
  <si>
    <t>20011</t>
  </si>
  <si>
    <t>中野市</t>
  </si>
  <si>
    <t>20012</t>
  </si>
  <si>
    <t>大町市</t>
  </si>
  <si>
    <t>20013</t>
  </si>
  <si>
    <t>飯山市</t>
  </si>
  <si>
    <t>20014</t>
  </si>
  <si>
    <t>茅野市</t>
  </si>
  <si>
    <t>20015</t>
  </si>
  <si>
    <t>塩尻市</t>
  </si>
  <si>
    <t>20016</t>
  </si>
  <si>
    <t>千曲市</t>
  </si>
  <si>
    <t>20017</t>
  </si>
  <si>
    <t>佐久市</t>
  </si>
  <si>
    <t>20019</t>
  </si>
  <si>
    <t>佐久穂町</t>
  </si>
  <si>
    <t>20020</t>
  </si>
  <si>
    <t>小海町</t>
  </si>
  <si>
    <t>20021</t>
  </si>
  <si>
    <t>川上村</t>
  </si>
  <si>
    <t>20022</t>
  </si>
  <si>
    <t>20023</t>
  </si>
  <si>
    <t>南相木村</t>
  </si>
  <si>
    <t>20024</t>
  </si>
  <si>
    <t>北相木村</t>
  </si>
  <si>
    <t>20026</t>
  </si>
  <si>
    <t>軽井沢町</t>
  </si>
  <si>
    <t>20028</t>
  </si>
  <si>
    <t>御代田町</t>
  </si>
  <si>
    <t>20029</t>
  </si>
  <si>
    <t>立科町</t>
  </si>
  <si>
    <t>20033</t>
  </si>
  <si>
    <t>長和町</t>
  </si>
  <si>
    <t>20034</t>
  </si>
  <si>
    <t>東御市</t>
  </si>
  <si>
    <t>20039</t>
  </si>
  <si>
    <t>青木村</t>
  </si>
  <si>
    <t>20040</t>
  </si>
  <si>
    <t>坂城町</t>
  </si>
  <si>
    <t>20042</t>
  </si>
  <si>
    <t>下諏訪町</t>
  </si>
  <si>
    <t>20043</t>
  </si>
  <si>
    <t>富士見町</t>
  </si>
  <si>
    <t>20044</t>
  </si>
  <si>
    <t>原村</t>
  </si>
  <si>
    <t>20046</t>
  </si>
  <si>
    <t>辰野町</t>
  </si>
  <si>
    <t>20047</t>
  </si>
  <si>
    <t>箕輪町</t>
  </si>
  <si>
    <t>20048</t>
  </si>
  <si>
    <t>飯島町</t>
  </si>
  <si>
    <t>20049</t>
  </si>
  <si>
    <t>南箕輪村</t>
  </si>
  <si>
    <t>20050</t>
  </si>
  <si>
    <t>中川村</t>
  </si>
  <si>
    <t>20052</t>
  </si>
  <si>
    <t>宮田村</t>
  </si>
  <si>
    <t>20053</t>
  </si>
  <si>
    <t>木曽町</t>
  </si>
  <si>
    <t>20054</t>
  </si>
  <si>
    <t>上松町</t>
  </si>
  <si>
    <t>20055</t>
  </si>
  <si>
    <t>南木曽町</t>
  </si>
  <si>
    <t>20057</t>
  </si>
  <si>
    <t>木祖村</t>
  </si>
  <si>
    <t>20061</t>
  </si>
  <si>
    <t>王滝村</t>
  </si>
  <si>
    <t>20062</t>
  </si>
  <si>
    <t>大桑村</t>
  </si>
  <si>
    <t>20068</t>
  </si>
  <si>
    <t>筑北村</t>
  </si>
  <si>
    <t>20069</t>
  </si>
  <si>
    <t>麻績村</t>
  </si>
  <si>
    <t>20071</t>
  </si>
  <si>
    <t>生坂村</t>
  </si>
  <si>
    <t>20073</t>
  </si>
  <si>
    <t>山形村</t>
  </si>
  <si>
    <t>20074</t>
  </si>
  <si>
    <t>朝日村</t>
  </si>
  <si>
    <t>20076</t>
  </si>
  <si>
    <t>安曇野市</t>
  </si>
  <si>
    <t>20082</t>
  </si>
  <si>
    <t>20083</t>
  </si>
  <si>
    <t>松川村</t>
  </si>
  <si>
    <t>20086</t>
  </si>
  <si>
    <t>白馬村</t>
  </si>
  <si>
    <t>20087</t>
  </si>
  <si>
    <t>小谷村</t>
  </si>
  <si>
    <t>20089</t>
  </si>
  <si>
    <t>松川町</t>
  </si>
  <si>
    <t>20090</t>
  </si>
  <si>
    <t>高森町</t>
  </si>
  <si>
    <t>20091</t>
  </si>
  <si>
    <t>阿南町</t>
  </si>
  <si>
    <t>20094</t>
  </si>
  <si>
    <t>阿智村</t>
  </si>
  <si>
    <t>20096</t>
  </si>
  <si>
    <t>平谷村</t>
  </si>
  <si>
    <t>20097</t>
  </si>
  <si>
    <t>根羽村</t>
  </si>
  <si>
    <t>20098</t>
  </si>
  <si>
    <t>下條村</t>
  </si>
  <si>
    <t>20099</t>
  </si>
  <si>
    <t>売木村</t>
  </si>
  <si>
    <t>20100</t>
  </si>
  <si>
    <t>天龍村</t>
  </si>
  <si>
    <t>20101</t>
  </si>
  <si>
    <t>泰阜村</t>
  </si>
  <si>
    <t>20102</t>
  </si>
  <si>
    <t>喬木村</t>
  </si>
  <si>
    <t>20103</t>
  </si>
  <si>
    <t>豊丘村</t>
  </si>
  <si>
    <t>20104</t>
  </si>
  <si>
    <t>大鹿村</t>
  </si>
  <si>
    <t>20109</t>
  </si>
  <si>
    <t>小布施町</t>
  </si>
  <si>
    <t>20111</t>
  </si>
  <si>
    <t>20112</t>
  </si>
  <si>
    <t>山ノ内町</t>
  </si>
  <si>
    <t>20113</t>
  </si>
  <si>
    <t>木島平村</t>
  </si>
  <si>
    <t>20114</t>
  </si>
  <si>
    <t>野沢温泉村</t>
  </si>
  <si>
    <t>20117</t>
  </si>
  <si>
    <t>信濃町</t>
  </si>
  <si>
    <t>20118</t>
  </si>
  <si>
    <t>飯綱町</t>
  </si>
  <si>
    <t>20122</t>
  </si>
  <si>
    <t>小川村</t>
  </si>
  <si>
    <t>20125</t>
  </si>
  <si>
    <t>栄村</t>
  </si>
  <si>
    <t>20301</t>
  </si>
  <si>
    <t>20303</t>
  </si>
  <si>
    <t>21001</t>
  </si>
  <si>
    <t>岐阜県</t>
  </si>
  <si>
    <t>岐阜市</t>
  </si>
  <si>
    <t>21002</t>
  </si>
  <si>
    <t>大垣市</t>
  </si>
  <si>
    <t>21003</t>
  </si>
  <si>
    <t>高山市</t>
  </si>
  <si>
    <t>21004</t>
  </si>
  <si>
    <t>多治見市</t>
  </si>
  <si>
    <t>21005</t>
  </si>
  <si>
    <t>関市</t>
  </si>
  <si>
    <t>21006</t>
  </si>
  <si>
    <t>中津川市</t>
  </si>
  <si>
    <t>21007</t>
  </si>
  <si>
    <t>美濃市</t>
  </si>
  <si>
    <t>21008</t>
  </si>
  <si>
    <t>瑞浪市</t>
  </si>
  <si>
    <t>21009</t>
  </si>
  <si>
    <t>羽島市</t>
  </si>
  <si>
    <t>21010</t>
  </si>
  <si>
    <t>恵那市</t>
  </si>
  <si>
    <t>21011</t>
  </si>
  <si>
    <t>美濃加茂市</t>
  </si>
  <si>
    <t>21012</t>
  </si>
  <si>
    <t>土岐市</t>
  </si>
  <si>
    <t>21013</t>
  </si>
  <si>
    <t>各務原市</t>
  </si>
  <si>
    <t>21015</t>
  </si>
  <si>
    <t>岐南町</t>
  </si>
  <si>
    <t>21016</t>
  </si>
  <si>
    <t>笠松町</t>
  </si>
  <si>
    <t>21021</t>
  </si>
  <si>
    <t>養老町</t>
  </si>
  <si>
    <t>21023</t>
  </si>
  <si>
    <t>垂井町</t>
  </si>
  <si>
    <t>21024</t>
  </si>
  <si>
    <t>関ヶ原町</t>
  </si>
  <si>
    <t>21025</t>
  </si>
  <si>
    <t>神戸町</t>
  </si>
  <si>
    <t>21026</t>
  </si>
  <si>
    <t>輪之内町</t>
  </si>
  <si>
    <t>21027</t>
  </si>
  <si>
    <t>安八町</t>
  </si>
  <si>
    <t>21029</t>
  </si>
  <si>
    <t>揖斐川町</t>
  </si>
  <si>
    <t>21031</t>
  </si>
  <si>
    <t>大野町</t>
  </si>
  <si>
    <t>21032</t>
  </si>
  <si>
    <t>21038</t>
  </si>
  <si>
    <t>北方町</t>
  </si>
  <si>
    <t>21060</t>
  </si>
  <si>
    <t>坂祝町</t>
  </si>
  <si>
    <t>21061</t>
  </si>
  <si>
    <t>富加町</t>
  </si>
  <si>
    <t>21062</t>
  </si>
  <si>
    <t>川辺町</t>
  </si>
  <si>
    <t>21063</t>
  </si>
  <si>
    <t>七宗町</t>
  </si>
  <si>
    <t>21064</t>
  </si>
  <si>
    <t>八百津町</t>
  </si>
  <si>
    <t>21065</t>
  </si>
  <si>
    <t>白川町</t>
  </si>
  <si>
    <t>21066</t>
  </si>
  <si>
    <t>東白川村</t>
  </si>
  <si>
    <t>21067</t>
  </si>
  <si>
    <t>御嵩町</t>
  </si>
  <si>
    <t>21068</t>
  </si>
  <si>
    <t>可児市</t>
  </si>
  <si>
    <t>21090</t>
  </si>
  <si>
    <t>白川村</t>
  </si>
  <si>
    <t>21101</t>
  </si>
  <si>
    <t>山県市</t>
  </si>
  <si>
    <t>21102</t>
  </si>
  <si>
    <t>瑞穂市</t>
  </si>
  <si>
    <t>21103</t>
  </si>
  <si>
    <t>本巣市</t>
  </si>
  <si>
    <t>21104</t>
  </si>
  <si>
    <t>飛騨市</t>
  </si>
  <si>
    <t>21105</t>
  </si>
  <si>
    <t>郡上市</t>
  </si>
  <si>
    <t>21106</t>
  </si>
  <si>
    <t>下呂市</t>
  </si>
  <si>
    <t>21107</t>
  </si>
  <si>
    <t>海津市</t>
  </si>
  <si>
    <t>21302</t>
  </si>
  <si>
    <t>21303</t>
  </si>
  <si>
    <t>22001</t>
  </si>
  <si>
    <t>静岡県</t>
  </si>
  <si>
    <t>静岡市</t>
  </si>
  <si>
    <t>22002</t>
  </si>
  <si>
    <t>浜松市</t>
  </si>
  <si>
    <t>22003</t>
  </si>
  <si>
    <t>沼津市</t>
  </si>
  <si>
    <t>22005</t>
  </si>
  <si>
    <t>熱海市</t>
  </si>
  <si>
    <t>22006</t>
  </si>
  <si>
    <t>三島市</t>
  </si>
  <si>
    <t>22007</t>
  </si>
  <si>
    <t>富士宮市</t>
  </si>
  <si>
    <t>22008</t>
  </si>
  <si>
    <t>伊東市</t>
  </si>
  <si>
    <t>22009</t>
  </si>
  <si>
    <t>島田市</t>
  </si>
  <si>
    <t>22010</t>
  </si>
  <si>
    <t>富士市</t>
  </si>
  <si>
    <t>22011</t>
  </si>
  <si>
    <t>磐田市</t>
  </si>
  <si>
    <t>22012</t>
  </si>
  <si>
    <t>焼津市</t>
  </si>
  <si>
    <t>22013</t>
  </si>
  <si>
    <t>掛川市</t>
  </si>
  <si>
    <t>22014</t>
  </si>
  <si>
    <t>藤枝市</t>
  </si>
  <si>
    <t>22015</t>
  </si>
  <si>
    <t>御殿場市</t>
  </si>
  <si>
    <t>22016</t>
  </si>
  <si>
    <t>袋井市</t>
  </si>
  <si>
    <t>22019</t>
  </si>
  <si>
    <t>下田市</t>
  </si>
  <si>
    <t>22020</t>
  </si>
  <si>
    <t>裾野市</t>
  </si>
  <si>
    <t>22021</t>
  </si>
  <si>
    <t>湖西市</t>
  </si>
  <si>
    <t>22022</t>
  </si>
  <si>
    <t>東伊豆町</t>
  </si>
  <si>
    <t>22023</t>
  </si>
  <si>
    <t>河津町</t>
  </si>
  <si>
    <t>22024</t>
  </si>
  <si>
    <t>南伊豆町</t>
  </si>
  <si>
    <t>22025</t>
  </si>
  <si>
    <t>松崎町</t>
  </si>
  <si>
    <t>22026</t>
  </si>
  <si>
    <t>西伊豆町</t>
  </si>
  <si>
    <t>22032</t>
  </si>
  <si>
    <t>函南町</t>
  </si>
  <si>
    <t>22037</t>
  </si>
  <si>
    <t>22038</t>
  </si>
  <si>
    <t>長泉町</t>
  </si>
  <si>
    <t>22039</t>
  </si>
  <si>
    <t>小山町</t>
  </si>
  <si>
    <t>22049</t>
  </si>
  <si>
    <t>吉田町</t>
  </si>
  <si>
    <t>22052</t>
  </si>
  <si>
    <t>川根本町</t>
  </si>
  <si>
    <t>22060</t>
  </si>
  <si>
    <t>22081</t>
  </si>
  <si>
    <t>伊豆市</t>
  </si>
  <si>
    <t>22082</t>
  </si>
  <si>
    <t>御前崎市</t>
  </si>
  <si>
    <t>22083</t>
  </si>
  <si>
    <t>菊川市</t>
  </si>
  <si>
    <t>22084</t>
  </si>
  <si>
    <t>伊豆の国市</t>
  </si>
  <si>
    <t>22085</t>
  </si>
  <si>
    <t>牧之原市</t>
  </si>
  <si>
    <t>22301</t>
  </si>
  <si>
    <t>静岡市食品組合</t>
  </si>
  <si>
    <t>22302</t>
  </si>
  <si>
    <t>22303</t>
  </si>
  <si>
    <t>22304</t>
  </si>
  <si>
    <t>22305</t>
  </si>
  <si>
    <t>建設産業組合</t>
  </si>
  <si>
    <t>23001</t>
  </si>
  <si>
    <t>愛知県</t>
  </si>
  <si>
    <t>名古屋市</t>
  </si>
  <si>
    <t>23002</t>
  </si>
  <si>
    <t>豊橋市</t>
  </si>
  <si>
    <t>23003</t>
  </si>
  <si>
    <t>岡崎市</t>
  </si>
  <si>
    <t>23004</t>
  </si>
  <si>
    <t>一宮市</t>
  </si>
  <si>
    <t>23005</t>
  </si>
  <si>
    <t>瀬戸市</t>
  </si>
  <si>
    <t>23006</t>
  </si>
  <si>
    <t>半田市</t>
  </si>
  <si>
    <t>23007</t>
  </si>
  <si>
    <t>春日井市</t>
  </si>
  <si>
    <t>23008</t>
  </si>
  <si>
    <t>豊川市</t>
  </si>
  <si>
    <t>23009</t>
  </si>
  <si>
    <t>津島市</t>
  </si>
  <si>
    <t>23010</t>
  </si>
  <si>
    <t>碧南市</t>
  </si>
  <si>
    <t>23011</t>
  </si>
  <si>
    <t>刈谷市</t>
  </si>
  <si>
    <t>23012</t>
  </si>
  <si>
    <t>豊田市</t>
  </si>
  <si>
    <t>23013</t>
  </si>
  <si>
    <t>安城市</t>
  </si>
  <si>
    <t>23014</t>
  </si>
  <si>
    <t>西尾市</t>
  </si>
  <si>
    <t>23015</t>
  </si>
  <si>
    <t>蒲郡市</t>
  </si>
  <si>
    <t>23016</t>
  </si>
  <si>
    <t>犬山市</t>
  </si>
  <si>
    <t>23017</t>
  </si>
  <si>
    <t>常滑市</t>
  </si>
  <si>
    <t>23018</t>
  </si>
  <si>
    <t>江南市</t>
  </si>
  <si>
    <t>23020</t>
  </si>
  <si>
    <t>小牧市</t>
  </si>
  <si>
    <t>23021</t>
  </si>
  <si>
    <t>稲沢市</t>
  </si>
  <si>
    <t>23022</t>
  </si>
  <si>
    <t>新城市</t>
  </si>
  <si>
    <t>23023</t>
  </si>
  <si>
    <t>東海市</t>
  </si>
  <si>
    <t>23024</t>
  </si>
  <si>
    <t>大府市</t>
  </si>
  <si>
    <t>23025</t>
  </si>
  <si>
    <t>知多市</t>
  </si>
  <si>
    <t>23026</t>
  </si>
  <si>
    <t>知立市</t>
  </si>
  <si>
    <t>23027</t>
  </si>
  <si>
    <t>尾張旭市</t>
  </si>
  <si>
    <t>23028</t>
  </si>
  <si>
    <t>高浜市</t>
  </si>
  <si>
    <t>23029</t>
  </si>
  <si>
    <t>岩倉市</t>
  </si>
  <si>
    <t>23030</t>
  </si>
  <si>
    <t>豊明市</t>
  </si>
  <si>
    <t>23031</t>
  </si>
  <si>
    <t>東郷町</t>
  </si>
  <si>
    <t>23032</t>
  </si>
  <si>
    <t>日進市</t>
  </si>
  <si>
    <t>23033</t>
  </si>
  <si>
    <t>長久手市</t>
  </si>
  <si>
    <t>23035</t>
  </si>
  <si>
    <t>豊山町</t>
  </si>
  <si>
    <t>23041</t>
  </si>
  <si>
    <t>大口町</t>
  </si>
  <si>
    <t>23042</t>
  </si>
  <si>
    <t>扶桑町</t>
  </si>
  <si>
    <t>23049</t>
  </si>
  <si>
    <t>大治町</t>
  </si>
  <si>
    <t>23050</t>
  </si>
  <si>
    <t>蟹江町</t>
  </si>
  <si>
    <t>23052</t>
  </si>
  <si>
    <t>飛島村</t>
  </si>
  <si>
    <t>23053</t>
  </si>
  <si>
    <t>弥富市</t>
  </si>
  <si>
    <t>23058</t>
  </si>
  <si>
    <t>阿久比町</t>
  </si>
  <si>
    <t>23059</t>
  </si>
  <si>
    <t>東浦町</t>
  </si>
  <si>
    <t>23060</t>
  </si>
  <si>
    <t>南知多町</t>
  </si>
  <si>
    <t>23061</t>
  </si>
  <si>
    <t>23062</t>
  </si>
  <si>
    <t>武豊町</t>
  </si>
  <si>
    <t>23066</t>
  </si>
  <si>
    <t>幸田町</t>
  </si>
  <si>
    <t>23068</t>
  </si>
  <si>
    <t>みよし市</t>
  </si>
  <si>
    <t>23074</t>
  </si>
  <si>
    <t>設楽町</t>
  </si>
  <si>
    <t>23075</t>
  </si>
  <si>
    <t>東栄町</t>
  </si>
  <si>
    <t>23076</t>
  </si>
  <si>
    <t>豊根村</t>
  </si>
  <si>
    <t>23086</t>
  </si>
  <si>
    <t>田原市</t>
  </si>
  <si>
    <t>23089</t>
  </si>
  <si>
    <t>愛西市</t>
  </si>
  <si>
    <t>23090</t>
  </si>
  <si>
    <t>清須市</t>
  </si>
  <si>
    <t>23091</t>
  </si>
  <si>
    <t>北名古屋市</t>
  </si>
  <si>
    <t>23092</t>
  </si>
  <si>
    <t>あま市</t>
  </si>
  <si>
    <t>23301</t>
  </si>
  <si>
    <t>名古屋市食品組合</t>
  </si>
  <si>
    <t>23302</t>
  </si>
  <si>
    <t>23303</t>
  </si>
  <si>
    <t>23304</t>
  </si>
  <si>
    <t>23305</t>
  </si>
  <si>
    <t>建連組合</t>
  </si>
  <si>
    <t>23306</t>
  </si>
  <si>
    <t>24001</t>
  </si>
  <si>
    <t>三重県</t>
  </si>
  <si>
    <t>津市</t>
  </si>
  <si>
    <t>24002</t>
  </si>
  <si>
    <t>四日市市</t>
  </si>
  <si>
    <t>24003</t>
  </si>
  <si>
    <t>伊勢市</t>
  </si>
  <si>
    <t>24004</t>
  </si>
  <si>
    <t>松阪市</t>
  </si>
  <si>
    <t>24005</t>
  </si>
  <si>
    <t>桑名市</t>
  </si>
  <si>
    <t>24007</t>
  </si>
  <si>
    <t>鈴鹿市</t>
  </si>
  <si>
    <t>24008</t>
  </si>
  <si>
    <t>名張市</t>
  </si>
  <si>
    <t>24009</t>
  </si>
  <si>
    <t>尾鷲市</t>
  </si>
  <si>
    <t>24010</t>
  </si>
  <si>
    <t>亀山市</t>
  </si>
  <si>
    <t>24011</t>
  </si>
  <si>
    <t>鳥羽市</t>
  </si>
  <si>
    <t>24012</t>
  </si>
  <si>
    <t>熊野市</t>
  </si>
  <si>
    <t>24016</t>
  </si>
  <si>
    <t>木曽岬町</t>
  </si>
  <si>
    <t>24019</t>
  </si>
  <si>
    <t>東員町</t>
  </si>
  <si>
    <t>24022</t>
  </si>
  <si>
    <t>菰野町</t>
  </si>
  <si>
    <t>24024</t>
  </si>
  <si>
    <t>24025</t>
  </si>
  <si>
    <t>川越町</t>
  </si>
  <si>
    <t>24039</t>
  </si>
  <si>
    <t>多気町</t>
  </si>
  <si>
    <t>24040</t>
  </si>
  <si>
    <t>24041</t>
  </si>
  <si>
    <t>大台町</t>
  </si>
  <si>
    <t>24044</t>
  </si>
  <si>
    <t>玉城町</t>
  </si>
  <si>
    <t>24053</t>
  </si>
  <si>
    <t>度会町</t>
  </si>
  <si>
    <t>24066</t>
  </si>
  <si>
    <t>御浜町</t>
  </si>
  <si>
    <t>24067</t>
  </si>
  <si>
    <t>紀宝町</t>
  </si>
  <si>
    <t>24070</t>
  </si>
  <si>
    <t>いなべ市</t>
  </si>
  <si>
    <t>24071</t>
  </si>
  <si>
    <t>志摩市</t>
  </si>
  <si>
    <t>24072</t>
  </si>
  <si>
    <t>伊賀市</t>
  </si>
  <si>
    <t>24073</t>
  </si>
  <si>
    <t>大紀町</t>
  </si>
  <si>
    <t>24074</t>
  </si>
  <si>
    <t>南伊勢町</t>
  </si>
  <si>
    <t>24075</t>
  </si>
  <si>
    <t>紀北町</t>
  </si>
  <si>
    <t>24301</t>
  </si>
  <si>
    <t>24302</t>
  </si>
  <si>
    <t>24303</t>
  </si>
  <si>
    <t>三岐薬剤師組合</t>
  </si>
  <si>
    <t>24304</t>
  </si>
  <si>
    <t>25001</t>
  </si>
  <si>
    <t>滋賀県</t>
  </si>
  <si>
    <t>大津市</t>
  </si>
  <si>
    <t>25002</t>
  </si>
  <si>
    <t>彦根市</t>
  </si>
  <si>
    <t>25003</t>
  </si>
  <si>
    <t>長浜市</t>
  </si>
  <si>
    <t>25004</t>
  </si>
  <si>
    <t>近江八幡市</t>
  </si>
  <si>
    <t>25005</t>
  </si>
  <si>
    <t>東近江市</t>
  </si>
  <si>
    <t>25006</t>
  </si>
  <si>
    <t>草津市</t>
  </si>
  <si>
    <t>25007</t>
  </si>
  <si>
    <t>守山市</t>
  </si>
  <si>
    <t>25009</t>
  </si>
  <si>
    <t>栗東市</t>
  </si>
  <si>
    <t>25010</t>
  </si>
  <si>
    <t>野洲市</t>
  </si>
  <si>
    <t>25012</t>
  </si>
  <si>
    <t>湖南市</t>
  </si>
  <si>
    <t>25014</t>
  </si>
  <si>
    <t>甲賀市</t>
  </si>
  <si>
    <t>25021</t>
  </si>
  <si>
    <t>日野町</t>
  </si>
  <si>
    <t>25022</t>
  </si>
  <si>
    <t>竜王町</t>
  </si>
  <si>
    <t>25028</t>
  </si>
  <si>
    <t>愛荘町</t>
  </si>
  <si>
    <t>25030</t>
  </si>
  <si>
    <t>豊郷町</t>
  </si>
  <si>
    <t>25031</t>
  </si>
  <si>
    <t>甲良町</t>
  </si>
  <si>
    <t>25032</t>
  </si>
  <si>
    <t>多賀町</t>
  </si>
  <si>
    <t>25033</t>
  </si>
  <si>
    <t>米原市</t>
  </si>
  <si>
    <t>25045</t>
  </si>
  <si>
    <t>高島市</t>
  </si>
  <si>
    <t>25301</t>
  </si>
  <si>
    <t>26001</t>
  </si>
  <si>
    <t>京都府</t>
  </si>
  <si>
    <t>京都市</t>
  </si>
  <si>
    <t>26002</t>
  </si>
  <si>
    <t>福知山市</t>
  </si>
  <si>
    <t>26003</t>
  </si>
  <si>
    <t>舞鶴市</t>
  </si>
  <si>
    <t>26004</t>
  </si>
  <si>
    <t>綾部市</t>
  </si>
  <si>
    <t>26005</t>
  </si>
  <si>
    <t>宇治市</t>
  </si>
  <si>
    <t>26006</t>
  </si>
  <si>
    <t>宮津市</t>
  </si>
  <si>
    <t>26007</t>
  </si>
  <si>
    <t>亀岡市</t>
  </si>
  <si>
    <t>26008</t>
  </si>
  <si>
    <t>城陽市</t>
  </si>
  <si>
    <t>26009</t>
  </si>
  <si>
    <t>向日市</t>
  </si>
  <si>
    <t>26010</t>
  </si>
  <si>
    <t>長岡京市</t>
  </si>
  <si>
    <t>26013</t>
  </si>
  <si>
    <t>大山崎町</t>
  </si>
  <si>
    <t>26014</t>
  </si>
  <si>
    <t>久御山町</t>
  </si>
  <si>
    <t>26015</t>
  </si>
  <si>
    <t>八幡市</t>
  </si>
  <si>
    <t>26016</t>
  </si>
  <si>
    <t>京田辺市</t>
  </si>
  <si>
    <t>26017</t>
  </si>
  <si>
    <t>井手町</t>
  </si>
  <si>
    <t>26018</t>
  </si>
  <si>
    <t>宇治田原町</t>
  </si>
  <si>
    <t>26022</t>
  </si>
  <si>
    <t>笠置町</t>
  </si>
  <si>
    <t>26023</t>
  </si>
  <si>
    <t>和束町</t>
  </si>
  <si>
    <t>26024</t>
  </si>
  <si>
    <t>精華町</t>
  </si>
  <si>
    <t>26025</t>
  </si>
  <si>
    <t>南山城村</t>
  </si>
  <si>
    <t>26040</t>
  </si>
  <si>
    <t>伊根町</t>
  </si>
  <si>
    <t>26048</t>
  </si>
  <si>
    <t>京丹波町</t>
  </si>
  <si>
    <t>26049</t>
  </si>
  <si>
    <t>与謝野町</t>
  </si>
  <si>
    <t>26051</t>
  </si>
  <si>
    <t>京丹後市</t>
  </si>
  <si>
    <t>26052</t>
  </si>
  <si>
    <t>南丹市</t>
  </si>
  <si>
    <t>26053</t>
  </si>
  <si>
    <t>木津川市</t>
  </si>
  <si>
    <t>26301</t>
  </si>
  <si>
    <t>芸術家組合</t>
  </si>
  <si>
    <t>26302</t>
  </si>
  <si>
    <t>料理飲食業組合</t>
  </si>
  <si>
    <t>26304</t>
  </si>
  <si>
    <t>京都府酒販組合</t>
  </si>
  <si>
    <t>26305</t>
  </si>
  <si>
    <t>京都市中央卸売市場組合</t>
  </si>
  <si>
    <t>26306</t>
  </si>
  <si>
    <t>26307</t>
  </si>
  <si>
    <t>26308</t>
  </si>
  <si>
    <t>京都市食品衛生組合</t>
  </si>
  <si>
    <t>26309</t>
  </si>
  <si>
    <t>衣料組合</t>
  </si>
  <si>
    <t>26310</t>
  </si>
  <si>
    <t>花街組合</t>
  </si>
  <si>
    <t>26311</t>
  </si>
  <si>
    <t>建設業職別連合組合</t>
  </si>
  <si>
    <t>26312</t>
  </si>
  <si>
    <t>27001</t>
  </si>
  <si>
    <t>大阪府</t>
  </si>
  <si>
    <t>大阪市</t>
  </si>
  <si>
    <t>27002</t>
  </si>
  <si>
    <t>堺市</t>
  </si>
  <si>
    <t>27003</t>
  </si>
  <si>
    <t>岸和田市</t>
  </si>
  <si>
    <t>27004</t>
  </si>
  <si>
    <t>豊中市</t>
  </si>
  <si>
    <t>27005</t>
  </si>
  <si>
    <t>池田市</t>
  </si>
  <si>
    <t>27006</t>
  </si>
  <si>
    <t>吹田市</t>
  </si>
  <si>
    <t>27007</t>
  </si>
  <si>
    <t>泉大津市</t>
  </si>
  <si>
    <t>27008</t>
  </si>
  <si>
    <t>高槻市</t>
  </si>
  <si>
    <t>27009</t>
  </si>
  <si>
    <t>貝塚市</t>
  </si>
  <si>
    <t>27010</t>
  </si>
  <si>
    <t>守口市</t>
  </si>
  <si>
    <t>27011</t>
  </si>
  <si>
    <t>枚方市</t>
  </si>
  <si>
    <t>27012</t>
  </si>
  <si>
    <t>茨木市</t>
  </si>
  <si>
    <t>27013</t>
  </si>
  <si>
    <t>八尾市</t>
  </si>
  <si>
    <t>27014</t>
  </si>
  <si>
    <t>泉佐野市</t>
  </si>
  <si>
    <t>27015</t>
  </si>
  <si>
    <t>富田林市</t>
  </si>
  <si>
    <t>27016</t>
  </si>
  <si>
    <t>寝屋川市</t>
  </si>
  <si>
    <t>27017</t>
  </si>
  <si>
    <t>河内長野市</t>
  </si>
  <si>
    <t>27018</t>
  </si>
  <si>
    <t>松原市</t>
  </si>
  <si>
    <t>27019</t>
  </si>
  <si>
    <t>大東市</t>
  </si>
  <si>
    <t>27020</t>
  </si>
  <si>
    <t>和泉市</t>
  </si>
  <si>
    <t>27021</t>
  </si>
  <si>
    <t>箕面市</t>
  </si>
  <si>
    <t>27022</t>
  </si>
  <si>
    <t>柏原市</t>
  </si>
  <si>
    <t>27023</t>
  </si>
  <si>
    <t>羽曳野市</t>
  </si>
  <si>
    <t>27024</t>
  </si>
  <si>
    <t>門真市</t>
  </si>
  <si>
    <t>27025</t>
  </si>
  <si>
    <t>摂津市</t>
  </si>
  <si>
    <t>27026</t>
  </si>
  <si>
    <t>高石市</t>
  </si>
  <si>
    <t>27027</t>
  </si>
  <si>
    <t>藤井寺市</t>
  </si>
  <si>
    <t>27028</t>
  </si>
  <si>
    <t>東大阪市</t>
  </si>
  <si>
    <t>27029</t>
  </si>
  <si>
    <t>泉南市</t>
  </si>
  <si>
    <t>27030</t>
  </si>
  <si>
    <t>四條畷市</t>
  </si>
  <si>
    <t>27031</t>
  </si>
  <si>
    <t>交野市</t>
  </si>
  <si>
    <t>27032</t>
  </si>
  <si>
    <t>島本町</t>
  </si>
  <si>
    <t>27033</t>
  </si>
  <si>
    <t>豊能町</t>
  </si>
  <si>
    <t>27034</t>
  </si>
  <si>
    <t>能勢町</t>
  </si>
  <si>
    <t>27035</t>
  </si>
  <si>
    <t>忠岡町</t>
  </si>
  <si>
    <t>27036</t>
  </si>
  <si>
    <t>熊取町</t>
  </si>
  <si>
    <t>27037</t>
  </si>
  <si>
    <t>田尻町</t>
  </si>
  <si>
    <t>27038</t>
  </si>
  <si>
    <t>阪南市</t>
  </si>
  <si>
    <t>27039</t>
  </si>
  <si>
    <t>岬町</t>
  </si>
  <si>
    <t>27040</t>
  </si>
  <si>
    <t>太子町</t>
  </si>
  <si>
    <t>27041</t>
  </si>
  <si>
    <t>河南町</t>
  </si>
  <si>
    <t>27042</t>
  </si>
  <si>
    <t>千早赤阪村</t>
  </si>
  <si>
    <t>27043</t>
  </si>
  <si>
    <t>大阪狭山市</t>
  </si>
  <si>
    <t>27301</t>
  </si>
  <si>
    <t>整容組合</t>
  </si>
  <si>
    <t>27302</t>
  </si>
  <si>
    <t>公認小売市場組合</t>
  </si>
  <si>
    <t>27303</t>
  </si>
  <si>
    <t>文化芸能組合</t>
  </si>
  <si>
    <t>27304</t>
  </si>
  <si>
    <t>中央市場青果組合</t>
  </si>
  <si>
    <t>27305</t>
  </si>
  <si>
    <t>27306</t>
  </si>
  <si>
    <t>27307</t>
  </si>
  <si>
    <t>27308</t>
  </si>
  <si>
    <t>たばこ組合</t>
  </si>
  <si>
    <t>27309</t>
  </si>
  <si>
    <t>質屋組合</t>
  </si>
  <si>
    <t>27310</t>
  </si>
  <si>
    <t>近畿税理士組合</t>
  </si>
  <si>
    <t>27311</t>
  </si>
  <si>
    <t>大阪市公設市場組合</t>
  </si>
  <si>
    <t>27312</t>
  </si>
  <si>
    <t>27313</t>
  </si>
  <si>
    <t>27314</t>
  </si>
  <si>
    <t>木津卸売市場組合</t>
  </si>
  <si>
    <t>27315</t>
  </si>
  <si>
    <t>衣料品小売組合</t>
  </si>
  <si>
    <t>27316</t>
  </si>
  <si>
    <t>28001</t>
  </si>
  <si>
    <t>兵庫県</t>
  </si>
  <si>
    <t>神戸市</t>
  </si>
  <si>
    <t>28002</t>
  </si>
  <si>
    <t>姫路市</t>
  </si>
  <si>
    <t>28003</t>
  </si>
  <si>
    <t>尼崎市</t>
  </si>
  <si>
    <t>28004</t>
  </si>
  <si>
    <t>明石市</t>
  </si>
  <si>
    <t>28005</t>
  </si>
  <si>
    <t>西宮市</t>
  </si>
  <si>
    <t>28006</t>
  </si>
  <si>
    <t>洲本市</t>
  </si>
  <si>
    <t>28007</t>
  </si>
  <si>
    <t>芦屋市</t>
  </si>
  <si>
    <t>28008</t>
  </si>
  <si>
    <t>伊丹市</t>
  </si>
  <si>
    <t>28009</t>
  </si>
  <si>
    <t>相生市</t>
  </si>
  <si>
    <t>28011</t>
  </si>
  <si>
    <t>加古川市</t>
  </si>
  <si>
    <t>28013</t>
  </si>
  <si>
    <t>赤穂市</t>
  </si>
  <si>
    <t>28014</t>
  </si>
  <si>
    <t>西脇市</t>
  </si>
  <si>
    <t>28015</t>
  </si>
  <si>
    <t>宝塚市</t>
  </si>
  <si>
    <t>28016</t>
  </si>
  <si>
    <t>三木市</t>
  </si>
  <si>
    <t>28017</t>
  </si>
  <si>
    <t>高砂市</t>
  </si>
  <si>
    <t>28018</t>
  </si>
  <si>
    <t>川西市</t>
  </si>
  <si>
    <t>28019</t>
  </si>
  <si>
    <t>小野市</t>
  </si>
  <si>
    <t>28020</t>
  </si>
  <si>
    <t>三田市</t>
  </si>
  <si>
    <t>28021</t>
  </si>
  <si>
    <t>加西市</t>
  </si>
  <si>
    <t>28022</t>
  </si>
  <si>
    <t>猪名川町</t>
  </si>
  <si>
    <t>28024</t>
  </si>
  <si>
    <t>加東市</t>
  </si>
  <si>
    <t>28027</t>
  </si>
  <si>
    <t>多可町</t>
  </si>
  <si>
    <t>28031</t>
  </si>
  <si>
    <t>稲美町</t>
  </si>
  <si>
    <t>28032</t>
  </si>
  <si>
    <t>播磨町</t>
  </si>
  <si>
    <t>28037</t>
  </si>
  <si>
    <t>市川町</t>
  </si>
  <si>
    <t>28039</t>
  </si>
  <si>
    <t>福崎町</t>
  </si>
  <si>
    <t>28040</t>
  </si>
  <si>
    <t>神河町</t>
  </si>
  <si>
    <t>28042</t>
  </si>
  <si>
    <t>28043</t>
  </si>
  <si>
    <t>たつの市</t>
  </si>
  <si>
    <t>28045</t>
  </si>
  <si>
    <t>上郡町</t>
  </si>
  <si>
    <t>28046</t>
  </si>
  <si>
    <t>佐用町</t>
  </si>
  <si>
    <t>28050</t>
  </si>
  <si>
    <t>宍粟市</t>
  </si>
  <si>
    <t>28057</t>
  </si>
  <si>
    <t>香美町</t>
  </si>
  <si>
    <t>28062</t>
  </si>
  <si>
    <t>新温泉町</t>
  </si>
  <si>
    <t>28065</t>
  </si>
  <si>
    <t>養父市</t>
  </si>
  <si>
    <t>28070</t>
  </si>
  <si>
    <t>朝来市</t>
  </si>
  <si>
    <t>28073</t>
  </si>
  <si>
    <t>丹波市</t>
  </si>
  <si>
    <t>28079</t>
  </si>
  <si>
    <t>篠山市</t>
  </si>
  <si>
    <t>28086</t>
  </si>
  <si>
    <t>淡路市</t>
  </si>
  <si>
    <t>28093</t>
  </si>
  <si>
    <t>南あわじ市</t>
  </si>
  <si>
    <t>28095</t>
  </si>
  <si>
    <t>豊岡市</t>
  </si>
  <si>
    <t>28301</t>
  </si>
  <si>
    <t>食糧組合</t>
  </si>
  <si>
    <t>28302</t>
  </si>
  <si>
    <t>明石浦組合</t>
  </si>
  <si>
    <t>28303</t>
  </si>
  <si>
    <t>神戸中央卸売市場組合</t>
  </si>
  <si>
    <t>28305</t>
  </si>
  <si>
    <t>28306</t>
  </si>
  <si>
    <t>28307</t>
  </si>
  <si>
    <t>28308</t>
  </si>
  <si>
    <t>28309</t>
  </si>
  <si>
    <t>29001</t>
  </si>
  <si>
    <t>奈良県</t>
  </si>
  <si>
    <t>奈良市</t>
  </si>
  <si>
    <t>29002</t>
  </si>
  <si>
    <t>大和高田市</t>
  </si>
  <si>
    <t>29003</t>
  </si>
  <si>
    <t>大和郡山市</t>
  </si>
  <si>
    <t>29004</t>
  </si>
  <si>
    <t>天理市</t>
  </si>
  <si>
    <t>29005</t>
  </si>
  <si>
    <t>橿原市</t>
  </si>
  <si>
    <t>29006</t>
  </si>
  <si>
    <t>桜井市</t>
  </si>
  <si>
    <t>29007</t>
  </si>
  <si>
    <t>五條市</t>
  </si>
  <si>
    <t>29008</t>
  </si>
  <si>
    <t>御所市</t>
  </si>
  <si>
    <t>29009</t>
  </si>
  <si>
    <t>生駒市</t>
  </si>
  <si>
    <t>29012</t>
  </si>
  <si>
    <t>山添村</t>
  </si>
  <si>
    <t>29013</t>
  </si>
  <si>
    <t>平群町</t>
  </si>
  <si>
    <t>29014</t>
  </si>
  <si>
    <t>三郷町</t>
  </si>
  <si>
    <t>29015</t>
  </si>
  <si>
    <t>斑鳩町</t>
  </si>
  <si>
    <t>29016</t>
  </si>
  <si>
    <t>安堵町</t>
  </si>
  <si>
    <t>29017</t>
  </si>
  <si>
    <t>29018</t>
  </si>
  <si>
    <t>三宅町</t>
  </si>
  <si>
    <t>29019</t>
  </si>
  <si>
    <t>田原本町</t>
  </si>
  <si>
    <t>29024</t>
  </si>
  <si>
    <t>曽爾村</t>
  </si>
  <si>
    <t>29025</t>
  </si>
  <si>
    <t>御杖村</t>
  </si>
  <si>
    <t>29026</t>
  </si>
  <si>
    <t>高取町</t>
  </si>
  <si>
    <t>29027</t>
  </si>
  <si>
    <t>明日香村</t>
  </si>
  <si>
    <t>29030</t>
  </si>
  <si>
    <t>香芝市</t>
  </si>
  <si>
    <t>29031</t>
  </si>
  <si>
    <t>上牧町</t>
  </si>
  <si>
    <t>29032</t>
  </si>
  <si>
    <t>王寺町</t>
  </si>
  <si>
    <t>29033</t>
  </si>
  <si>
    <t>広陵町</t>
  </si>
  <si>
    <t>29034</t>
  </si>
  <si>
    <t>河合町</t>
  </si>
  <si>
    <t>29035</t>
  </si>
  <si>
    <t>吉野町</t>
  </si>
  <si>
    <t>29036</t>
  </si>
  <si>
    <t>大淀町</t>
  </si>
  <si>
    <t>29037</t>
  </si>
  <si>
    <t>下市町</t>
  </si>
  <si>
    <t>29038</t>
  </si>
  <si>
    <t>黒滝村</t>
  </si>
  <si>
    <t>29040</t>
  </si>
  <si>
    <t>天川村</t>
  </si>
  <si>
    <t>29041</t>
  </si>
  <si>
    <t>野迫川村</t>
  </si>
  <si>
    <t>29043</t>
  </si>
  <si>
    <t>十津川村</t>
  </si>
  <si>
    <t>29044</t>
  </si>
  <si>
    <t>下北山村</t>
  </si>
  <si>
    <t>29045</t>
  </si>
  <si>
    <t>上北山村</t>
  </si>
  <si>
    <t>29046</t>
  </si>
  <si>
    <t>29047</t>
  </si>
  <si>
    <t>東吉野村</t>
  </si>
  <si>
    <t>29050</t>
  </si>
  <si>
    <t>葛城市</t>
  </si>
  <si>
    <t>29051</t>
  </si>
  <si>
    <t>宇陀市</t>
  </si>
  <si>
    <t>29301</t>
  </si>
  <si>
    <t>29302</t>
  </si>
  <si>
    <t>30001</t>
  </si>
  <si>
    <t>和歌山県</t>
  </si>
  <si>
    <t>和歌山市</t>
  </si>
  <si>
    <t>30002</t>
  </si>
  <si>
    <t>海南市</t>
  </si>
  <si>
    <t>30003</t>
  </si>
  <si>
    <t>橋本市</t>
  </si>
  <si>
    <t>30004</t>
  </si>
  <si>
    <t>有田市</t>
  </si>
  <si>
    <t>30005</t>
  </si>
  <si>
    <t>御坊市</t>
  </si>
  <si>
    <t>30006</t>
  </si>
  <si>
    <t>田辺市</t>
  </si>
  <si>
    <t>30007</t>
  </si>
  <si>
    <t>新宮市</t>
  </si>
  <si>
    <t>30010</t>
  </si>
  <si>
    <t>紀美野町</t>
  </si>
  <si>
    <t>30012</t>
  </si>
  <si>
    <t>紀の川市</t>
  </si>
  <si>
    <t>30017</t>
  </si>
  <si>
    <t>岩出市</t>
  </si>
  <si>
    <t>30018</t>
  </si>
  <si>
    <t>かつらぎ町</t>
  </si>
  <si>
    <t>30020</t>
  </si>
  <si>
    <t>九度山町</t>
  </si>
  <si>
    <t>30021</t>
  </si>
  <si>
    <t>高野町</t>
  </si>
  <si>
    <t>30023</t>
  </si>
  <si>
    <t>湯浅町</t>
  </si>
  <si>
    <t>30024</t>
  </si>
  <si>
    <t>広川町</t>
  </si>
  <si>
    <t>30025</t>
  </si>
  <si>
    <t>有田川町</t>
  </si>
  <si>
    <t>30028</t>
  </si>
  <si>
    <t>30029</t>
  </si>
  <si>
    <t>30030</t>
  </si>
  <si>
    <t>由良町</t>
  </si>
  <si>
    <t>30032</t>
  </si>
  <si>
    <t>日高川町</t>
  </si>
  <si>
    <t>30035</t>
  </si>
  <si>
    <t>みなべ町</t>
  </si>
  <si>
    <t>30037</t>
  </si>
  <si>
    <t>印南町</t>
  </si>
  <si>
    <t>30038</t>
  </si>
  <si>
    <t>白浜町</t>
  </si>
  <si>
    <t>30042</t>
  </si>
  <si>
    <t>上富田町</t>
  </si>
  <si>
    <t>30044</t>
  </si>
  <si>
    <t>すさみ町</t>
  </si>
  <si>
    <t>30045</t>
  </si>
  <si>
    <t>串本町</t>
  </si>
  <si>
    <t>30046</t>
  </si>
  <si>
    <t>那智勝浦町</t>
  </si>
  <si>
    <t>30047</t>
  </si>
  <si>
    <t>太地町</t>
  </si>
  <si>
    <t>30049</t>
  </si>
  <si>
    <t>古座川町</t>
  </si>
  <si>
    <t>30052</t>
  </si>
  <si>
    <t>北山村</t>
  </si>
  <si>
    <t>30301</t>
  </si>
  <si>
    <t>30302</t>
  </si>
  <si>
    <t>30303</t>
  </si>
  <si>
    <t>紀和薬剤師組合</t>
  </si>
  <si>
    <t>31001</t>
  </si>
  <si>
    <t>鳥取県</t>
  </si>
  <si>
    <t>鳥取市</t>
  </si>
  <si>
    <t>31002</t>
  </si>
  <si>
    <t>米子市</t>
  </si>
  <si>
    <t>31003</t>
  </si>
  <si>
    <t>倉吉市</t>
  </si>
  <si>
    <t>31004</t>
  </si>
  <si>
    <t>境港市</t>
  </si>
  <si>
    <t>31006</t>
  </si>
  <si>
    <t>岩美町</t>
  </si>
  <si>
    <t>31008</t>
  </si>
  <si>
    <t>八頭町</t>
  </si>
  <si>
    <t>31012</t>
  </si>
  <si>
    <t>若桜町</t>
  </si>
  <si>
    <t>31015</t>
  </si>
  <si>
    <t>智頭町</t>
  </si>
  <si>
    <t>31019</t>
  </si>
  <si>
    <t>湯梨浜町</t>
  </si>
  <si>
    <t>31022</t>
  </si>
  <si>
    <t>三朝町</t>
  </si>
  <si>
    <t>31024</t>
  </si>
  <si>
    <t>北栄町</t>
  </si>
  <si>
    <t>31026</t>
  </si>
  <si>
    <t>琴浦町</t>
  </si>
  <si>
    <t>31028</t>
  </si>
  <si>
    <t>31030</t>
  </si>
  <si>
    <t>伯耆町</t>
  </si>
  <si>
    <t>31031</t>
  </si>
  <si>
    <t>日吉津村</t>
  </si>
  <si>
    <t>31033</t>
  </si>
  <si>
    <t>大山町</t>
  </si>
  <si>
    <t>31036</t>
  </si>
  <si>
    <t>日南町</t>
  </si>
  <si>
    <t>31037</t>
  </si>
  <si>
    <t>31038</t>
  </si>
  <si>
    <t>江府町</t>
  </si>
  <si>
    <t>31301</t>
  </si>
  <si>
    <t>32001</t>
  </si>
  <si>
    <t>島根県</t>
  </si>
  <si>
    <t>松江市</t>
  </si>
  <si>
    <t>32002</t>
  </si>
  <si>
    <t>浜田市</t>
  </si>
  <si>
    <t>32003</t>
  </si>
  <si>
    <t>出雲市</t>
  </si>
  <si>
    <t>32004</t>
  </si>
  <si>
    <t>益田市</t>
  </si>
  <si>
    <t>32005</t>
  </si>
  <si>
    <t>大田市</t>
  </si>
  <si>
    <t>32006</t>
  </si>
  <si>
    <t>安来市</t>
  </si>
  <si>
    <t>32007</t>
  </si>
  <si>
    <t>江津市</t>
  </si>
  <si>
    <t>32036</t>
  </si>
  <si>
    <t>川本町</t>
  </si>
  <si>
    <t>32049</t>
  </si>
  <si>
    <t>津和野町</t>
  </si>
  <si>
    <t>32057</t>
  </si>
  <si>
    <t>海士町</t>
  </si>
  <si>
    <t>32058</t>
  </si>
  <si>
    <t>西ノ島町</t>
  </si>
  <si>
    <t>32059</t>
  </si>
  <si>
    <t>知夫村</t>
  </si>
  <si>
    <t>32061</t>
  </si>
  <si>
    <t>雲南市</t>
  </si>
  <si>
    <t>32081</t>
  </si>
  <si>
    <t>奥出雲町</t>
  </si>
  <si>
    <t>32082</t>
  </si>
  <si>
    <t>飯南町</t>
  </si>
  <si>
    <t>32083</t>
  </si>
  <si>
    <t>32084</t>
  </si>
  <si>
    <t>邑南町</t>
  </si>
  <si>
    <t>32085</t>
  </si>
  <si>
    <t>吉賀町</t>
  </si>
  <si>
    <t>32086</t>
  </si>
  <si>
    <t>隠岐の島町</t>
  </si>
  <si>
    <t>32301</t>
  </si>
  <si>
    <t>33001</t>
  </si>
  <si>
    <t>岡山県</t>
  </si>
  <si>
    <t>岡山市</t>
  </si>
  <si>
    <t>33002</t>
  </si>
  <si>
    <t>倉敷市</t>
  </si>
  <si>
    <t>33003</t>
  </si>
  <si>
    <t>津山市</t>
  </si>
  <si>
    <t>33004</t>
  </si>
  <si>
    <t>玉野市</t>
  </si>
  <si>
    <t>33005</t>
  </si>
  <si>
    <t>笠岡市</t>
  </si>
  <si>
    <t>33006</t>
  </si>
  <si>
    <t>井原市</t>
  </si>
  <si>
    <t>33007</t>
  </si>
  <si>
    <t>備前市</t>
  </si>
  <si>
    <t>33008</t>
  </si>
  <si>
    <t>総社市</t>
  </si>
  <si>
    <t>33009</t>
  </si>
  <si>
    <t>高梁市</t>
  </si>
  <si>
    <t>33010</t>
  </si>
  <si>
    <t>新見市</t>
  </si>
  <si>
    <t>33021</t>
  </si>
  <si>
    <t>和気町</t>
  </si>
  <si>
    <t>33029</t>
  </si>
  <si>
    <t>早島町</t>
  </si>
  <si>
    <t>33036</t>
  </si>
  <si>
    <t>里庄町</t>
  </si>
  <si>
    <t>33037</t>
  </si>
  <si>
    <t>矢掛町</t>
  </si>
  <si>
    <t>33056</t>
  </si>
  <si>
    <t>新庄村</t>
  </si>
  <si>
    <t>33067</t>
  </si>
  <si>
    <t>勝央町</t>
  </si>
  <si>
    <t>33068</t>
  </si>
  <si>
    <t>奈義町</t>
  </si>
  <si>
    <t>33071</t>
  </si>
  <si>
    <t>美作市</t>
  </si>
  <si>
    <t>33075</t>
  </si>
  <si>
    <t>西粟倉村</t>
  </si>
  <si>
    <t>33078</t>
  </si>
  <si>
    <t>久米南町</t>
  </si>
  <si>
    <t>33081</t>
  </si>
  <si>
    <t>吉備中央町</t>
  </si>
  <si>
    <t>33082</t>
  </si>
  <si>
    <t>瀬戸内市</t>
  </si>
  <si>
    <t>33083</t>
  </si>
  <si>
    <t>赤磐市</t>
  </si>
  <si>
    <t>33084</t>
  </si>
  <si>
    <t>真庭市</t>
  </si>
  <si>
    <t>33085</t>
  </si>
  <si>
    <t>鏡野町</t>
  </si>
  <si>
    <t>33086</t>
  </si>
  <si>
    <t>美咲町</t>
  </si>
  <si>
    <t>33087</t>
  </si>
  <si>
    <t>浅口市</t>
  </si>
  <si>
    <t>33302</t>
  </si>
  <si>
    <t>33303</t>
  </si>
  <si>
    <t>中四国薬剤師組合</t>
  </si>
  <si>
    <t>33304</t>
  </si>
  <si>
    <t>34001</t>
  </si>
  <si>
    <t>広島県</t>
  </si>
  <si>
    <t>広島市</t>
  </si>
  <si>
    <t>34002</t>
  </si>
  <si>
    <t>呉市</t>
  </si>
  <si>
    <t>34003</t>
  </si>
  <si>
    <t>竹原市</t>
  </si>
  <si>
    <t>34004</t>
  </si>
  <si>
    <t>三原市</t>
  </si>
  <si>
    <t>34005</t>
  </si>
  <si>
    <t>尾道市</t>
  </si>
  <si>
    <t>34008</t>
  </si>
  <si>
    <t>福山市</t>
  </si>
  <si>
    <t>34009</t>
  </si>
  <si>
    <t>34010</t>
  </si>
  <si>
    <t>三次市</t>
  </si>
  <si>
    <t>34011</t>
  </si>
  <si>
    <t>庄原市</t>
  </si>
  <si>
    <t>34012</t>
  </si>
  <si>
    <t>大竹市</t>
  </si>
  <si>
    <t>34014</t>
  </si>
  <si>
    <t>府中町</t>
  </si>
  <si>
    <t>34016</t>
  </si>
  <si>
    <t>海田町</t>
  </si>
  <si>
    <t>34019</t>
  </si>
  <si>
    <t>熊野町</t>
  </si>
  <si>
    <t>34021</t>
  </si>
  <si>
    <t>坂町</t>
  </si>
  <si>
    <t>34022</t>
  </si>
  <si>
    <t>江田島市</t>
  </si>
  <si>
    <t>34028</t>
  </si>
  <si>
    <t>廿日市市</t>
  </si>
  <si>
    <t>34044</t>
  </si>
  <si>
    <t>安芸太田町</t>
  </si>
  <si>
    <t>34047</t>
  </si>
  <si>
    <t>北広島町</t>
  </si>
  <si>
    <t>34051</t>
  </si>
  <si>
    <t>安芸高田市</t>
  </si>
  <si>
    <t>34058</t>
  </si>
  <si>
    <t>東広島市</t>
  </si>
  <si>
    <t>34073</t>
  </si>
  <si>
    <t>大崎上島町</t>
  </si>
  <si>
    <t>34081</t>
  </si>
  <si>
    <t>世羅町</t>
  </si>
  <si>
    <t>34092</t>
  </si>
  <si>
    <t>神石高原町</t>
  </si>
  <si>
    <t>34301</t>
  </si>
  <si>
    <t>34302</t>
  </si>
  <si>
    <t>34303</t>
  </si>
  <si>
    <t>34304</t>
  </si>
  <si>
    <t>35001</t>
  </si>
  <si>
    <t>山口県</t>
  </si>
  <si>
    <t>下関市</t>
  </si>
  <si>
    <t>35002</t>
  </si>
  <si>
    <t>宇部市</t>
  </si>
  <si>
    <t>35003</t>
  </si>
  <si>
    <t>山口市</t>
  </si>
  <si>
    <t>35006</t>
  </si>
  <si>
    <t>防府市</t>
  </si>
  <si>
    <t>35007</t>
  </si>
  <si>
    <t>下松市</t>
  </si>
  <si>
    <t>35008</t>
  </si>
  <si>
    <t>岩国市</t>
  </si>
  <si>
    <t>35009</t>
  </si>
  <si>
    <t>山陽小野田市</t>
  </si>
  <si>
    <t>35010</t>
  </si>
  <si>
    <t>光市</t>
  </si>
  <si>
    <t>35012</t>
  </si>
  <si>
    <t>柳井市</t>
  </si>
  <si>
    <t>35013</t>
  </si>
  <si>
    <t>美祢市</t>
  </si>
  <si>
    <t>35015</t>
  </si>
  <si>
    <t>周防大島町</t>
  </si>
  <si>
    <t>35019</t>
  </si>
  <si>
    <t>和木町</t>
  </si>
  <si>
    <t>35028</t>
  </si>
  <si>
    <t>上関町</t>
  </si>
  <si>
    <t>35030</t>
  </si>
  <si>
    <t>田布施町</t>
  </si>
  <si>
    <t>35031</t>
  </si>
  <si>
    <t>平生町</t>
  </si>
  <si>
    <t>35052</t>
  </si>
  <si>
    <t>阿武町</t>
  </si>
  <si>
    <t>35059</t>
  </si>
  <si>
    <t>周南市</t>
  </si>
  <si>
    <t>35060</t>
  </si>
  <si>
    <t>萩市</t>
  </si>
  <si>
    <t>35061</t>
  </si>
  <si>
    <t>長門市</t>
  </si>
  <si>
    <t>35302</t>
  </si>
  <si>
    <t>36001</t>
  </si>
  <si>
    <t>徳島県</t>
  </si>
  <si>
    <t>徳島市</t>
  </si>
  <si>
    <t>36002</t>
  </si>
  <si>
    <t>鳴門市</t>
  </si>
  <si>
    <t>36003</t>
  </si>
  <si>
    <t>小松島市</t>
  </si>
  <si>
    <t>36004</t>
  </si>
  <si>
    <t>阿南市</t>
  </si>
  <si>
    <t>36005</t>
  </si>
  <si>
    <t>勝浦町</t>
  </si>
  <si>
    <t>36006</t>
  </si>
  <si>
    <t>上勝町</t>
  </si>
  <si>
    <t>36007</t>
  </si>
  <si>
    <t>佐那河内村</t>
  </si>
  <si>
    <t>36008</t>
  </si>
  <si>
    <t>石井町</t>
  </si>
  <si>
    <t>36009</t>
  </si>
  <si>
    <t>神山町</t>
  </si>
  <si>
    <t>36019</t>
  </si>
  <si>
    <t>牟岐町</t>
  </si>
  <si>
    <t>36023</t>
  </si>
  <si>
    <t>松茂町</t>
  </si>
  <si>
    <t>36024</t>
  </si>
  <si>
    <t>北島町</t>
  </si>
  <si>
    <t>36025</t>
  </si>
  <si>
    <t>藍住町</t>
  </si>
  <si>
    <t>36026</t>
  </si>
  <si>
    <t>板野町</t>
  </si>
  <si>
    <t>36027</t>
  </si>
  <si>
    <t>上板町</t>
  </si>
  <si>
    <t>36051</t>
  </si>
  <si>
    <t>吉野川市</t>
  </si>
  <si>
    <t>36052</t>
  </si>
  <si>
    <t>阿波市</t>
  </si>
  <si>
    <t>36053</t>
  </si>
  <si>
    <t>美馬市</t>
  </si>
  <si>
    <t>36054</t>
  </si>
  <si>
    <t>三好市</t>
  </si>
  <si>
    <t>36061</t>
  </si>
  <si>
    <t>つるぎ町</t>
  </si>
  <si>
    <t>36062</t>
  </si>
  <si>
    <t>那賀町</t>
  </si>
  <si>
    <t>36063</t>
  </si>
  <si>
    <t>東みよし町</t>
  </si>
  <si>
    <t>36064</t>
  </si>
  <si>
    <t>美波町</t>
  </si>
  <si>
    <t>36065</t>
  </si>
  <si>
    <t>海陽町</t>
  </si>
  <si>
    <t>36301</t>
  </si>
  <si>
    <t>36304</t>
  </si>
  <si>
    <t>37001</t>
  </si>
  <si>
    <t>香川県</t>
  </si>
  <si>
    <t>高松市</t>
  </si>
  <si>
    <t>37002</t>
  </si>
  <si>
    <t>丸亀市</t>
  </si>
  <si>
    <t>37003</t>
  </si>
  <si>
    <t>坂出市</t>
  </si>
  <si>
    <t>37004</t>
  </si>
  <si>
    <t>善通寺市</t>
  </si>
  <si>
    <t>37005</t>
  </si>
  <si>
    <t>観音寺市</t>
  </si>
  <si>
    <t>37015</t>
  </si>
  <si>
    <t>土庄町</t>
  </si>
  <si>
    <t>37017</t>
  </si>
  <si>
    <t>三木町</t>
  </si>
  <si>
    <t>37024</t>
  </si>
  <si>
    <t>直島町</t>
  </si>
  <si>
    <t>37029</t>
  </si>
  <si>
    <t>宇多津町</t>
  </si>
  <si>
    <t>37032</t>
  </si>
  <si>
    <t>琴平町</t>
  </si>
  <si>
    <t>37033</t>
  </si>
  <si>
    <t>多度津町</t>
  </si>
  <si>
    <t>37045</t>
  </si>
  <si>
    <t>さぬき市</t>
  </si>
  <si>
    <t>37046</t>
  </si>
  <si>
    <t>東かがわ市</t>
  </si>
  <si>
    <t>37047</t>
  </si>
  <si>
    <t>三豊市</t>
  </si>
  <si>
    <t>37048</t>
  </si>
  <si>
    <t>まんのう町</t>
  </si>
  <si>
    <t>37049</t>
  </si>
  <si>
    <t>小豆島町</t>
  </si>
  <si>
    <t>37050</t>
  </si>
  <si>
    <t>綾川町</t>
  </si>
  <si>
    <t>37301</t>
  </si>
  <si>
    <t>37304</t>
  </si>
  <si>
    <t>38001</t>
  </si>
  <si>
    <t>愛媛県</t>
  </si>
  <si>
    <t>松山市</t>
  </si>
  <si>
    <t>38002</t>
  </si>
  <si>
    <t>今治市</t>
  </si>
  <si>
    <t>38003</t>
  </si>
  <si>
    <t>宇和島市</t>
  </si>
  <si>
    <t>38004</t>
  </si>
  <si>
    <t>八幡浜市</t>
  </si>
  <si>
    <t>38005</t>
  </si>
  <si>
    <t>新居浜市</t>
  </si>
  <si>
    <t>38006</t>
  </si>
  <si>
    <t>西条市</t>
  </si>
  <si>
    <t>38007</t>
  </si>
  <si>
    <t>大洲市</t>
  </si>
  <si>
    <t>38009</t>
  </si>
  <si>
    <t>四国中央市</t>
  </si>
  <si>
    <t>38010</t>
  </si>
  <si>
    <t>伊予市</t>
  </si>
  <si>
    <t>38027</t>
  </si>
  <si>
    <t>上島町</t>
  </si>
  <si>
    <t>38033</t>
  </si>
  <si>
    <t>東温市</t>
  </si>
  <si>
    <t>38036</t>
  </si>
  <si>
    <t>久万高原町</t>
  </si>
  <si>
    <t>38041</t>
  </si>
  <si>
    <t>38042</t>
  </si>
  <si>
    <t>砥部町</t>
  </si>
  <si>
    <t>38047</t>
  </si>
  <si>
    <t>内子町</t>
  </si>
  <si>
    <t>38052</t>
  </si>
  <si>
    <t>伊方町</t>
  </si>
  <si>
    <t>38057</t>
  </si>
  <si>
    <t>西予市</t>
  </si>
  <si>
    <t>38062</t>
  </si>
  <si>
    <t>鬼北町</t>
  </si>
  <si>
    <t>38063</t>
  </si>
  <si>
    <t>松野町</t>
  </si>
  <si>
    <t>38069</t>
  </si>
  <si>
    <t>愛南町</t>
  </si>
  <si>
    <t>38301</t>
  </si>
  <si>
    <t>38302</t>
  </si>
  <si>
    <t>39001</t>
  </si>
  <si>
    <t>高知県</t>
  </si>
  <si>
    <t>高知市</t>
  </si>
  <si>
    <t>39002</t>
  </si>
  <si>
    <t>室戸市</t>
  </si>
  <si>
    <t>39003</t>
  </si>
  <si>
    <t>安芸市</t>
  </si>
  <si>
    <t>39004</t>
  </si>
  <si>
    <t>南国市</t>
  </si>
  <si>
    <t>39005</t>
  </si>
  <si>
    <t>土佐市</t>
  </si>
  <si>
    <t>39006</t>
  </si>
  <si>
    <t>須崎市</t>
  </si>
  <si>
    <t>39007</t>
  </si>
  <si>
    <t>四万十市</t>
  </si>
  <si>
    <t>39008</t>
  </si>
  <si>
    <t>土佐清水市</t>
  </si>
  <si>
    <t>39009</t>
  </si>
  <si>
    <t>宿毛市</t>
  </si>
  <si>
    <t>39010</t>
  </si>
  <si>
    <t>東洋町</t>
  </si>
  <si>
    <t>39011</t>
  </si>
  <si>
    <t>奈半利町</t>
  </si>
  <si>
    <t>39012</t>
  </si>
  <si>
    <t>田野町</t>
  </si>
  <si>
    <t>39013</t>
  </si>
  <si>
    <t>安田町</t>
  </si>
  <si>
    <t>39014</t>
  </si>
  <si>
    <t>北川村</t>
  </si>
  <si>
    <t>39015</t>
  </si>
  <si>
    <t>馬路村</t>
  </si>
  <si>
    <t>39016</t>
  </si>
  <si>
    <t>芸西村</t>
  </si>
  <si>
    <t>39017</t>
  </si>
  <si>
    <t>香美市</t>
  </si>
  <si>
    <t>39022</t>
  </si>
  <si>
    <t>香南市</t>
  </si>
  <si>
    <t>39026</t>
  </si>
  <si>
    <t>大川村</t>
  </si>
  <si>
    <t>39027</t>
  </si>
  <si>
    <t>土佐町</t>
  </si>
  <si>
    <t>39030</t>
  </si>
  <si>
    <t>本山町</t>
  </si>
  <si>
    <t>39031</t>
  </si>
  <si>
    <t>大豊町</t>
  </si>
  <si>
    <t>39032</t>
  </si>
  <si>
    <t>いの町</t>
  </si>
  <si>
    <t>39036</t>
  </si>
  <si>
    <t>仁淀川町</t>
  </si>
  <si>
    <t>39037</t>
  </si>
  <si>
    <t>佐川町</t>
  </si>
  <si>
    <t>39038</t>
  </si>
  <si>
    <t>越知町</t>
  </si>
  <si>
    <t>39039</t>
  </si>
  <si>
    <t>中土佐町</t>
  </si>
  <si>
    <t>39040</t>
  </si>
  <si>
    <t>四万十町</t>
  </si>
  <si>
    <t>39041</t>
  </si>
  <si>
    <t>日高村</t>
  </si>
  <si>
    <t>39042</t>
  </si>
  <si>
    <t>津野町</t>
  </si>
  <si>
    <t>39046</t>
  </si>
  <si>
    <t>檮原町</t>
  </si>
  <si>
    <t>39048</t>
  </si>
  <si>
    <t>黒潮町</t>
  </si>
  <si>
    <t>39050</t>
  </si>
  <si>
    <t>大月町</t>
  </si>
  <si>
    <t>39053</t>
  </si>
  <si>
    <t>三原村</t>
  </si>
  <si>
    <t>39302</t>
  </si>
  <si>
    <t>40001</t>
  </si>
  <si>
    <t>福岡県</t>
  </si>
  <si>
    <t>北九州市</t>
  </si>
  <si>
    <t>40002</t>
  </si>
  <si>
    <t>福岡市</t>
  </si>
  <si>
    <t>40003</t>
  </si>
  <si>
    <t>大牟田市</t>
  </si>
  <si>
    <t>40004</t>
  </si>
  <si>
    <t>久留米市</t>
  </si>
  <si>
    <t>40005</t>
  </si>
  <si>
    <t>直方市</t>
  </si>
  <si>
    <t>40006</t>
  </si>
  <si>
    <t>飯塚市</t>
  </si>
  <si>
    <t>40007</t>
  </si>
  <si>
    <t>田川市</t>
  </si>
  <si>
    <t>40008</t>
  </si>
  <si>
    <t>柳川市</t>
  </si>
  <si>
    <t>40009</t>
  </si>
  <si>
    <t>嘉麻市</t>
  </si>
  <si>
    <t>40010</t>
  </si>
  <si>
    <t>朝倉市</t>
  </si>
  <si>
    <t>40011</t>
  </si>
  <si>
    <t>八女市</t>
  </si>
  <si>
    <t>40012</t>
  </si>
  <si>
    <t>筑後市</t>
  </si>
  <si>
    <t>40013</t>
  </si>
  <si>
    <t>大川市</t>
  </si>
  <si>
    <t>40014</t>
  </si>
  <si>
    <t>行橋市</t>
  </si>
  <si>
    <t>40015</t>
  </si>
  <si>
    <t>豊前市</t>
  </si>
  <si>
    <t>40016</t>
  </si>
  <si>
    <t>中間市</t>
  </si>
  <si>
    <t>40017</t>
  </si>
  <si>
    <t>小郡市</t>
  </si>
  <si>
    <t>40018</t>
  </si>
  <si>
    <t>筑紫野市</t>
  </si>
  <si>
    <t>40019</t>
  </si>
  <si>
    <t>春日市</t>
  </si>
  <si>
    <t>40020</t>
  </si>
  <si>
    <t>大野城市</t>
  </si>
  <si>
    <t>40021</t>
  </si>
  <si>
    <t>太宰府市</t>
  </si>
  <si>
    <t>40022</t>
  </si>
  <si>
    <t>40024</t>
  </si>
  <si>
    <t>宇美町</t>
  </si>
  <si>
    <t>40025</t>
  </si>
  <si>
    <t>篠栗町</t>
  </si>
  <si>
    <t>40026</t>
  </si>
  <si>
    <t>志免町</t>
  </si>
  <si>
    <t>40027</t>
  </si>
  <si>
    <t>須恵町</t>
  </si>
  <si>
    <t>40028</t>
  </si>
  <si>
    <t>新宮町</t>
  </si>
  <si>
    <t>40029</t>
  </si>
  <si>
    <t>古賀市</t>
  </si>
  <si>
    <t>40030</t>
  </si>
  <si>
    <t>久山町</t>
  </si>
  <si>
    <t>40031</t>
  </si>
  <si>
    <t>粕屋町</t>
  </si>
  <si>
    <t>40032</t>
  </si>
  <si>
    <t>宗像市</t>
  </si>
  <si>
    <t>40033</t>
  </si>
  <si>
    <t>福津市</t>
  </si>
  <si>
    <t>40037</t>
  </si>
  <si>
    <t>芦屋町</t>
  </si>
  <si>
    <t>40038</t>
  </si>
  <si>
    <t>水巻町</t>
  </si>
  <si>
    <t>40039</t>
  </si>
  <si>
    <t>岡垣町</t>
  </si>
  <si>
    <t>40040</t>
  </si>
  <si>
    <t>遠賀町</t>
  </si>
  <si>
    <t>40041</t>
  </si>
  <si>
    <t>小竹町</t>
  </si>
  <si>
    <t>40042</t>
  </si>
  <si>
    <t>鞍手町</t>
  </si>
  <si>
    <t>40043</t>
  </si>
  <si>
    <t>宮若市</t>
  </si>
  <si>
    <t>40045</t>
  </si>
  <si>
    <t>桂川町</t>
  </si>
  <si>
    <t>40055</t>
  </si>
  <si>
    <t>筑前町</t>
  </si>
  <si>
    <t>40057</t>
  </si>
  <si>
    <t>東峰村</t>
  </si>
  <si>
    <t>40059</t>
  </si>
  <si>
    <t>糸島市</t>
  </si>
  <si>
    <t>40062</t>
  </si>
  <si>
    <t>うきは市</t>
  </si>
  <si>
    <t>40066</t>
  </si>
  <si>
    <t>大刀洗町</t>
  </si>
  <si>
    <t>40068</t>
  </si>
  <si>
    <t>大木町</t>
  </si>
  <si>
    <t>40073</t>
  </si>
  <si>
    <t>40076</t>
  </si>
  <si>
    <t>みやま市</t>
  </si>
  <si>
    <t>40081</t>
  </si>
  <si>
    <t>香春町</t>
  </si>
  <si>
    <t>40082</t>
  </si>
  <si>
    <t>添田町</t>
  </si>
  <si>
    <t>40083</t>
  </si>
  <si>
    <t>福智町</t>
  </si>
  <si>
    <t>40084</t>
  </si>
  <si>
    <t>糸田町</t>
  </si>
  <si>
    <t>40085</t>
  </si>
  <si>
    <t>40088</t>
  </si>
  <si>
    <t>大任町</t>
  </si>
  <si>
    <t>40089</t>
  </si>
  <si>
    <t>赤村</t>
  </si>
  <si>
    <t>40090</t>
  </si>
  <si>
    <t>苅田町</t>
  </si>
  <si>
    <t>40091</t>
  </si>
  <si>
    <t>みやこ町</t>
  </si>
  <si>
    <t>40094</t>
  </si>
  <si>
    <t>築上町</t>
  </si>
  <si>
    <t>40095</t>
  </si>
  <si>
    <t>吉富町</t>
  </si>
  <si>
    <t>40097</t>
  </si>
  <si>
    <t>上毛町</t>
  </si>
  <si>
    <t>40302</t>
  </si>
  <si>
    <t>40303</t>
  </si>
  <si>
    <t>40304</t>
  </si>
  <si>
    <t>41001</t>
  </si>
  <si>
    <t>佐賀県</t>
  </si>
  <si>
    <t>佐賀市</t>
  </si>
  <si>
    <t>41002</t>
  </si>
  <si>
    <t>唐津市</t>
  </si>
  <si>
    <t>41003</t>
  </si>
  <si>
    <t>鳥栖市</t>
  </si>
  <si>
    <t>41004</t>
  </si>
  <si>
    <t>多久市</t>
  </si>
  <si>
    <t>41005</t>
  </si>
  <si>
    <t>伊万里市</t>
  </si>
  <si>
    <t>41006</t>
  </si>
  <si>
    <t>武雄市</t>
  </si>
  <si>
    <t>41007</t>
  </si>
  <si>
    <t>鹿島市</t>
  </si>
  <si>
    <t>41014</t>
  </si>
  <si>
    <t>神埼市</t>
  </si>
  <si>
    <t>41016</t>
  </si>
  <si>
    <t>吉野ヶ里町</t>
  </si>
  <si>
    <t>41020</t>
  </si>
  <si>
    <t>基山町</t>
  </si>
  <si>
    <t>41021</t>
  </si>
  <si>
    <t>みやき町</t>
  </si>
  <si>
    <t>41024</t>
  </si>
  <si>
    <t>上峰町</t>
  </si>
  <si>
    <t>41025</t>
  </si>
  <si>
    <t>小城市</t>
  </si>
  <si>
    <t>41035</t>
  </si>
  <si>
    <t>玄海町</t>
  </si>
  <si>
    <t>41038</t>
  </si>
  <si>
    <t>有田町</t>
  </si>
  <si>
    <t>41042</t>
  </si>
  <si>
    <t>大町町</t>
  </si>
  <si>
    <t>41043</t>
  </si>
  <si>
    <t>江北町</t>
  </si>
  <si>
    <t>41044</t>
  </si>
  <si>
    <t>白石町</t>
  </si>
  <si>
    <t>41047</t>
  </si>
  <si>
    <t>太良町</t>
  </si>
  <si>
    <t>41048</t>
  </si>
  <si>
    <t>嬉野市</t>
  </si>
  <si>
    <t>41301</t>
  </si>
  <si>
    <t>41302</t>
  </si>
  <si>
    <t>41303</t>
  </si>
  <si>
    <t>42001</t>
  </si>
  <si>
    <t>長崎県</t>
  </si>
  <si>
    <t>長崎市</t>
  </si>
  <si>
    <t>42002</t>
  </si>
  <si>
    <t>佐世保市</t>
  </si>
  <si>
    <t>42003</t>
  </si>
  <si>
    <t>島原市</t>
  </si>
  <si>
    <t>42004</t>
  </si>
  <si>
    <t>諫早市</t>
  </si>
  <si>
    <t>42005</t>
  </si>
  <si>
    <t>大村市</t>
  </si>
  <si>
    <t>42007</t>
  </si>
  <si>
    <t>平戸市</t>
  </si>
  <si>
    <t>42008</t>
  </si>
  <si>
    <t>松浦市</t>
  </si>
  <si>
    <t>42015</t>
  </si>
  <si>
    <t>長与町</t>
  </si>
  <si>
    <t>42016</t>
  </si>
  <si>
    <t>時津町</t>
  </si>
  <si>
    <t>42024</t>
  </si>
  <si>
    <t>東彼杵町</t>
  </si>
  <si>
    <t>42025</t>
  </si>
  <si>
    <t>川棚町</t>
  </si>
  <si>
    <t>42026</t>
  </si>
  <si>
    <t>波佐見町</t>
  </si>
  <si>
    <t>42049</t>
  </si>
  <si>
    <t>小値賀町</t>
  </si>
  <si>
    <t>42057</t>
  </si>
  <si>
    <t>佐々町</t>
  </si>
  <si>
    <t>42080</t>
  </si>
  <si>
    <t>対馬市</t>
  </si>
  <si>
    <t>42081</t>
  </si>
  <si>
    <t>壱岐市</t>
  </si>
  <si>
    <t>42082</t>
  </si>
  <si>
    <t>五島市</t>
  </si>
  <si>
    <t>42083</t>
  </si>
  <si>
    <t>新上五島町</t>
  </si>
  <si>
    <t>42084</t>
  </si>
  <si>
    <t>西海市</t>
  </si>
  <si>
    <t>42085</t>
  </si>
  <si>
    <t>雲仙市</t>
  </si>
  <si>
    <t>42086</t>
  </si>
  <si>
    <t>南島原市</t>
  </si>
  <si>
    <t>42301</t>
  </si>
  <si>
    <t>42302</t>
  </si>
  <si>
    <t>42303</t>
  </si>
  <si>
    <t>42304</t>
  </si>
  <si>
    <t>建設事業組合</t>
  </si>
  <si>
    <t>43001</t>
  </si>
  <si>
    <t>熊本県</t>
  </si>
  <si>
    <t>熊本市</t>
  </si>
  <si>
    <t>43003</t>
  </si>
  <si>
    <t>人吉市</t>
  </si>
  <si>
    <t>43004</t>
  </si>
  <si>
    <t>荒尾市</t>
  </si>
  <si>
    <t>43005</t>
  </si>
  <si>
    <t>水俣市</t>
  </si>
  <si>
    <t>43011</t>
  </si>
  <si>
    <t>宇土市</t>
  </si>
  <si>
    <t>43029</t>
  </si>
  <si>
    <t>玉東町</t>
  </si>
  <si>
    <t>43032</t>
  </si>
  <si>
    <t>南関町</t>
  </si>
  <si>
    <t>43033</t>
  </si>
  <si>
    <t>長洲町</t>
  </si>
  <si>
    <t>43042</t>
  </si>
  <si>
    <t>大津町</t>
  </si>
  <si>
    <t>43043</t>
  </si>
  <si>
    <t>菊陽町</t>
  </si>
  <si>
    <t>43049</t>
  </si>
  <si>
    <t>南小国町</t>
  </si>
  <si>
    <t>43050</t>
  </si>
  <si>
    <t>43051</t>
  </si>
  <si>
    <t>産山村</t>
  </si>
  <si>
    <t>43054</t>
  </si>
  <si>
    <t>43058</t>
  </si>
  <si>
    <t>西原村</t>
  </si>
  <si>
    <t>43059</t>
  </si>
  <si>
    <t>御船町</t>
  </si>
  <si>
    <t>43060</t>
  </si>
  <si>
    <t>嘉島町</t>
  </si>
  <si>
    <t>43061</t>
  </si>
  <si>
    <t>益城町</t>
  </si>
  <si>
    <t>43062</t>
  </si>
  <si>
    <t>甲佐町</t>
  </si>
  <si>
    <t>43075</t>
  </si>
  <si>
    <t>津奈木町</t>
  </si>
  <si>
    <t>43076</t>
  </si>
  <si>
    <t>錦町</t>
  </si>
  <si>
    <t>43077</t>
  </si>
  <si>
    <t>あさぎり町</t>
  </si>
  <si>
    <t>43080</t>
  </si>
  <si>
    <t>多良木町</t>
  </si>
  <si>
    <t>43081</t>
  </si>
  <si>
    <t>湯前町</t>
  </si>
  <si>
    <t>43082</t>
  </si>
  <si>
    <t>水上村</t>
  </si>
  <si>
    <t>43085</t>
  </si>
  <si>
    <t>相良村</t>
  </si>
  <si>
    <t>43086</t>
  </si>
  <si>
    <t>五木村</t>
  </si>
  <si>
    <t>43087</t>
  </si>
  <si>
    <t>山江村</t>
  </si>
  <si>
    <t>43088</t>
  </si>
  <si>
    <t>球磨村</t>
  </si>
  <si>
    <t>43099</t>
  </si>
  <si>
    <t>苓北町</t>
  </si>
  <si>
    <t>43151</t>
  </si>
  <si>
    <t>上天草市</t>
  </si>
  <si>
    <t>43152</t>
  </si>
  <si>
    <t>山鹿市</t>
  </si>
  <si>
    <t>43153</t>
  </si>
  <si>
    <t>宇城市</t>
  </si>
  <si>
    <t>43154</t>
  </si>
  <si>
    <t>阿蘇市</t>
  </si>
  <si>
    <t>43155</t>
  </si>
  <si>
    <t>菊池市</t>
  </si>
  <si>
    <t>43156</t>
  </si>
  <si>
    <t>八代市</t>
  </si>
  <si>
    <t>43157</t>
  </si>
  <si>
    <t>玉名市</t>
  </si>
  <si>
    <t>43158</t>
  </si>
  <si>
    <t>合志市</t>
  </si>
  <si>
    <t>43159</t>
  </si>
  <si>
    <t>天草市</t>
  </si>
  <si>
    <t>43201</t>
  </si>
  <si>
    <t>43206</t>
  </si>
  <si>
    <t>和水町</t>
  </si>
  <si>
    <t>43221</t>
  </si>
  <si>
    <t>南阿蘇村</t>
  </si>
  <si>
    <t>43231</t>
  </si>
  <si>
    <t>山都町</t>
  </si>
  <si>
    <t>43241</t>
  </si>
  <si>
    <t>氷川町</t>
  </si>
  <si>
    <t>43246</t>
  </si>
  <si>
    <t>芦北町</t>
  </si>
  <si>
    <t>43301</t>
  </si>
  <si>
    <t>43302</t>
  </si>
  <si>
    <t>44001</t>
  </si>
  <si>
    <t>大分県</t>
  </si>
  <si>
    <t>大分市</t>
  </si>
  <si>
    <t>44002</t>
  </si>
  <si>
    <t>別府市</t>
  </si>
  <si>
    <t>44003</t>
  </si>
  <si>
    <t>中津市</t>
  </si>
  <si>
    <t>44004</t>
  </si>
  <si>
    <t>日田市</t>
  </si>
  <si>
    <t>44005</t>
  </si>
  <si>
    <t>佐伯市</t>
  </si>
  <si>
    <t>44006</t>
  </si>
  <si>
    <t>臼杵市</t>
  </si>
  <si>
    <t>44007</t>
  </si>
  <si>
    <t>津久見市</t>
  </si>
  <si>
    <t>44008</t>
  </si>
  <si>
    <t>竹田市</t>
  </si>
  <si>
    <t>44009</t>
  </si>
  <si>
    <t>豊後高田市</t>
  </si>
  <si>
    <t>44010</t>
  </si>
  <si>
    <t>杵築市</t>
  </si>
  <si>
    <t>44011</t>
  </si>
  <si>
    <t>宇佐市</t>
  </si>
  <si>
    <t>44016</t>
  </si>
  <si>
    <t>姫島村</t>
  </si>
  <si>
    <t>44020</t>
  </si>
  <si>
    <t>日出町</t>
  </si>
  <si>
    <t>44046</t>
  </si>
  <si>
    <t>九重町</t>
  </si>
  <si>
    <t>44047</t>
  </si>
  <si>
    <t>玖珠町</t>
  </si>
  <si>
    <t>44101</t>
  </si>
  <si>
    <t>豊後大野市</t>
  </si>
  <si>
    <t>44102</t>
  </si>
  <si>
    <t>由布市</t>
  </si>
  <si>
    <t>44103</t>
  </si>
  <si>
    <t>国東市</t>
  </si>
  <si>
    <t>44301</t>
  </si>
  <si>
    <t>44302</t>
  </si>
  <si>
    <t>45001</t>
  </si>
  <si>
    <t>宮崎県</t>
  </si>
  <si>
    <t>宮崎市</t>
  </si>
  <si>
    <t>45002</t>
  </si>
  <si>
    <t>都城市</t>
  </si>
  <si>
    <t>45003</t>
  </si>
  <si>
    <t>延岡市</t>
  </si>
  <si>
    <t>45004</t>
  </si>
  <si>
    <t>日南市</t>
  </si>
  <si>
    <t>45005</t>
  </si>
  <si>
    <t>小林市</t>
  </si>
  <si>
    <t>45006</t>
  </si>
  <si>
    <t>日向市</t>
  </si>
  <si>
    <t>45007</t>
  </si>
  <si>
    <t>串間市</t>
  </si>
  <si>
    <t>45008</t>
  </si>
  <si>
    <t>西都市</t>
  </si>
  <si>
    <t>45009</t>
  </si>
  <si>
    <t>えびの市</t>
  </si>
  <si>
    <t>45015</t>
  </si>
  <si>
    <t>三股町</t>
  </si>
  <si>
    <t>45020</t>
  </si>
  <si>
    <t>高原町</t>
  </si>
  <si>
    <t>45024</t>
  </si>
  <si>
    <t>国富町</t>
  </si>
  <si>
    <t>45025</t>
  </si>
  <si>
    <t>綾町</t>
  </si>
  <si>
    <t>45026</t>
  </si>
  <si>
    <t>高鍋町</t>
  </si>
  <si>
    <t>45027</t>
  </si>
  <si>
    <t>新富町</t>
  </si>
  <si>
    <t>45028</t>
  </si>
  <si>
    <t>西米良村</t>
  </si>
  <si>
    <t>45029</t>
  </si>
  <si>
    <t>木城町</t>
  </si>
  <si>
    <t>45030</t>
  </si>
  <si>
    <t>川南町</t>
  </si>
  <si>
    <t>45031</t>
  </si>
  <si>
    <t>都農町</t>
  </si>
  <si>
    <t>45032</t>
  </si>
  <si>
    <t>門川町</t>
  </si>
  <si>
    <t>45040</t>
  </si>
  <si>
    <t>諸塚村</t>
  </si>
  <si>
    <t>45041</t>
  </si>
  <si>
    <t>椎葉村</t>
  </si>
  <si>
    <t>45042</t>
  </si>
  <si>
    <t>高千穂町</t>
  </si>
  <si>
    <t>45043</t>
  </si>
  <si>
    <t>日之影町</t>
  </si>
  <si>
    <t>45044</t>
  </si>
  <si>
    <t>五ヶ瀬町</t>
  </si>
  <si>
    <t>45045</t>
  </si>
  <si>
    <t>45301</t>
  </si>
  <si>
    <t>45302</t>
  </si>
  <si>
    <t>46001</t>
  </si>
  <si>
    <t>鹿児島県</t>
  </si>
  <si>
    <t>鹿児島市</t>
  </si>
  <si>
    <t>46002</t>
  </si>
  <si>
    <t>薩摩川内市</t>
  </si>
  <si>
    <t>46003</t>
  </si>
  <si>
    <t>鹿屋市</t>
  </si>
  <si>
    <t>46004</t>
  </si>
  <si>
    <t>枕崎市</t>
  </si>
  <si>
    <t>46005</t>
  </si>
  <si>
    <t>いちき串木野市</t>
  </si>
  <si>
    <t>46006</t>
  </si>
  <si>
    <t>阿久根市</t>
  </si>
  <si>
    <t>46007</t>
  </si>
  <si>
    <t>出水市</t>
  </si>
  <si>
    <t>46008</t>
  </si>
  <si>
    <t>伊佐市</t>
  </si>
  <si>
    <t>46009</t>
  </si>
  <si>
    <t>指宿市</t>
  </si>
  <si>
    <t>46010</t>
  </si>
  <si>
    <t>南さつま市</t>
  </si>
  <si>
    <t>46011</t>
  </si>
  <si>
    <t>霧島市</t>
  </si>
  <si>
    <t>46012</t>
  </si>
  <si>
    <t>奄美市</t>
  </si>
  <si>
    <t>46013</t>
  </si>
  <si>
    <t>西之表市</t>
  </si>
  <si>
    <t>46014</t>
  </si>
  <si>
    <t>垂水市</t>
  </si>
  <si>
    <t>46019</t>
  </si>
  <si>
    <t>南九州市</t>
  </si>
  <si>
    <t>46028</t>
  </si>
  <si>
    <t>日置市</t>
  </si>
  <si>
    <t>46037</t>
  </si>
  <si>
    <t>さつま町</t>
  </si>
  <si>
    <t>46048</t>
  </si>
  <si>
    <t>長島町</t>
  </si>
  <si>
    <t>46050</t>
  </si>
  <si>
    <t>姶良市</t>
  </si>
  <si>
    <t>46055</t>
  </si>
  <si>
    <t>湧水町</t>
  </si>
  <si>
    <t>46061</t>
  </si>
  <si>
    <t>曽於市</t>
  </si>
  <si>
    <t>46065</t>
  </si>
  <si>
    <t>志布志市</t>
  </si>
  <si>
    <t>46068</t>
  </si>
  <si>
    <t>大崎町</t>
  </si>
  <si>
    <t>46070</t>
  </si>
  <si>
    <t>東串良町</t>
  </si>
  <si>
    <t>46071</t>
  </si>
  <si>
    <t>肝付町</t>
  </si>
  <si>
    <t>46074</t>
  </si>
  <si>
    <t>錦江町</t>
  </si>
  <si>
    <t>46077</t>
  </si>
  <si>
    <t>南大隅町</t>
  </si>
  <si>
    <t>46078</t>
  </si>
  <si>
    <t>中種子町</t>
  </si>
  <si>
    <t>46079</t>
  </si>
  <si>
    <t>南種子町</t>
  </si>
  <si>
    <t>46081</t>
  </si>
  <si>
    <t>屋久島町</t>
  </si>
  <si>
    <t>46082</t>
  </si>
  <si>
    <t>大和村</t>
  </si>
  <si>
    <t>46083</t>
  </si>
  <si>
    <t>宇検村</t>
  </si>
  <si>
    <t>46084</t>
  </si>
  <si>
    <t>瀬戸内町</t>
  </si>
  <si>
    <t>46086</t>
  </si>
  <si>
    <t>龍郷町</t>
  </si>
  <si>
    <t>46088</t>
  </si>
  <si>
    <t>喜界町</t>
  </si>
  <si>
    <t>46089</t>
  </si>
  <si>
    <t>徳之島町</t>
  </si>
  <si>
    <t>46090</t>
  </si>
  <si>
    <t>天城町</t>
  </si>
  <si>
    <t>46091</t>
  </si>
  <si>
    <t>伊仙町</t>
  </si>
  <si>
    <t>46092</t>
  </si>
  <si>
    <t>和泊町</t>
  </si>
  <si>
    <t>46093</t>
  </si>
  <si>
    <t>知名町</t>
  </si>
  <si>
    <t>46094</t>
  </si>
  <si>
    <t>与論町</t>
  </si>
  <si>
    <t>46095</t>
  </si>
  <si>
    <t>三島村</t>
  </si>
  <si>
    <t>46096</t>
  </si>
  <si>
    <t>十島村</t>
  </si>
  <si>
    <t>46301</t>
  </si>
  <si>
    <t>46302</t>
  </si>
  <si>
    <t>47001</t>
  </si>
  <si>
    <t>沖縄県</t>
  </si>
  <si>
    <t>那覇市</t>
  </si>
  <si>
    <t>47003</t>
  </si>
  <si>
    <t>うるま市</t>
  </si>
  <si>
    <t>47004</t>
  </si>
  <si>
    <t>沖縄市</t>
  </si>
  <si>
    <t>47005</t>
  </si>
  <si>
    <t>宜野湾市</t>
  </si>
  <si>
    <t>47006</t>
  </si>
  <si>
    <t>宮古島市</t>
  </si>
  <si>
    <t>47007</t>
  </si>
  <si>
    <t>石垣市</t>
  </si>
  <si>
    <t>47008</t>
  </si>
  <si>
    <t>浦添市</t>
  </si>
  <si>
    <t>47009</t>
  </si>
  <si>
    <t>名護市</t>
  </si>
  <si>
    <t>47010</t>
  </si>
  <si>
    <t>糸満市</t>
  </si>
  <si>
    <t>47011</t>
  </si>
  <si>
    <t>国頭村</t>
  </si>
  <si>
    <t>47012</t>
  </si>
  <si>
    <t>大宜味村</t>
  </si>
  <si>
    <t>47013</t>
  </si>
  <si>
    <t>東村</t>
  </si>
  <si>
    <t>47014</t>
  </si>
  <si>
    <t>今帰仁村</t>
  </si>
  <si>
    <t>47015</t>
  </si>
  <si>
    <t>本部町</t>
  </si>
  <si>
    <t>47016</t>
  </si>
  <si>
    <t>恩納村</t>
  </si>
  <si>
    <t>47017</t>
  </si>
  <si>
    <t>宜野座村</t>
  </si>
  <si>
    <t>47018</t>
  </si>
  <si>
    <t>金武町</t>
  </si>
  <si>
    <t>47019</t>
  </si>
  <si>
    <t>伊江村</t>
  </si>
  <si>
    <t>47023</t>
  </si>
  <si>
    <t>読谷村</t>
  </si>
  <si>
    <t>47024</t>
  </si>
  <si>
    <t>嘉手納町</t>
  </si>
  <si>
    <t>47025</t>
  </si>
  <si>
    <t>北谷町</t>
  </si>
  <si>
    <t>47026</t>
  </si>
  <si>
    <t>北中城村</t>
  </si>
  <si>
    <t>47027</t>
  </si>
  <si>
    <t>中城村</t>
  </si>
  <si>
    <t>47028</t>
  </si>
  <si>
    <t>西原町</t>
  </si>
  <si>
    <t>47029</t>
  </si>
  <si>
    <t>豊見城市</t>
  </si>
  <si>
    <t>47030</t>
  </si>
  <si>
    <t>八重瀬町</t>
  </si>
  <si>
    <t>47035</t>
  </si>
  <si>
    <t>与那原町</t>
  </si>
  <si>
    <t>47037</t>
  </si>
  <si>
    <t>南風原町</t>
  </si>
  <si>
    <t>47038</t>
  </si>
  <si>
    <t>久米島町</t>
  </si>
  <si>
    <t>47040</t>
  </si>
  <si>
    <t>渡嘉敷村</t>
  </si>
  <si>
    <t>47041</t>
  </si>
  <si>
    <t>座間味村</t>
  </si>
  <si>
    <t>47042</t>
  </si>
  <si>
    <t>粟国村</t>
  </si>
  <si>
    <t>47043</t>
  </si>
  <si>
    <t>渡名喜村</t>
  </si>
  <si>
    <t>47044</t>
  </si>
  <si>
    <t>南大東村</t>
  </si>
  <si>
    <t>47045</t>
  </si>
  <si>
    <t>北大東村</t>
  </si>
  <si>
    <t>47046</t>
  </si>
  <si>
    <t>伊平屋村</t>
  </si>
  <si>
    <t>47047</t>
  </si>
  <si>
    <t>伊是名村</t>
  </si>
  <si>
    <t>47052</t>
  </si>
  <si>
    <t>多良間村</t>
  </si>
  <si>
    <t>47053</t>
  </si>
  <si>
    <t>竹富町</t>
  </si>
  <si>
    <t>47054</t>
  </si>
  <si>
    <t>与那国町</t>
  </si>
  <si>
    <t>47055</t>
  </si>
  <si>
    <t>南城市</t>
  </si>
  <si>
    <t>47301</t>
  </si>
  <si>
    <t>沖縄県</t>
  </si>
  <si>
    <t>※　「全世帯数」は、各年度当初賦課決定の対象となる世帯数を入力することとし、「推計賦課世帯数及び未申告世帯数」は、各年度当初賦課決定を行う際に保険者が所得把握できていない世帯数について入力してください。</t>
  </si>
  <si>
    <t>※　未申告世帯が0の場合についても評価対象とする。</t>
  </si>
  <si>
    <r>
      <t>取組内容</t>
    </r>
    <r>
      <rPr>
        <sz val="8"/>
        <rFont val="ＭＳ Ｐゴシック"/>
        <family val="3"/>
      </rPr>
      <t>※１</t>
    </r>
  </si>
  <si>
    <t>※２　事業実施状況報告　様式１０－１　設問３（１）①で患者調査の実施を行っていると回答し、②で患者に対する調査票の送付件数を回答する場合、「○」を入力してください。</t>
  </si>
  <si>
    <t>※３　H27、H28の財政効果額は、達成基準に該当しなくとも入力してください。なお、入力する数値は、事業実施状況報告　様式２　診療報酬明細書点検調査実施状況報告書（６）財政効果等の状況の合計（⑧＋㉓＋㉕/①)欄の数値を記載すること。</t>
  </si>
  <si>
    <t>※４　国で評価を実施するため、入力は不要です。</t>
  </si>
  <si>
    <t>　　　　（医療機関等からの請求がない場合であっても、保険者徴収に係る規約等を定めている場合は、該当があるものと評価する。）</t>
  </si>
  <si>
    <t>※２　平成３０年度予算関係資料の作成について(平成29年７月３日付け事務連絡）　様式第24「未収金に係る保険者徴収の実施状況」の規約等を有無欄に該当ありで報告し、かつ保険者徴収の実施欄に実施件数及び実施額を報告している場合は「○」を入力してください。</t>
  </si>
  <si>
    <t>⑥</t>
  </si>
  <si>
    <t>①</t>
  </si>
  <si>
    <t>⑤</t>
  </si>
  <si>
    <t>③</t>
  </si>
  <si>
    <t>(2)</t>
  </si>
  <si>
    <t>(1)</t>
  </si>
  <si>
    <r>
      <rPr>
        <sz val="11"/>
        <rFont val="ＭＳ Ｐゴシック"/>
        <family val="3"/>
      </rPr>
      <t>報告様式（保険者→都道府県）</t>
    </r>
  </si>
  <si>
    <r>
      <rPr>
        <sz val="11"/>
        <rFont val="ＭＳ Ｐゴシック"/>
        <family val="3"/>
      </rPr>
      <t>自由記載部分</t>
    </r>
  </si>
  <si>
    <r>
      <rPr>
        <sz val="11"/>
        <rFont val="ＭＳ Ｐゴシック"/>
        <family val="3"/>
      </rPr>
      <t>都道府県</t>
    </r>
    <r>
      <rPr>
        <sz val="11"/>
        <rFont val="Century Gothic"/>
        <family val="2"/>
      </rPr>
      <t>CD</t>
    </r>
  </si>
  <si>
    <r>
      <rPr>
        <sz val="11"/>
        <rFont val="ＭＳ Ｐゴシック"/>
        <family val="3"/>
      </rPr>
      <t>保険者</t>
    </r>
    <r>
      <rPr>
        <sz val="11"/>
        <rFont val="Century Gothic"/>
        <family val="2"/>
      </rPr>
      <t>CD</t>
    </r>
  </si>
  <si>
    <r>
      <rPr>
        <sz val="11"/>
        <rFont val="ＭＳ Ｐゴシック"/>
        <family val="3"/>
      </rPr>
      <t>都道府県名</t>
    </r>
  </si>
  <si>
    <r>
      <rPr>
        <sz val="11"/>
        <rFont val="ＭＳ Ｐゴシック"/>
        <family val="3"/>
      </rPr>
      <t>保険者名</t>
    </r>
  </si>
  <si>
    <r>
      <rPr>
        <sz val="11"/>
        <rFont val="ＭＳ Ｐゴシック"/>
        <family val="3"/>
      </rPr>
      <t>被保険者数</t>
    </r>
  </si>
  <si>
    <r>
      <rPr>
        <sz val="11"/>
        <rFont val="ＭＳ Ｐゴシック"/>
        <family val="3"/>
      </rPr>
      <t>体制構築加点</t>
    </r>
  </si>
  <si>
    <r>
      <rPr>
        <sz val="14"/>
        <rFont val="ＭＳ Ｐゴシック"/>
        <family val="3"/>
      </rPr>
      <t>保険者共通の指標</t>
    </r>
  </si>
  <si>
    <r>
      <rPr>
        <sz val="14"/>
        <rFont val="ＭＳ Ｐゴシック"/>
        <family val="3"/>
      </rPr>
      <t>国保固有の指標</t>
    </r>
  </si>
  <si>
    <r>
      <rPr>
        <sz val="11"/>
        <rFont val="ＭＳ Ｐゴシック"/>
        <family val="3"/>
      </rPr>
      <t>得点（計）</t>
    </r>
  </si>
  <si>
    <r>
      <rPr>
        <sz val="11"/>
        <rFont val="ＭＳ Ｐゴシック"/>
        <family val="3"/>
      </rPr>
      <t>歯周疾患検診</t>
    </r>
  </si>
  <si>
    <r>
      <rPr>
        <sz val="11"/>
        <rFont val="ＭＳ Ｐゴシック"/>
        <family val="3"/>
      </rPr>
      <t>個人インセンティブ</t>
    </r>
  </si>
  <si>
    <r>
      <rPr>
        <sz val="11"/>
        <rFont val="ＭＳ Ｐゴシック"/>
        <family val="3"/>
      </rPr>
      <t>個人への分かりやすい情報提供</t>
    </r>
  </si>
  <si>
    <r>
      <rPr>
        <sz val="11"/>
        <rFont val="ＭＳ Ｐゴシック"/>
        <family val="3"/>
      </rPr>
      <t>重複服薬者に対する取組</t>
    </r>
  </si>
  <si>
    <r>
      <rPr>
        <sz val="11"/>
        <rFont val="ＭＳ Ｐゴシック"/>
        <family val="3"/>
      </rPr>
      <t>後発医薬品の促進の取組</t>
    </r>
  </si>
  <si>
    <r>
      <rPr>
        <sz val="11"/>
        <rFont val="ＭＳ Ｐゴシック"/>
        <family val="3"/>
      </rPr>
      <t>保険料収納率</t>
    </r>
  </si>
  <si>
    <r>
      <rPr>
        <sz val="11"/>
        <rFont val="ＭＳ Ｐゴシック"/>
        <family val="3"/>
      </rPr>
      <t>データヘルス計画の
策定状況</t>
    </r>
  </si>
  <si>
    <r>
      <rPr>
        <sz val="11"/>
        <rFont val="ＭＳ Ｐゴシック"/>
        <family val="3"/>
      </rPr>
      <t>地域包括ケア
取組内容</t>
    </r>
  </si>
  <si>
    <r>
      <rPr>
        <sz val="11"/>
        <rFont val="ＭＳ Ｐゴシック"/>
        <family val="3"/>
      </rPr>
      <t>①
～
⑤</t>
    </r>
  </si>
  <si>
    <r>
      <rPr>
        <sz val="11"/>
        <rFont val="ＭＳ Ｐゴシック"/>
        <family val="3"/>
      </rPr>
      <t>⑥</t>
    </r>
  </si>
  <si>
    <r>
      <rPr>
        <sz val="11"/>
        <rFont val="ＭＳ Ｐゴシック"/>
        <family val="3"/>
      </rPr>
      <t>⑦</t>
    </r>
  </si>
  <si>
    <r>
      <rPr>
        <sz val="11"/>
        <rFont val="ＭＳ Ｐゴシック"/>
        <family val="3"/>
      </rPr>
      <t>※</t>
    </r>
    <r>
      <rPr>
        <sz val="11"/>
        <rFont val="Century Gothic"/>
        <family val="2"/>
      </rPr>
      <t>30</t>
    </r>
    <r>
      <rPr>
        <sz val="11"/>
        <rFont val="ＭＳ Ｐゴシック"/>
        <family val="3"/>
      </rPr>
      <t>年度改訂予定</t>
    </r>
  </si>
  <si>
    <r>
      <rPr>
        <sz val="11"/>
        <rFont val="ＭＳ Ｐゴシック"/>
        <family val="3"/>
      </rPr>
      <t>※</t>
    </r>
    <r>
      <rPr>
        <sz val="11"/>
        <rFont val="Century Gothic"/>
        <family val="2"/>
      </rPr>
      <t>30</t>
    </r>
    <r>
      <rPr>
        <sz val="11"/>
        <rFont val="ＭＳ Ｐゴシック"/>
        <family val="3"/>
      </rPr>
      <t>年度改訂なし</t>
    </r>
  </si>
  <si>
    <r>
      <rPr>
        <sz val="11"/>
        <rFont val="ＭＳ Ｐゴシック"/>
        <family val="3"/>
      </rPr>
      <t>※各指標ごとに評価</t>
    </r>
  </si>
  <si>
    <r>
      <rPr>
        <sz val="11"/>
        <rFont val="ＭＳ Ｐゴシック"/>
        <family val="3"/>
      </rPr>
      <t>①</t>
    </r>
  </si>
  <si>
    <r>
      <rPr>
        <sz val="11"/>
        <rFont val="ＭＳ Ｐゴシック"/>
        <family val="3"/>
      </rPr>
      <t>②</t>
    </r>
  </si>
  <si>
    <r>
      <rPr>
        <sz val="11"/>
        <rFont val="ＭＳ Ｐゴシック"/>
        <family val="3"/>
      </rPr>
      <t>③</t>
    </r>
  </si>
  <si>
    <r>
      <rPr>
        <sz val="11"/>
        <rFont val="ＭＳ Ｐゴシック"/>
        <family val="3"/>
      </rPr>
      <t>④</t>
    </r>
  </si>
  <si>
    <r>
      <rPr>
        <sz val="11"/>
        <rFont val="ＭＳ Ｐゴシック"/>
        <family val="3"/>
      </rPr>
      <t>①</t>
    </r>
  </si>
  <si>
    <r>
      <rPr>
        <sz val="11"/>
        <rFont val="ＭＳ Ｐゴシック"/>
        <family val="3"/>
      </rPr>
      <t>　</t>
    </r>
  </si>
  <si>
    <r>
      <rPr>
        <sz val="11"/>
        <rFont val="ＭＳ Ｐゴシック"/>
        <family val="3"/>
      </rPr>
      <t>①②</t>
    </r>
  </si>
  <si>
    <r>
      <rPr>
        <sz val="11"/>
        <rFont val="ＭＳ Ｐゴシック"/>
        <family val="3"/>
      </rPr>
      <t>①</t>
    </r>
    <r>
      <rPr>
        <sz val="11"/>
        <rFont val="Century Gothic"/>
        <family val="2"/>
      </rPr>
      <t>-</t>
    </r>
    <r>
      <rPr>
        <sz val="11"/>
        <rFont val="ＭＳ Ｐゴシック"/>
        <family val="3"/>
      </rPr>
      <t>ⅰ</t>
    </r>
  </si>
  <si>
    <r>
      <rPr>
        <sz val="11"/>
        <rFont val="ＭＳ Ｐゴシック"/>
        <family val="3"/>
      </rPr>
      <t>①</t>
    </r>
    <r>
      <rPr>
        <sz val="11"/>
        <rFont val="Century Gothic"/>
        <family val="2"/>
      </rPr>
      <t>-</t>
    </r>
    <r>
      <rPr>
        <sz val="11"/>
        <rFont val="ＭＳ Ｐゴシック"/>
        <family val="3"/>
      </rPr>
      <t>ⅱ</t>
    </r>
  </si>
  <si>
    <r>
      <rPr>
        <sz val="11"/>
        <rFont val="ＭＳ Ｐゴシック"/>
        <family val="3"/>
      </rPr>
      <t>⑤</t>
    </r>
  </si>
  <si>
    <r>
      <rPr>
        <sz val="11"/>
        <rFont val="ＭＳ Ｐゴシック"/>
        <family val="3"/>
      </rPr>
      <t>③</t>
    </r>
  </si>
  <si>
    <r>
      <rPr>
        <sz val="11"/>
        <rFont val="ＭＳ Ｐゴシック"/>
        <family val="3"/>
      </rPr>
      <t>②</t>
    </r>
  </si>
  <si>
    <r>
      <rPr>
        <sz val="11"/>
        <rFont val="ＭＳ Ｐゴシック"/>
        <family val="3"/>
      </rPr>
      <t>①</t>
    </r>
  </si>
  <si>
    <r>
      <rPr>
        <sz val="11"/>
        <rFont val="ＭＳ Ｐゴシック"/>
        <family val="3"/>
      </rPr>
      <t>取組内容</t>
    </r>
  </si>
  <si>
    <r>
      <rPr>
        <sz val="11"/>
        <rFont val="ＭＳ Ｐゴシック"/>
        <family val="3"/>
      </rPr>
      <t>○</t>
    </r>
  </si>
  <si>
    <r>
      <rPr>
        <sz val="11"/>
        <rFont val="ＭＳ Ｐゴシック"/>
        <family val="3"/>
      </rPr>
      <t>対象者数</t>
    </r>
  </si>
  <si>
    <r>
      <rPr>
        <sz val="11"/>
        <rFont val="ＭＳ Ｐゴシック"/>
        <family val="3"/>
      </rPr>
      <t>受診者数</t>
    </r>
  </si>
  <si>
    <r>
      <rPr>
        <sz val="11"/>
        <rFont val="ＭＳ Ｐゴシック"/>
        <family val="3"/>
      </rPr>
      <t>受診率</t>
    </r>
  </si>
  <si>
    <r>
      <rPr>
        <sz val="11"/>
        <rFont val="ＭＳ Ｐゴシック"/>
        <family val="3"/>
      </rPr>
      <t>実施者数</t>
    </r>
  </si>
  <si>
    <r>
      <rPr>
        <sz val="11"/>
        <rFont val="ＭＳ Ｐゴシック"/>
        <family val="3"/>
      </rPr>
      <t>実施率</t>
    </r>
  </si>
  <si>
    <r>
      <rPr>
        <sz val="11"/>
        <rFont val="ＭＳ Ｐゴシック"/>
        <family val="3"/>
      </rPr>
      <t>④</t>
    </r>
  </si>
  <si>
    <r>
      <rPr>
        <sz val="11"/>
        <rFont val="ＭＳ Ｐゴシック"/>
        <family val="3"/>
      </rPr>
      <t>使用割合</t>
    </r>
  </si>
  <si>
    <r>
      <rPr>
        <sz val="11"/>
        <rFont val="ＭＳ Ｐゴシック"/>
        <family val="3"/>
      </rPr>
      <t>薬剤費額</t>
    </r>
  </si>
  <si>
    <r>
      <rPr>
        <sz val="11"/>
        <rFont val="ＭＳ Ｐゴシック"/>
        <family val="3"/>
      </rPr>
      <t>事業目標の内容</t>
    </r>
  </si>
  <si>
    <r>
      <rPr>
        <sz val="11"/>
        <rFont val="ＭＳ Ｐゴシック"/>
        <family val="3"/>
      </rPr>
      <t>確認方法</t>
    </r>
  </si>
  <si>
    <r>
      <rPr>
        <sz val="11"/>
        <rFont val="ＭＳ Ｐゴシック"/>
        <family val="3"/>
      </rPr>
      <t>Ｈ</t>
    </r>
    <r>
      <rPr>
        <sz val="11"/>
        <rFont val="Century Gothic"/>
        <family val="2"/>
      </rPr>
      <t>27</t>
    </r>
    <r>
      <rPr>
        <sz val="11"/>
        <rFont val="ＭＳ Ｐゴシック"/>
        <family val="3"/>
      </rPr>
      <t>現年度分</t>
    </r>
  </si>
  <si>
    <r>
      <rPr>
        <sz val="11"/>
        <rFont val="ＭＳ Ｐゴシック"/>
        <family val="3"/>
      </rPr>
      <t>⑤</t>
    </r>
  </si>
  <si>
    <r>
      <rPr>
        <sz val="11"/>
        <rFont val="ＭＳ Ｐゴシック"/>
        <family val="3"/>
      </rPr>
      <t>(</t>
    </r>
    <r>
      <rPr>
        <sz val="11"/>
        <rFont val="ＭＳ Ｐゴシック"/>
        <family val="3"/>
      </rPr>
      <t>2)</t>
    </r>
  </si>
  <si>
    <r>
      <rPr>
        <sz val="11"/>
        <rFont val="ＭＳ Ｐゴシック"/>
        <family val="3"/>
      </rPr>
      <t>(</t>
    </r>
    <r>
      <rPr>
        <sz val="11"/>
        <rFont val="ＭＳ Ｐゴシック"/>
        <family val="3"/>
      </rPr>
      <t>1)</t>
    </r>
  </si>
  <si>
    <r>
      <rPr>
        <sz val="11"/>
        <rFont val="ＭＳ Ｐゴシック"/>
        <family val="3"/>
      </rPr>
      <t>(</t>
    </r>
    <r>
      <rPr>
        <sz val="11"/>
        <rFont val="ＭＳ Ｐゴシック"/>
        <family val="3"/>
      </rPr>
      <t>2)</t>
    </r>
  </si>
  <si>
    <r>
      <rPr>
        <sz val="11"/>
        <rFont val="ＭＳ Ｐゴシック"/>
        <family val="3"/>
      </rPr>
      <t>(</t>
    </r>
    <r>
      <rPr>
        <sz val="11"/>
        <rFont val="ＭＳ Ｐゴシック"/>
        <family val="3"/>
      </rPr>
      <t>3)</t>
    </r>
  </si>
  <si>
    <r>
      <t>4(1)</t>
    </r>
    <r>
      <rPr>
        <sz val="11"/>
        <rFont val="ＭＳ Ｐゴシック"/>
        <family val="3"/>
      </rPr>
      <t>　①②</t>
    </r>
  </si>
  <si>
    <r>
      <t>4(1)</t>
    </r>
    <r>
      <rPr>
        <sz val="11"/>
        <rFont val="ＭＳ Ｐゴシック"/>
        <family val="3"/>
      </rPr>
      <t>③</t>
    </r>
  </si>
  <si>
    <r>
      <rPr>
        <sz val="11"/>
        <rFont val="ＭＳ Ｐゴシック"/>
        <family val="3"/>
      </rPr>
      <t>Ｈ</t>
    </r>
    <r>
      <rPr>
        <sz val="11"/>
        <rFont val="Century Gothic"/>
        <family val="2"/>
      </rPr>
      <t>28</t>
    </r>
    <r>
      <rPr>
        <sz val="11"/>
        <rFont val="ＭＳ Ｐゴシック"/>
        <family val="3"/>
      </rPr>
      <t>現年度分</t>
    </r>
  </si>
  <si>
    <r>
      <t>H27</t>
    </r>
    <r>
      <rPr>
        <sz val="11"/>
        <rFont val="ＭＳ Ｐゴシック"/>
        <family val="3"/>
      </rPr>
      <t>過年度分</t>
    </r>
  </si>
  <si>
    <r>
      <rPr>
        <sz val="11"/>
        <rFont val="ＭＳ Ｐゴシック"/>
        <family val="3"/>
      </rPr>
      <t>Ｈ</t>
    </r>
    <r>
      <rPr>
        <sz val="11"/>
        <rFont val="Century Gothic"/>
        <family val="2"/>
      </rPr>
      <t>28</t>
    </r>
    <r>
      <rPr>
        <sz val="11"/>
        <rFont val="ＭＳ Ｐゴシック"/>
        <family val="3"/>
      </rPr>
      <t>過年度分</t>
    </r>
  </si>
  <si>
    <t>②</t>
  </si>
  <si>
    <r>
      <t>30</t>
    </r>
    <r>
      <rPr>
        <sz val="11"/>
        <rFont val="ＭＳ Ｐゴシック"/>
        <family val="3"/>
      </rPr>
      <t>年度策定予定あり</t>
    </r>
  </si>
  <si>
    <r>
      <t>30</t>
    </r>
    <r>
      <rPr>
        <sz val="11"/>
        <rFont val="ＭＳ Ｐゴシック"/>
        <family val="3"/>
      </rPr>
      <t>年度策定予定なし</t>
    </r>
  </si>
  <si>
    <t>(1)居所不明被保険者の調査　</t>
  </si>
  <si>
    <t>対象者数</t>
  </si>
  <si>
    <t>(2)所得未申告世帯の調査　　</t>
  </si>
  <si>
    <t>推計賦課世帯数及び未申告世帯数(B)</t>
  </si>
  <si>
    <t>全世帯数（A）</t>
  </si>
  <si>
    <r>
      <rPr>
        <sz val="8"/>
        <rFont val="ＭＳ Ｐゴシック"/>
        <family val="3"/>
      </rPr>
      <t xml:space="preserve">占める割合
</t>
    </r>
    <r>
      <rPr>
        <sz val="8"/>
        <rFont val="Century Gothic"/>
        <family val="2"/>
      </rPr>
      <t>(B)/(A)</t>
    </r>
  </si>
  <si>
    <r>
      <rPr>
        <sz val="11"/>
        <rFont val="ＭＳ Ｐゴシック"/>
        <family val="3"/>
      </rPr>
      <t>平成</t>
    </r>
    <r>
      <rPr>
        <sz val="11"/>
        <rFont val="Century Gothic"/>
        <family val="2"/>
      </rPr>
      <t>27</t>
    </r>
    <r>
      <rPr>
        <sz val="11"/>
        <rFont val="ＭＳ Ｐゴシック"/>
        <family val="3"/>
      </rPr>
      <t>年度</t>
    </r>
  </si>
  <si>
    <r>
      <rPr>
        <sz val="11"/>
        <rFont val="ＭＳ Ｐゴシック"/>
        <family val="3"/>
      </rPr>
      <t>平成</t>
    </r>
    <r>
      <rPr>
        <sz val="11"/>
        <rFont val="Century Gothic"/>
        <family val="2"/>
      </rPr>
      <t>28</t>
    </r>
    <r>
      <rPr>
        <sz val="11"/>
        <rFont val="ＭＳ Ｐゴシック"/>
        <family val="3"/>
      </rPr>
      <t>年度</t>
    </r>
  </si>
  <si>
    <t>全世帯数（C）</t>
  </si>
  <si>
    <t>推計賦課世帯数及び未申告世帯数(D)</t>
  </si>
  <si>
    <r>
      <rPr>
        <sz val="8"/>
        <rFont val="ＭＳ Ｐゴシック"/>
        <family val="3"/>
      </rPr>
      <t xml:space="preserve">占める割合
</t>
    </r>
    <r>
      <rPr>
        <sz val="8"/>
        <rFont val="Century Gothic"/>
        <family val="2"/>
      </rPr>
      <t>(D)/(C)</t>
    </r>
  </si>
  <si>
    <t>（１）レセプト点検の充実・強化</t>
  </si>
  <si>
    <t>平成27年財政効果額</t>
  </si>
  <si>
    <t>平成28年財政効果額</t>
  </si>
  <si>
    <r>
      <t xml:space="preserve">(1) </t>
    </r>
    <r>
      <rPr>
        <sz val="11"/>
        <rFont val="ＭＳ Ｐゴシック"/>
        <family val="3"/>
      </rPr>
      <t>保険料（税）収納対策状況</t>
    </r>
  </si>
  <si>
    <t>①</t>
  </si>
  <si>
    <t>取扱要領等の名称</t>
  </si>
  <si>
    <t>②</t>
  </si>
  <si>
    <t>③</t>
  </si>
  <si>
    <t>④</t>
  </si>
  <si>
    <t>短期証の方針</t>
  </si>
  <si>
    <t>資格証明書の方針</t>
  </si>
  <si>
    <t>財産調査の方針</t>
  </si>
  <si>
    <t>滞納処分の方針</t>
  </si>
  <si>
    <t>(2)国保運営協議会の体制強化　</t>
  </si>
  <si>
    <t>保険医又は保険薬剤師代表</t>
  </si>
  <si>
    <t>被用者保険代表</t>
  </si>
  <si>
    <t>※　該当する場合は、取組内容の入力は必須です。</t>
  </si>
  <si>
    <t>(3)事務の標準化、効率化・コスト削減、広域化に係る取組</t>
  </si>
  <si>
    <t>○適用の適正化状況</t>
  </si>
  <si>
    <t>※１　平成29年9月１日現在、市町村事務処理標準システムの使用申請に係る発行届を国保中央会に提出済みである市町村は「○」を入力してください。</t>
  </si>
  <si>
    <t>※　該当する場合は、国保運営協議会の構成員の入力は必須です。</t>
  </si>
  <si>
    <t>※２　平成29年9月1日現在、クラウド環境を構築して運用済みである市町村又は、クラウドの導入・構築にかかる契約を締結済みである市町村は「○」を入力すること。（平成29年9月1日現在は未締結であるが、平成30年度までに締結を予定していることが客観的な資料で確認できる場合は</t>
  </si>
  <si>
    <t>　　　　「○」を入力するものとします。）なお、該当する場合は、締結済みの契約書の写し等をPDFにして都道府県に提出してください。　</t>
  </si>
  <si>
    <t>4　国へ提出いただく際は、メールの件名に「【00○○県】平成30年度保険者努力支援制度（市町村分）」の文言を記載してください。</t>
  </si>
  <si>
    <t>　　　　「口座振替世帯数」は、事業実施状況報告　様式３「保険料（税）収納状況等報告書」の「口座振替　世帯数Ｂ（世帯）」の数値を入力してください。「全世帯数」は、事業実施状況報告　様式３「保険料（税）収納状況等報告書」の「合計　世帯数（Ｅ＝Ａ＋Ｂ＋Ｃ＋Ｄ）」の数値を入力してください。</t>
  </si>
  <si>
    <t>※１　該当する場合は、H27,28の口座振替世帯数の占める割合を必ず入力してください。</t>
  </si>
  <si>
    <r>
      <t>３　給付の適正化等（平成</t>
    </r>
    <r>
      <rPr>
        <sz val="11"/>
        <rFont val="ＭＳ Ｐゴシック"/>
        <family val="3"/>
      </rPr>
      <t>29年度の実施状況を評価）</t>
    </r>
  </si>
  <si>
    <t>※２　事業実施状況報告　様式９－３　「３．平成２９年度の実績について　（４）（３）のうち損保会社が提出を代行した被害届の提出状況等」で件数が計上されている場合、「○」を入力してください。</t>
  </si>
  <si>
    <t>　　　　ただし、事業実施状況報告で件数の計上が無い場合であっても、損保会社との協議の場等の開催（国保連合会が協議の場を開催し、その場へ保険者が出席する場合を含む）、又は損保会社の巡回、文書による申入れ等の連携（国保連合会に委託する場合を含む。）により、</t>
  </si>
  <si>
    <t>※３　事業実施状況報告　様式９－４　「第三者行為求償事務に係る評価指標及び数値目標の設定及び状況調査について」で、指標１及び指標２の（３）平成29年度の目標数値に記載がある場合、「○」を入力してください。</t>
  </si>
  <si>
    <t>※４　事業実施状況報告　様式９－５　設問２で１機関以上との連携があると報告した場合、「○」を入力してください。</t>
  </si>
  <si>
    <t>※５　事業実施状況報告　様式９－５　設問３　「ホームページ又は小冊子等にて届出義務を周知」に○と報告があり、「記載欄のある各種様式と傷病届がダウンロード可」に１つ以上○がある場合、「○」を入力してください。</t>
  </si>
  <si>
    <t>※６　事業実施状況報告　様式９－１「第三者行為求償事務等の実施状況　Ⅱ実施状況　４．第三者求償研修への参加・第三者求償アドバイザーの活用状況」で、設問１及び設問２いずれも１つ以上当てはまる場合は、「○」を入力してください。</t>
  </si>
  <si>
    <r>
      <t>平成</t>
    </r>
    <r>
      <rPr>
        <sz val="11"/>
        <rFont val="ＭＳ Ｐゴシック"/>
        <family val="3"/>
      </rPr>
      <t>２７年度</t>
    </r>
  </si>
  <si>
    <r>
      <t>平成</t>
    </r>
    <r>
      <rPr>
        <sz val="11"/>
        <rFont val="ＭＳ Ｐゴシック"/>
        <family val="3"/>
      </rPr>
      <t>２８年度</t>
    </r>
  </si>
  <si>
    <t>※事業実施状況報告様式１０－１　設問２．国民年金被保険者情報の活用状況で（１）（２）両方で覚書締結をしていると回答する場合に「○」を入力してください。</t>
  </si>
  <si>
    <r>
      <t>複数の医療機関で受診した同一患者に係るレセプト点検を行っているか。</t>
    </r>
    <r>
      <rPr>
        <sz val="11"/>
        <rFont val="ＭＳ Ｐゴシック"/>
        <family val="3"/>
      </rPr>
      <t>（平成29年度の実施状況を評価）</t>
    </r>
  </si>
  <si>
    <r>
      <t>※１　平成３０年度予算関係資料の作成について(平成29年７月３日付け事務連絡）　様式第17の２(1)　</t>
    </r>
    <r>
      <rPr>
        <sz val="8"/>
        <rFont val="ＭＳ Ｐゴシック"/>
        <family val="3"/>
      </rPr>
      <t>「一部負担金減免実施状況」の規約等有無欄に該当ありで報告する場合は「○」を入力してください。</t>
    </r>
  </si>
  <si>
    <t>平成27年度口座振替世帯数(A)</t>
  </si>
  <si>
    <t>平成27年度
全世帯数(B)</t>
  </si>
  <si>
    <t>平成27年度口座振替世帯数の割合(A)/（Ｂ）</t>
  </si>
  <si>
    <t>平成28年度口座振替世帯数(Ｃ)</t>
  </si>
  <si>
    <t>平成28年度
全世帯数(D)</t>
  </si>
  <si>
    <t>平成28年度口座振替世帯数の割合(Ｃ)/（Ｄ）</t>
  </si>
  <si>
    <r>
      <t>(1)国保従事職員研修の状況</t>
    </r>
    <r>
      <rPr>
        <sz val="11"/>
        <rFont val="ＭＳ Ｐゴシック"/>
        <family val="3"/>
      </rPr>
      <t>（平成29年度の実施状況）</t>
    </r>
  </si>
  <si>
    <t>※事業実施状況報告様式１０－１　設問３（２）②で突合情報を活用したレセプト点検を「実施している」を選択している場合、「○」を入力すること。</t>
  </si>
  <si>
    <t>※　平成29年9月1日現在、取組が行われているものを評価するが、平成29年9月1日現在で達成要件を満たしていない場合であっても、平成29年度中に取組を行うことを予定していることが客観的な資料で確認できる場合は評価対象とします。</t>
  </si>
  <si>
    <t>　以下①～⑤の基準を全て満たす糖尿病性腎症重症化予防の取組を実施しているか。</t>
  </si>
  <si>
    <t>抽出基準※１</t>
  </si>
  <si>
    <t>取組内容※２</t>
  </si>
  <si>
    <t>専門職の名称※３</t>
  </si>
  <si>
    <t>取組内容※４</t>
  </si>
  <si>
    <t>　　　　⑥については、「受診勧奨を行った方法」「対象者の受診の有無の確認方法」「未受診者への介入方法」について分かるように記載してください。</t>
  </si>
  <si>
    <t>※１　該当がある場合は、抽出基準の内容について必ず入力してください。</t>
  </si>
  <si>
    <t>※２　該当がある場合は、かかりつけ医との連携内容について必ず入力してください。</t>
  </si>
  <si>
    <t>※3　該当がある場合は、保健指導に携わっている専門職の名称について必ず入力してください。</t>
  </si>
  <si>
    <t>　　　　⑦については、「保健指導を受け入れることを同意した全ての対象者に対して行った指導方法」、「実施前後の評価方法」について分かるように記載してください。</t>
  </si>
  <si>
    <t>※４　該当がある場合は、平成29年度に実施している取組内容について記載してください。</t>
  </si>
  <si>
    <t>　　　　　なお、平成29年9月1日現在においては、保健事業の実施計画上は取組は行うこととしているが、達成要件を満たしていない場合等については、評価の対象とします。その場合は、取組内容について記載のうえ、都道府県宛に実施計画等をＰＤＦにして提出してください。</t>
  </si>
  <si>
    <t>　　　　⑤については、連携を行っている会議等の名称について記載してください。</t>
  </si>
  <si>
    <t xml:space="preserve">
⑥</t>
  </si>
  <si>
    <t>ア）受診勧奨対象者数</t>
  </si>
  <si>
    <t>イ）受診勧奨実施者数</t>
  </si>
  <si>
    <t>ウ）受診勧奨した者のうち、未受診者数</t>
  </si>
  <si>
    <t>ア）保健指導の対象者のうち、保健指導に同意した人数</t>
  </si>
  <si>
    <t>平成28年度の実施状況（参考）
※５</t>
  </si>
  <si>
    <t>※５　該当がある場合は、平成28年度の実績について記載してください。ただし、当該記入欄は、分かる範囲で入力してください。</t>
  </si>
  <si>
    <r>
      <t>取組の内容</t>
    </r>
    <r>
      <rPr>
        <sz val="8"/>
        <rFont val="ＭＳ Ｐゴシック"/>
        <family val="3"/>
      </rPr>
      <t>※１</t>
    </r>
  </si>
  <si>
    <t>※６　後期高齢者医療部門又は介護保険部門が主体となって行った取組は評価対象外です。国保部局やヘルスアップ事業実施部局が主体となって実施したものについて「○」を入力してください。</t>
  </si>
  <si>
    <t>※２　取組内容には、国保部局が庁内連携を実際に行った部局について記載してください。</t>
  </si>
  <si>
    <t>※３　取組内容には、国保部局が連携を行った外部組織について記載してください。</t>
  </si>
  <si>
    <t>※４　国保部局が支援した事業内容について簡潔に記載してください。</t>
  </si>
  <si>
    <t>※５　国保部局が主体となり実施した事業内容について簡潔に記載してください。</t>
  </si>
  <si>
    <t>地域包括ケア推進の取組（平成29年度の実施状況を評価）</t>
  </si>
  <si>
    <t>※９　第三者直接求償を行う体制について、具体的に記載してください。</t>
  </si>
  <si>
    <t>イ）同意した者のうち、保健指導を行った人数</t>
  </si>
  <si>
    <t>　　　　④については、ストラクチャー（構造）、プロセス（過程）、アウトプット（事業実施量）、アウトカム（結果）の各段階ごとの評価が分かるように記載してください。</t>
  </si>
  <si>
    <t>糖尿病等の重症化予防の取組の実施状況</t>
  </si>
  <si>
    <t>抽出基準</t>
  </si>
  <si>
    <t>取組内容</t>
  </si>
  <si>
    <t>専門職の名称</t>
  </si>
  <si>
    <t>⑤</t>
  </si>
  <si>
    <t>⑥</t>
  </si>
  <si>
    <t>　　なお、平成31年度以降の指標では、当該実績についても報告対象とする予定です。</t>
  </si>
  <si>
    <r>
      <t>地域包括ケアの構築に向けた医療・介護・保健・福祉・住まいなど部局横断的な議論の場への国保部局の参画（庁内での連携）</t>
    </r>
    <r>
      <rPr>
        <sz val="8"/>
        <rFont val="ＭＳ Ｐゴシック"/>
        <family val="3"/>
      </rPr>
      <t>※２</t>
    </r>
  </si>
  <si>
    <r>
      <t>国保被保険者を含む高齢者などの居場所・拠点、コミュニティ、生きがい、自立、健康づくりにつながる住民主体の地域活動の国保部局としての支援の実施</t>
    </r>
    <r>
      <rPr>
        <sz val="8"/>
        <rFont val="ＭＳ Ｐゴシック"/>
        <family val="3"/>
      </rPr>
      <t>　※４</t>
    </r>
  </si>
  <si>
    <r>
      <t>国保直診施設を拠点とした地域包括ケアの推進に向けた取組の実施　</t>
    </r>
    <r>
      <rPr>
        <sz val="8"/>
        <rFont val="ＭＳ Ｐゴシック"/>
        <family val="3"/>
      </rPr>
      <t>※５</t>
    </r>
  </si>
  <si>
    <r>
      <t>後期高齢者医療制度又は介護保険制度と連携した保健事業の実施</t>
    </r>
    <r>
      <rPr>
        <sz val="8"/>
        <rFont val="ＭＳ Ｐゴシック"/>
        <family val="3"/>
      </rPr>
      <t>　※６</t>
    </r>
  </si>
  <si>
    <r>
      <t>消防や地域包括支援センター、警察、病院、保健所、消費生活センター等の関係機関から救急搬送記録等の第三者行為による傷病発見の手がかりとなる情報の提供を受ける体制を構築しているか。</t>
    </r>
    <r>
      <rPr>
        <sz val="8"/>
        <rFont val="ＭＳ Ｐゴシック"/>
        <family val="3"/>
      </rPr>
      <t>※４</t>
    </r>
  </si>
  <si>
    <r>
      <t>各市町村のホームページに第三者求償のページ等において、傷病届の提出義務について周知し、傷病届の様式（覚書様式）と、第三者行為の有無の記載欄を設けた療養費等の各種申請書をダウンロードできるようにしているか。</t>
    </r>
    <r>
      <rPr>
        <sz val="8"/>
        <rFont val="ＭＳ Ｐゴシック"/>
        <family val="3"/>
      </rPr>
      <t>※５</t>
    </r>
  </si>
  <si>
    <r>
      <t>国保連合会等主催の第三求償研修に参加し、知識の習得に努めている。また、求償アドバイザーの助言などを得て、課題の解決に取り組んでいる。</t>
    </r>
    <r>
      <rPr>
        <sz val="8"/>
        <rFont val="ＭＳ Ｐゴシック"/>
        <family val="3"/>
      </rPr>
      <t>※６</t>
    </r>
  </si>
  <si>
    <r>
      <rPr>
        <sz val="11"/>
        <rFont val="ＭＳ Ｐゴシック"/>
        <family val="3"/>
      </rPr>
      <t>取組内容</t>
    </r>
    <r>
      <rPr>
        <sz val="8"/>
        <rFont val="ＭＳ Ｐゴシック"/>
        <family val="3"/>
      </rPr>
      <t>※7</t>
    </r>
  </si>
  <si>
    <r>
      <t>求償専門員の設置や国保連合会と連携、債権回収の庁内連携など、第三者直接請求を行う体制を構築し、第三者直接求償を行っているか。</t>
    </r>
    <r>
      <rPr>
        <sz val="8"/>
        <rFont val="ＭＳ Ｐゴシック"/>
        <family val="3"/>
      </rPr>
      <t>※8</t>
    </r>
  </si>
  <si>
    <r>
      <t>取組内容</t>
    </r>
    <r>
      <rPr>
        <sz val="8"/>
        <rFont val="ＭＳ Ｐゴシック"/>
        <family val="3"/>
      </rPr>
      <t>※9</t>
    </r>
  </si>
  <si>
    <t>※8　事業実施状況報告　様式９－５　設問４の該当欄のいずれかに当てはまる場合、「○」を入力してください。</t>
  </si>
  <si>
    <r>
      <t>柔道整復療養費について、多部位、長期または頻度が高い施術患者に対して、負傷部位や原因の調査等を実施し、患者に対する適正受診の指導を行っているか。</t>
    </r>
    <r>
      <rPr>
        <sz val="8"/>
        <rFont val="ＭＳ Ｐゴシック"/>
        <family val="3"/>
      </rPr>
      <t>※２</t>
    </r>
  </si>
  <si>
    <r>
      <t>平成２８年（１～１２月）の１人当たりの財政効果額が前年（１～１２月）と比較して、向上しているか。</t>
    </r>
    <r>
      <rPr>
        <sz val="8"/>
        <rFont val="ＭＳ Ｐゴシック"/>
        <family val="3"/>
      </rPr>
      <t>※３</t>
    </r>
  </si>
  <si>
    <r>
      <t>平成２８年の１人当たりの財政効果額が全国平均を上回っているか。</t>
    </r>
    <r>
      <rPr>
        <sz val="8"/>
        <rFont val="ＭＳ Ｐゴシック"/>
        <family val="3"/>
      </rPr>
      <t>※４</t>
    </r>
  </si>
  <si>
    <r>
      <t>介護保険との給付調整を行うため、介護保険関係課からの情報提供（国民健康保険団体連合会介護給付適正化システムから提供される突合情報）を受け適切にレセプト点検を行っているか。</t>
    </r>
    <r>
      <rPr>
        <sz val="8"/>
        <rFont val="ＭＳ Ｐゴシック"/>
        <family val="3"/>
      </rPr>
      <t>※５</t>
    </r>
  </si>
  <si>
    <r>
      <t>一部負担金の減免基準を定めているか。</t>
    </r>
    <r>
      <rPr>
        <sz val="8"/>
        <rFont val="ＭＳ Ｐゴシック"/>
        <family val="3"/>
      </rPr>
      <t>※１</t>
    </r>
  </si>
  <si>
    <r>
      <t>平成２</t>
    </r>
    <r>
      <rPr>
        <sz val="11"/>
        <rFont val="ＭＳ Ｐゴシック"/>
        <family val="3"/>
      </rPr>
      <t>８年度の口座振替世帯数の割合が、前年度より向上しているか。</t>
    </r>
    <r>
      <rPr>
        <sz val="8"/>
        <rFont val="ＭＳ Ｐゴシック"/>
        <family val="3"/>
      </rPr>
      <t>※１</t>
    </r>
  </si>
  <si>
    <r>
      <t>年度当初に研修計画等を策定し、都道府県、連合会または関係団体等が主催する研修会、事務説明会に職員が計画的に参加しているか。</t>
    </r>
    <r>
      <rPr>
        <sz val="8"/>
        <rFont val="ＭＳ Ｐゴシック"/>
        <family val="3"/>
      </rPr>
      <t>※</t>
    </r>
  </si>
  <si>
    <r>
      <t>国保運営協議会の体制強化のために、被用者保険の代表委員を加えているか。</t>
    </r>
    <r>
      <rPr>
        <sz val="8"/>
        <rFont val="ＭＳ Ｐゴシック"/>
        <family val="3"/>
      </rPr>
      <t>※</t>
    </r>
  </si>
  <si>
    <r>
      <t>事務の標準化を図り、制度改正の度に生じるコストの発生を抑えるために、市町村事務処理標準システムを導入しているか。</t>
    </r>
    <r>
      <rPr>
        <sz val="8"/>
        <rFont val="ＭＳ Ｐゴシック"/>
        <family val="3"/>
      </rPr>
      <t>※１</t>
    </r>
  </si>
  <si>
    <r>
      <t>事務の共同化、効率化・コスト削減、広域化、セキュリテイ強化等を図るために、都道府県内の複数市町村によるシステムの共同利用（クラウド等）を導入しているか。</t>
    </r>
    <r>
      <rPr>
        <sz val="8"/>
        <rFont val="ＭＳ Ｐゴシック"/>
        <family val="3"/>
      </rPr>
      <t>※２</t>
    </r>
  </si>
  <si>
    <t xml:space="preserve">
③</t>
  </si>
  <si>
    <r>
      <t>H28収納率（現年度分）</t>
    </r>
    <r>
      <rPr>
        <sz val="8"/>
        <rFont val="ＭＳ Ｐゴシック"/>
        <family val="3"/>
      </rPr>
      <t>※</t>
    </r>
  </si>
  <si>
    <r>
      <t>H27収納率（過年度分）</t>
    </r>
    <r>
      <rPr>
        <sz val="8"/>
        <rFont val="ＭＳ Ｐゴシック"/>
        <family val="3"/>
      </rPr>
      <t>※</t>
    </r>
  </si>
  <si>
    <t>２　医療費等の分析</t>
  </si>
  <si>
    <t>データヘルス計画の策定状況（平成29年度の実施状況を評価）</t>
  </si>
  <si>
    <t>※　H27.28の収納率（現年度分及び過年度分）は達成基準に該当しなくとも入力してください。</t>
  </si>
  <si>
    <t>国保の視点から地域包括ケアの推進に資する下記の取り組みを国保部局で実施しているか。</t>
  </si>
  <si>
    <r>
      <t>地域包括ケアに資する地域のネットワークへの国保部局の参画または</t>
    </r>
    <r>
      <rPr>
        <sz val="11"/>
        <rFont val="ＭＳ Ｐゴシック"/>
        <family val="3"/>
      </rPr>
      <t>個々の国保被保険者に対する保健活動・保健事業の実施状況について、地域の医療・介護・保健・福祉サービス関係者との情報共有の仕組み（外部組織との連携）</t>
    </r>
    <r>
      <rPr>
        <sz val="8"/>
        <rFont val="ＭＳ Ｐゴシック"/>
        <family val="3"/>
      </rPr>
      <t>※３</t>
    </r>
  </si>
  <si>
    <t>※１　平成29年9月1日現在、取扱要領を策定している場合は、PDFデータで都道府県に送付してください。</t>
  </si>
  <si>
    <t>※２　平成28年度に実績がある場合「○」を入力することとし、該当がある場合は、対象者数の欄及び取組内容の入力は必須です</t>
  </si>
  <si>
    <t>※１　該当する場合は、平成29年度中（平成29年9月1日時点まで）に行った具体的な点検内容について必ず入力してください。（委託の場合も評価対象とする。）</t>
  </si>
  <si>
    <t>(1) 保険料（税）収納率の確保・向上</t>
  </si>
  <si>
    <t>※３　該当する場合は、それぞれの方針を定めている取扱要領等の名称を必ず入力してください。</t>
  </si>
  <si>
    <t>取扱要領等の名称※３</t>
  </si>
  <si>
    <r>
      <t>短期証を交付する際に、納付相談等の機会を設ける方針を定めているか。</t>
    </r>
    <r>
      <rPr>
        <sz val="8"/>
        <rFont val="ＭＳ Ｐゴシック"/>
        <family val="3"/>
      </rPr>
      <t>※２</t>
    </r>
  </si>
  <si>
    <r>
      <t>滞納者が再三の督促、催促にもかかわらず納付に応じない場合は、実情を踏まえた上で差押え等の滞納処分を行う方針としているか。</t>
    </r>
    <r>
      <rPr>
        <sz val="8"/>
        <rFont val="ＭＳ Ｐゴシック"/>
        <family val="3"/>
      </rPr>
      <t>※２</t>
    </r>
  </si>
  <si>
    <r>
      <t>１年以上の長期滞納者については、必ず財産調査を行う方針を定めているか。</t>
    </r>
    <r>
      <rPr>
        <sz val="8"/>
        <rFont val="ＭＳ Ｐゴシック"/>
        <family val="3"/>
      </rPr>
      <t>※２</t>
    </r>
  </si>
  <si>
    <r>
      <t>資格証明書については、保険料を納付できない特別な事情の有無を十分確認した上で交付するよう方針を定めているか。</t>
    </r>
    <r>
      <rPr>
        <sz val="8"/>
        <rFont val="ＭＳ Ｐゴシック"/>
        <family val="3"/>
      </rPr>
      <t>※２</t>
    </r>
  </si>
  <si>
    <t>※２　平成29年9月1日現在、方針を定めている場合に「○」を入力してください。</t>
  </si>
  <si>
    <t>※　該当する場合は、平成29年度当初に作成した研修計画等をPDFにして都道府県へ提出してください。</t>
  </si>
  <si>
    <r>
      <t>対象者数</t>
    </r>
    <r>
      <rPr>
        <sz val="8"/>
        <rFont val="ＭＳ Ｐゴシック"/>
        <family val="3"/>
      </rPr>
      <t>※３</t>
    </r>
  </si>
  <si>
    <r>
      <t>取組内容</t>
    </r>
    <r>
      <rPr>
        <sz val="8"/>
        <rFont val="ＭＳ Ｐゴシック"/>
        <family val="3"/>
      </rPr>
      <t>※４</t>
    </r>
  </si>
  <si>
    <t>※３　なお、対象者数は、平成28年度中に居所不明被保険者の解消に努めた人数について入力することとし、調査等を行い解消に努めたが不明者がいなかった場合も「○」を入力することとする（その場合の対象者数は、「０」を入力）。</t>
  </si>
  <si>
    <t>※４　取組内容は、具体的な調査方法及び解消に向けた取組内容が分かるよう記載すること。また、対象者数が0の場合は、実施した調査方法と取扱要領等で定める解消に向けた取組について記載すること。</t>
  </si>
  <si>
    <t>※　平成29年9月1日現在、取組が行われているものを評価するが、平成29年9月1日現在で達成要件を満たしていない場合であっても、平成29年度中に取組を行うことを予定していることが客観的な資料で確認できる場合は評価対象とします。</t>
  </si>
  <si>
    <t>※１　該当する場合は、取組内容の入力は必須です。</t>
  </si>
  <si>
    <r>
      <t>達成基準</t>
    </r>
    <r>
      <rPr>
        <sz val="8"/>
        <rFont val="ＭＳ Ｐゴシック"/>
        <family val="3"/>
      </rPr>
      <t>　</t>
    </r>
  </si>
  <si>
    <t>※１　該当する場合はレセプト分析等により把握している使用割合、薬剤費額を入力してください。なお、入力する数値は平成29年9月1日現在のものとする。（把握できない場合は直近の数値とし、時点についても記載してください。）</t>
  </si>
  <si>
    <t>※　平成29年9月1日現在の数値を入力してください。（把握できない場合は直近の数値とし、時点についても記載してください。）</t>
  </si>
  <si>
    <t>※　「対象者数」、「受診者数、「実施率」については、平成29年9月1日現在の数値を入力してください。（把握できない場合は直近の数値とし、時点についても記載してください。）</t>
  </si>
  <si>
    <t>※　「対象者数」、「受診者数」、「受診率」は、平成29年9月1日現在の数値を入力してください。（把握できない場合は直近の数値とし、時点についても記載してください。）</t>
  </si>
  <si>
    <t>⑥（参考）</t>
  </si>
  <si>
    <t>イ）受診勧奨実施者数</t>
  </si>
  <si>
    <t>ウ）受診勧奨した者のうち、未受診者数</t>
  </si>
  <si>
    <t>エ）未受診者のうち、更なる受診勧奨を実施した数</t>
  </si>
  <si>
    <t>エ）未受診者のうち、更なる受診勧奨を受診した数</t>
  </si>
  <si>
    <t>⑦（参考）</t>
  </si>
  <si>
    <t>人</t>
  </si>
  <si>
    <t>第三者求償</t>
  </si>
  <si>
    <t>⑦</t>
  </si>
  <si>
    <t>平成27年度口座振替世帯数（A）</t>
  </si>
  <si>
    <t>平成27年度全世帯数（B)</t>
  </si>
  <si>
    <t>平成27年度口座振替世帯の割合（A)/(B)</t>
  </si>
  <si>
    <t>平成28年度口座振替世帯数（C）</t>
  </si>
  <si>
    <t>平成28年度全世帯数（D)</t>
  </si>
  <si>
    <t>平成28年度口座振替世帯の割合（C)/(D)</t>
  </si>
  <si>
    <r>
      <rPr>
        <sz val="8"/>
        <rFont val="ＭＳ Ｐゴシック"/>
        <family val="3"/>
      </rPr>
      <t>※平成</t>
    </r>
    <r>
      <rPr>
        <sz val="8"/>
        <rFont val="Century Gothic"/>
        <family val="2"/>
      </rPr>
      <t>29</t>
    </r>
    <r>
      <rPr>
        <sz val="8"/>
        <rFont val="ＭＳ Ｐゴシック"/>
        <family val="3"/>
      </rPr>
      <t>年</t>
    </r>
    <r>
      <rPr>
        <sz val="8"/>
        <rFont val="Century Gothic"/>
        <family val="2"/>
      </rPr>
      <t>6</t>
    </r>
    <r>
      <rPr>
        <sz val="8"/>
        <rFont val="ＭＳ Ｐゴシック"/>
        <family val="3"/>
      </rPr>
      <t>月１日現在</t>
    </r>
  </si>
  <si>
    <t>④</t>
  </si>
  <si>
    <t>⑤</t>
  </si>
  <si>
    <t>⑥</t>
  </si>
  <si>
    <t>⑦</t>
  </si>
  <si>
    <t>1　保険者から提出された「2 評価採点表（都道府県用）」の入力データを別添の「【00○○県】30年度（市町村分）評価採点表（とりまとめ）」ファイルへ切り貼り等を行い、都道府県として一枚のシートを作成してください。</t>
  </si>
  <si>
    <t>※　収納率は、収納額／（調定額－調定額居処不明者分）にて算出します。いずれも国民健康保険事業報告書（事業年報）の数値を用いる事としてください。</t>
  </si>
  <si>
    <r>
      <t>居所不明被保険者の調査を行い、職権による住基抹消を担当課へ依頼するなど、その解消に努めているか。</t>
    </r>
    <r>
      <rPr>
        <sz val="8"/>
        <rFont val="ＭＳ Ｐゴシック"/>
        <family val="3"/>
      </rPr>
      <t>※２</t>
    </r>
  </si>
  <si>
    <r>
      <t>(2)国保運営協議会の体制強化</t>
    </r>
    <r>
      <rPr>
        <sz val="11"/>
        <rFont val="ＭＳ Ｐゴシック"/>
        <family val="3"/>
      </rPr>
      <t>　（平成29年9月1日現在）</t>
    </r>
  </si>
  <si>
    <t>　　　ただし、第三者求償アドバイザーを活用していない場合であっても、弁護士等の専門職からアドバイスを得ることで課題解決に取り組んでいる場合は評価の対象とします。</t>
  </si>
  <si>
    <t>※７　実際に参加した研修や第三者求償アドバイザーの活用等に関する内容について記載してください。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</si>
</sst>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0.0%"/>
    <numFmt numFmtId="183" formatCode="0.000%"/>
    <numFmt numFmtId="184" formatCode="#,##0_ "/>
    <numFmt numFmtId="185" formatCode="0_);[Red]\(0\)"/>
    <numFmt numFmtId="186" formatCode="0.00_ "/>
    <numFmt numFmtId="187" formatCode="0.0"/>
  </numFmts>
  <fonts count="59">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b/>
      <sz val="11"/>
      <name val="ＭＳ Ｐゴシック"/>
      <family val="3"/>
    </font>
    <font>
      <sz val="9"/>
      <name val="ＭＳ Ｐゴシック"/>
      <family val="3"/>
    </font>
    <font>
      <sz val="11"/>
      <color indexed="8"/>
      <name val="ＭＳ Ｐゴシック"/>
      <family val="3"/>
    </font>
    <font>
      <sz val="11"/>
      <name val="HG丸ｺﾞｼｯｸM-PRO"/>
      <family val="3"/>
    </font>
    <font>
      <sz val="10"/>
      <name val="HG丸ｺﾞｼｯｸM-PRO"/>
      <family val="3"/>
    </font>
    <font>
      <sz val="11"/>
      <name val="ＭＳ Ｐ明朝"/>
      <family val="1"/>
    </font>
    <font>
      <b/>
      <sz val="11"/>
      <color indexed="56"/>
      <name val="ＭＳ Ｐゴシック"/>
      <family val="3"/>
    </font>
    <font>
      <b/>
      <sz val="9"/>
      <name val="ＭＳ Ｐゴシック"/>
      <family val="3"/>
    </font>
    <font>
      <sz val="11"/>
      <name val="Century Gothic"/>
      <family val="2"/>
    </font>
    <font>
      <sz val="14"/>
      <name val="Century Gothic"/>
      <family val="2"/>
    </font>
    <font>
      <sz val="8"/>
      <name val="Century Gothic"/>
      <family val="2"/>
    </font>
    <font>
      <sz val="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8"/>
      <name val="Calibri"/>
      <family val="3"/>
    </font>
    <font>
      <sz val="12"/>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hair"/>
      <right style="hair"/>
      <top style="thin"/>
      <bottom style="hair"/>
    </border>
    <border>
      <left style="hair"/>
      <right>
        <color indexed="63"/>
      </right>
      <top style="thin"/>
      <bottom style="hair"/>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color indexed="63"/>
      </right>
      <top style="thin"/>
      <bottom style="hair"/>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hair"/>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style="medium"/>
      <right>
        <color indexed="63"/>
      </right>
      <top style="hair"/>
      <bottom style="thin"/>
    </border>
    <border>
      <left style="hair"/>
      <right>
        <color indexed="63"/>
      </right>
      <top style="hair"/>
      <bottom style="thin"/>
    </border>
    <border>
      <left style="thin"/>
      <right style="hair"/>
      <top>
        <color indexed="63"/>
      </top>
      <bottom style="thin"/>
    </border>
    <border>
      <left style="hair"/>
      <right style="hair"/>
      <top>
        <color indexed="63"/>
      </top>
      <bottom style="thin"/>
    </border>
    <border>
      <left>
        <color indexed="63"/>
      </left>
      <right style="hair"/>
      <top style="hair"/>
      <bottom>
        <color indexed="63"/>
      </bottom>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medium"/>
      <right style="hair"/>
      <top>
        <color indexed="63"/>
      </top>
      <bottom style="medium"/>
    </border>
    <border>
      <left style="thin"/>
      <right style="hair"/>
      <top>
        <color indexed="63"/>
      </top>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color indexed="63"/>
      </top>
      <bottom style="medium"/>
    </border>
    <border>
      <left style="thin"/>
      <right style="thin"/>
      <top style="medium"/>
      <bottom style="thin"/>
    </border>
    <border>
      <left>
        <color indexed="63"/>
      </left>
      <right style="thin"/>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style="medium"/>
      <bottom style="medium"/>
    </border>
    <border>
      <left style="thin"/>
      <right style="medium"/>
      <top style="medium"/>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thin"/>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medium"/>
      <top style="medium"/>
      <bottom style="medium"/>
    </border>
    <border>
      <left>
        <color indexed="63"/>
      </left>
      <right>
        <color indexed="63"/>
      </right>
      <top style="medium"/>
      <bottom style="medium"/>
    </border>
    <border>
      <left>
        <color indexed="63"/>
      </left>
      <right style="thin"/>
      <top style="thin"/>
      <bottom style="hair"/>
    </border>
    <border>
      <left style="hair"/>
      <right style="thin"/>
      <top style="thin"/>
      <bottom style="medium"/>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color indexed="63"/>
      </bottom>
      <diagonal style="thin"/>
    </border>
    <border diagonalUp="1">
      <left>
        <color indexed="63"/>
      </left>
      <right style="thin"/>
      <top>
        <color indexed="63"/>
      </top>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style="medium"/>
      <top style="thin"/>
      <bottom style="thin"/>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medium"/>
      <top style="thin"/>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style="thin"/>
      <bottom style="hair"/>
    </border>
    <border>
      <left>
        <color indexed="63"/>
      </left>
      <right style="thin"/>
      <top style="hair"/>
      <bottom style="hair"/>
    </border>
    <border>
      <left style="medium"/>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style="thin"/>
      <top style="hair"/>
      <bottom style="medium"/>
    </border>
    <border>
      <left style="thin"/>
      <right>
        <color indexed="63"/>
      </right>
      <top style="hair"/>
      <bottom style="mediu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medium"/>
    </border>
    <border>
      <left style="medium"/>
      <right style="thin"/>
      <top style="medium"/>
      <bottom style="thin"/>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style="thin"/>
      <top style="medium"/>
      <bottom>
        <color indexed="63"/>
      </bottom>
    </border>
    <border>
      <left style="thin"/>
      <right style="thin"/>
      <top style="medium"/>
      <bottom>
        <color indexed="63"/>
      </bottom>
    </border>
    <border>
      <left style="thin"/>
      <right>
        <color indexed="63"/>
      </right>
      <top style="thin"/>
      <bottom>
        <color indexed="63"/>
      </bottom>
    </border>
    <border diagonalUp="1">
      <left style="thin"/>
      <right>
        <color indexed="63"/>
      </right>
      <top style="medium"/>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color indexed="63"/>
      </left>
      <right style="medium"/>
      <top>
        <color indexed="63"/>
      </top>
      <bottom style="thin"/>
    </border>
    <border diagonalUp="1">
      <left style="thin"/>
      <right style="thin"/>
      <top>
        <color indexed="63"/>
      </top>
      <bottom style="medium"/>
      <diagonal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hair"/>
    </border>
    <border>
      <left style="medium"/>
      <right>
        <color indexed="63"/>
      </right>
      <top style="hair"/>
      <bottom>
        <color indexed="63"/>
      </bottom>
    </border>
    <border>
      <left style="medium"/>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medium"/>
      <top style="hair"/>
      <bottom>
        <color indexed="63"/>
      </bottom>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medium"/>
      <right style="thin"/>
      <top style="thin"/>
      <bottom style="thin"/>
    </border>
    <border>
      <left>
        <color indexed="63"/>
      </left>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69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left" vertical="top"/>
    </xf>
    <xf numFmtId="0" fontId="4" fillId="0" borderId="0" xfId="0" applyFont="1" applyAlignment="1">
      <alignment vertical="center"/>
    </xf>
    <xf numFmtId="0" fontId="0"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Alignment="1">
      <alignment horizontal="left" vertical="center"/>
    </xf>
    <xf numFmtId="0" fontId="55" fillId="0" borderId="0" xfId="0" applyFont="1" applyAlignment="1">
      <alignment/>
    </xf>
    <xf numFmtId="0" fontId="55" fillId="0" borderId="0" xfId="0" applyFont="1" applyFill="1" applyAlignment="1">
      <alignment/>
    </xf>
    <xf numFmtId="0" fontId="56" fillId="0" borderId="0" xfId="0" applyFont="1" applyAlignment="1">
      <alignment horizontal="left" vertical="center"/>
    </xf>
    <xf numFmtId="0" fontId="57" fillId="0" borderId="0" xfId="0" applyFont="1" applyAlignment="1">
      <alignment horizontal="left" vertical="center"/>
    </xf>
    <xf numFmtId="0" fontId="3" fillId="0" borderId="0" xfId="0" applyFont="1" applyFill="1" applyBorder="1" applyAlignment="1">
      <alignment horizontal="left" vertical="top"/>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8" fillId="0" borderId="0" xfId="0" applyFont="1" applyFill="1" applyAlignment="1" applyProtection="1">
      <alignment horizontal="left" vertical="center"/>
      <protection/>
    </xf>
    <xf numFmtId="0" fontId="8" fillId="0" borderId="0" xfId="0" applyFont="1" applyFill="1" applyAlignment="1" applyProtection="1">
      <alignment/>
      <protection/>
    </xf>
    <xf numFmtId="0" fontId="9" fillId="0" borderId="0" xfId="0" applyFont="1" applyAlignment="1" applyProtection="1">
      <alignment vertical="center"/>
      <protection/>
    </xf>
    <xf numFmtId="0" fontId="55" fillId="0" borderId="12" xfId="0" applyFont="1" applyBorder="1" applyAlignment="1">
      <alignment/>
    </xf>
    <xf numFmtId="0" fontId="55" fillId="0" borderId="12" xfId="0" applyFont="1" applyFill="1" applyBorder="1" applyAlignment="1">
      <alignment/>
    </xf>
    <xf numFmtId="0" fontId="55" fillId="0" borderId="0" xfId="0" applyFont="1" applyBorder="1" applyAlignment="1">
      <alignment/>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xf>
    <xf numFmtId="0" fontId="13"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shrinkToFi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49" fontId="13" fillId="0" borderId="24"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26" xfId="0" applyNumberFormat="1" applyFont="1" applyBorder="1" applyAlignment="1">
      <alignment vertical="center"/>
    </xf>
    <xf numFmtId="49" fontId="13" fillId="0" borderId="27" xfId="0" applyNumberFormat="1" applyFont="1" applyBorder="1" applyAlignment="1">
      <alignment vertical="center"/>
    </xf>
    <xf numFmtId="49" fontId="13" fillId="0" borderId="13" xfId="0" applyNumberFormat="1" applyFont="1" applyBorder="1" applyAlignment="1">
      <alignment horizontal="center" vertical="center"/>
    </xf>
    <xf numFmtId="49" fontId="13" fillId="0" borderId="0" xfId="0" applyNumberFormat="1" applyFont="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33" borderId="31"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6" xfId="0" applyFont="1" applyFill="1" applyBorder="1" applyAlignment="1">
      <alignment horizontal="center" vertical="center"/>
    </xf>
    <xf numFmtId="0" fontId="13" fillId="0" borderId="43" xfId="0" applyFont="1" applyBorder="1" applyAlignment="1">
      <alignment horizontal="center" vertical="center"/>
    </xf>
    <xf numFmtId="0" fontId="13" fillId="33" borderId="16" xfId="0" applyFont="1" applyFill="1" applyBorder="1" applyAlignment="1">
      <alignment horizontal="center" vertical="center"/>
    </xf>
    <xf numFmtId="0" fontId="13" fillId="33" borderId="41" xfId="0" applyFont="1" applyFill="1" applyBorder="1" applyAlignment="1">
      <alignment horizontal="center" vertical="center"/>
    </xf>
    <xf numFmtId="0" fontId="13" fillId="33" borderId="15"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4" xfId="0" applyFont="1" applyBorder="1" applyAlignment="1">
      <alignment horizontal="center" vertical="center"/>
    </xf>
    <xf numFmtId="0" fontId="13" fillId="0" borderId="42" xfId="0" applyFont="1" applyFill="1" applyBorder="1" applyAlignment="1">
      <alignment horizontal="center" vertical="center"/>
    </xf>
    <xf numFmtId="0" fontId="13" fillId="0" borderId="45" xfId="0" applyFont="1" applyBorder="1" applyAlignment="1">
      <alignment vertical="center"/>
    </xf>
    <xf numFmtId="0" fontId="13" fillId="0" borderId="46" xfId="0" applyFont="1" applyBorder="1" applyAlignment="1">
      <alignment vertical="center"/>
    </xf>
    <xf numFmtId="49" fontId="13" fillId="0" borderId="0" xfId="0" applyNumberFormat="1" applyFont="1" applyAlignment="1">
      <alignment vertical="center"/>
    </xf>
    <xf numFmtId="0" fontId="13" fillId="0" borderId="0" xfId="0" applyFont="1" applyAlignment="1">
      <alignment horizontal="center"/>
    </xf>
    <xf numFmtId="0" fontId="13" fillId="12" borderId="47" xfId="0" applyFont="1" applyFill="1" applyBorder="1" applyAlignment="1">
      <alignment horizontal="center" vertical="center"/>
    </xf>
    <xf numFmtId="0" fontId="13" fillId="12" borderId="48" xfId="0" applyFont="1" applyFill="1" applyBorder="1" applyAlignment="1">
      <alignment horizontal="center" vertical="center"/>
    </xf>
    <xf numFmtId="0" fontId="13" fillId="12" borderId="49" xfId="0" applyFont="1" applyFill="1" applyBorder="1" applyAlignment="1">
      <alignment horizontal="center" vertical="center"/>
    </xf>
    <xf numFmtId="0" fontId="13" fillId="12" borderId="50" xfId="0" applyFont="1" applyFill="1" applyBorder="1" applyAlignment="1">
      <alignment horizontal="center" vertical="center"/>
    </xf>
    <xf numFmtId="0" fontId="13" fillId="12" borderId="51" xfId="0" applyFont="1" applyFill="1" applyBorder="1" applyAlignment="1">
      <alignment horizontal="center" vertical="center"/>
    </xf>
    <xf numFmtId="0" fontId="13" fillId="12" borderId="52" xfId="0" applyFont="1" applyFill="1" applyBorder="1" applyAlignment="1">
      <alignment horizontal="center" vertical="center"/>
    </xf>
    <xf numFmtId="0" fontId="13" fillId="12" borderId="53" xfId="0" applyFont="1" applyFill="1" applyBorder="1" applyAlignment="1">
      <alignment horizontal="center" vertical="center"/>
    </xf>
    <xf numFmtId="0" fontId="13" fillId="12" borderId="12" xfId="0" applyFont="1" applyFill="1" applyBorder="1" applyAlignment="1">
      <alignment horizontal="center" vertical="center"/>
    </xf>
    <xf numFmtId="0" fontId="13" fillId="12" borderId="22" xfId="0" applyFont="1" applyFill="1" applyBorder="1" applyAlignment="1">
      <alignment horizontal="center" vertical="center"/>
    </xf>
    <xf numFmtId="0" fontId="13" fillId="12" borderId="10" xfId="0" applyFont="1" applyFill="1" applyBorder="1" applyAlignment="1">
      <alignment horizontal="center" vertical="center"/>
    </xf>
    <xf numFmtId="0" fontId="13" fillId="0" borderId="18"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0" xfId="0" applyFont="1" applyAlignment="1">
      <alignment horizontal="center" vertical="center" wrapText="1"/>
    </xf>
    <xf numFmtId="0" fontId="13"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wrapText="1"/>
    </xf>
    <xf numFmtId="0" fontId="4" fillId="0" borderId="18" xfId="0" applyFont="1" applyBorder="1" applyAlignment="1">
      <alignment horizontal="center" vertical="center" wrapText="1" shrinkToFit="1"/>
    </xf>
    <xf numFmtId="0" fontId="15" fillId="0" borderId="18"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16" fillId="0" borderId="0" xfId="0" applyFont="1" applyFill="1" applyAlignment="1" applyProtection="1">
      <alignment/>
      <protection/>
    </xf>
    <xf numFmtId="0" fontId="55" fillId="0" borderId="0" xfId="0" applyFont="1" applyAlignment="1">
      <alignment horizontal="left" vertical="center"/>
    </xf>
    <xf numFmtId="0" fontId="0" fillId="0" borderId="0" xfId="0" applyFont="1" applyAlignment="1">
      <alignment/>
    </xf>
    <xf numFmtId="0" fontId="8" fillId="0" borderId="0" xfId="0" applyFont="1" applyAlignment="1" applyProtection="1">
      <alignment horizontal="center" vertical="center"/>
      <protection/>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Border="1" applyAlignment="1">
      <alignment/>
    </xf>
    <xf numFmtId="0" fontId="0" fillId="0" borderId="54" xfId="0" applyFont="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xf>
    <xf numFmtId="0" fontId="8" fillId="0" borderId="0" xfId="0" applyFont="1" applyAlignment="1" applyProtection="1">
      <alignment/>
      <protection/>
    </xf>
    <xf numFmtId="0" fontId="0" fillId="0" borderId="0" xfId="0" applyFont="1" applyFill="1" applyBorder="1" applyAlignment="1">
      <alignment horizontal="left" vertical="center"/>
    </xf>
    <xf numFmtId="0" fontId="0" fillId="0" borderId="0" xfId="0" applyFont="1" applyFill="1" applyAlignment="1">
      <alignment/>
    </xf>
    <xf numFmtId="0" fontId="0" fillId="0" borderId="0" xfId="0" applyFont="1" applyFill="1" applyBorder="1" applyAlignment="1">
      <alignment/>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0" borderId="0" xfId="0" applyFont="1" applyFill="1" applyAlignment="1" applyProtection="1">
      <alignment vertical="center"/>
      <protection/>
    </xf>
    <xf numFmtId="0" fontId="0" fillId="0" borderId="59" xfId="0" applyFont="1" applyBorder="1" applyAlignment="1">
      <alignment horizontal="center" vertical="center"/>
    </xf>
    <xf numFmtId="0" fontId="0" fillId="0" borderId="60" xfId="0" applyFont="1" applyBorder="1" applyAlignment="1">
      <alignment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xf>
    <xf numFmtId="0" fontId="0" fillId="0" borderId="61"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vertical="center" wrapText="1"/>
    </xf>
    <xf numFmtId="0" fontId="0" fillId="0" borderId="62" xfId="0" applyFont="1" applyBorder="1" applyAlignment="1">
      <alignment horizontal="left" vertical="center"/>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6" fillId="0" borderId="0" xfId="0" applyFont="1" applyAlignment="1" applyProtection="1">
      <alignment/>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8" xfId="0" applyFont="1" applyBorder="1" applyAlignment="1">
      <alignment horizontal="center" vertical="center"/>
    </xf>
    <xf numFmtId="0" fontId="0" fillId="0" borderId="56" xfId="0" applyFont="1" applyBorder="1" applyAlignment="1">
      <alignment horizontal="left"/>
    </xf>
    <xf numFmtId="0" fontId="0" fillId="0" borderId="19" xfId="0" applyFont="1" applyBorder="1" applyAlignment="1">
      <alignment horizontal="left" vertical="center"/>
    </xf>
    <xf numFmtId="0" fontId="0" fillId="0" borderId="2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67" xfId="0" applyFont="1" applyBorder="1" applyAlignment="1">
      <alignment/>
    </xf>
    <xf numFmtId="0" fontId="0" fillId="0" borderId="64" xfId="0" applyFont="1" applyFill="1" applyBorder="1" applyAlignment="1">
      <alignment vertical="center"/>
    </xf>
    <xf numFmtId="0" fontId="0" fillId="0" borderId="68" xfId="0" applyFont="1" applyBorder="1" applyAlignment="1">
      <alignment vertical="center"/>
    </xf>
    <xf numFmtId="0" fontId="0" fillId="0" borderId="0" xfId="0" applyFont="1" applyFill="1" applyBorder="1" applyAlignment="1">
      <alignment horizontal="left" vertical="center" wrapText="1"/>
    </xf>
    <xf numFmtId="180" fontId="0" fillId="0" borderId="0"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0" xfId="0" applyFont="1" applyBorder="1" applyAlignment="1">
      <alignment horizontal="center" vertical="center" wrapText="1"/>
    </xf>
    <xf numFmtId="0" fontId="0" fillId="0" borderId="0" xfId="0" applyFont="1" applyBorder="1" applyAlignment="1">
      <alignment horizontal="center"/>
    </xf>
    <xf numFmtId="0" fontId="0" fillId="0" borderId="71" xfId="0" applyFont="1" applyBorder="1" applyAlignment="1">
      <alignment horizontal="center" vertical="center"/>
    </xf>
    <xf numFmtId="0" fontId="0" fillId="0" borderId="56" xfId="0" applyFont="1" applyBorder="1" applyAlignment="1">
      <alignment/>
    </xf>
    <xf numFmtId="0" fontId="0" fillId="0" borderId="12" xfId="0" applyFont="1" applyBorder="1" applyAlignment="1">
      <alignment/>
    </xf>
    <xf numFmtId="0" fontId="0" fillId="0" borderId="72" xfId="0" applyFont="1" applyBorder="1" applyAlignment="1">
      <alignment horizontal="center" vertical="center"/>
    </xf>
    <xf numFmtId="0" fontId="0" fillId="0" borderId="73" xfId="0" applyFont="1" applyFill="1" applyBorder="1" applyAlignment="1">
      <alignment vertical="center"/>
    </xf>
    <xf numFmtId="0" fontId="0" fillId="0" borderId="0" xfId="0" applyFont="1" applyBorder="1" applyAlignment="1">
      <alignment horizontal="left" vertical="center"/>
    </xf>
    <xf numFmtId="0" fontId="0" fillId="0" borderId="0" xfId="0" applyFont="1" applyFill="1" applyAlignment="1">
      <alignment vertical="center" wrapText="1"/>
    </xf>
    <xf numFmtId="0" fontId="0" fillId="0" borderId="12" xfId="0" applyFont="1" applyBorder="1" applyAlignment="1">
      <alignment vertical="center" wrapText="1"/>
    </xf>
    <xf numFmtId="0" fontId="0" fillId="0" borderId="74" xfId="0" applyFont="1" applyFill="1" applyBorder="1" applyAlignment="1">
      <alignment vertical="center"/>
    </xf>
    <xf numFmtId="0" fontId="0" fillId="0" borderId="22" xfId="0" applyFont="1" applyFill="1" applyBorder="1" applyAlignment="1">
      <alignment vertical="center"/>
    </xf>
    <xf numFmtId="0" fontId="0" fillId="0" borderId="61" xfId="0" applyFont="1" applyBorder="1" applyAlignment="1">
      <alignment/>
    </xf>
    <xf numFmtId="0" fontId="0" fillId="0" borderId="61" xfId="0" applyFont="1" applyBorder="1" applyAlignment="1">
      <alignment vertical="center" wrapText="1"/>
    </xf>
    <xf numFmtId="0" fontId="13" fillId="0" borderId="62"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17" xfId="0" applyFont="1" applyBorder="1" applyAlignment="1">
      <alignment vertical="center"/>
    </xf>
    <xf numFmtId="0" fontId="4" fillId="0" borderId="0" xfId="0" applyFont="1" applyBorder="1" applyAlignment="1">
      <alignment/>
    </xf>
    <xf numFmtId="0" fontId="0" fillId="0" borderId="75" xfId="0" applyFont="1" applyBorder="1" applyAlignment="1">
      <alignment vertical="center"/>
    </xf>
    <xf numFmtId="0" fontId="0" fillId="0" borderId="17" xfId="0" applyFont="1" applyBorder="1" applyAlignment="1">
      <alignment horizontal="center" vertical="center" shrinkToFit="1"/>
    </xf>
    <xf numFmtId="0" fontId="0" fillId="0" borderId="0" xfId="0" applyFont="1" applyAlignment="1">
      <alignment horizontal="left"/>
    </xf>
    <xf numFmtId="0" fontId="0" fillId="0" borderId="0" xfId="0" applyFont="1" applyFill="1" applyBorder="1" applyAlignment="1">
      <alignment horizontal="left"/>
    </xf>
    <xf numFmtId="0" fontId="4" fillId="0" borderId="0" xfId="0" applyFont="1" applyAlignment="1">
      <alignment horizontal="left"/>
    </xf>
    <xf numFmtId="0" fontId="55" fillId="0" borderId="0" xfId="0" applyFont="1" applyAlignment="1">
      <alignment horizontal="left"/>
    </xf>
    <xf numFmtId="0" fontId="8" fillId="0" borderId="76" xfId="0" applyNumberFormat="1" applyFont="1" applyFill="1" applyBorder="1" applyAlignment="1" applyProtection="1">
      <alignment horizontal="left" vertical="center"/>
      <protection/>
    </xf>
    <xf numFmtId="0" fontId="8" fillId="0" borderId="0" xfId="61" applyFont="1" applyProtection="1">
      <alignment vertical="center"/>
      <protection/>
    </xf>
    <xf numFmtId="0" fontId="8" fillId="0" borderId="0" xfId="0" applyFont="1" applyAlignment="1">
      <alignment vertical="center"/>
    </xf>
    <xf numFmtId="0" fontId="0" fillId="0" borderId="0" xfId="0" applyFont="1" applyFill="1" applyBorder="1" applyAlignment="1">
      <alignment horizontal="center" vertical="center" wrapText="1"/>
    </xf>
    <xf numFmtId="0" fontId="0" fillId="0" borderId="58" xfId="0" applyFont="1" applyBorder="1" applyAlignment="1">
      <alignment horizontal="center" vertical="top" wrapText="1"/>
    </xf>
    <xf numFmtId="0" fontId="4" fillId="0" borderId="0" xfId="0" applyFont="1" applyBorder="1" applyAlignment="1">
      <alignment vertical="center"/>
    </xf>
    <xf numFmtId="0" fontId="0" fillId="0" borderId="0" xfId="0" applyFont="1" applyFill="1" applyAlignment="1">
      <alignment vertical="center"/>
    </xf>
    <xf numFmtId="0" fontId="8" fillId="0" borderId="0" xfId="0" applyFont="1" applyAlignment="1" applyProtection="1">
      <alignment vertical="center"/>
      <protection/>
    </xf>
    <xf numFmtId="49" fontId="13" fillId="12" borderId="18" xfId="0" applyNumberFormat="1" applyFont="1" applyFill="1" applyBorder="1" applyAlignment="1">
      <alignment horizontal="center" vertical="center"/>
    </xf>
    <xf numFmtId="0" fontId="13" fillId="12" borderId="18" xfId="0" applyFont="1" applyFill="1" applyBorder="1" applyAlignment="1">
      <alignment horizontal="center" vertical="center"/>
    </xf>
    <xf numFmtId="184" fontId="13" fillId="12" borderId="18" xfId="0" applyNumberFormat="1" applyFont="1" applyFill="1" applyBorder="1" applyAlignment="1">
      <alignment horizontal="center" vertical="center"/>
    </xf>
    <xf numFmtId="0" fontId="15" fillId="0" borderId="0" xfId="0" applyFont="1" applyAlignment="1">
      <alignment horizontal="center"/>
    </xf>
    <xf numFmtId="0" fontId="13" fillId="0" borderId="56" xfId="0" applyFont="1" applyBorder="1" applyAlignment="1">
      <alignment horizont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3" fillId="0" borderId="0" xfId="0" applyFont="1" applyBorder="1" applyAlignment="1">
      <alignment horizontal="center"/>
    </xf>
    <xf numFmtId="0" fontId="15" fillId="0" borderId="0" xfId="0" applyFont="1" applyAlignment="1">
      <alignment/>
    </xf>
    <xf numFmtId="0" fontId="0" fillId="0" borderId="37" xfId="0" applyFont="1" applyFill="1" applyBorder="1" applyAlignment="1">
      <alignment horizontal="center" vertical="center"/>
    </xf>
    <xf numFmtId="186" fontId="13" fillId="12" borderId="10" xfId="0" applyNumberFormat="1" applyFont="1" applyFill="1" applyBorder="1" applyAlignment="1">
      <alignment horizontal="center" vertical="center"/>
    </xf>
    <xf numFmtId="184" fontId="13" fillId="12" borderId="10" xfId="0" applyNumberFormat="1" applyFont="1" applyFill="1" applyBorder="1" applyAlignment="1">
      <alignment horizontal="center" vertical="center"/>
    </xf>
    <xf numFmtId="0" fontId="0" fillId="0" borderId="61" xfId="0" applyFont="1" applyFill="1" applyBorder="1" applyAlignment="1">
      <alignment horizontal="left" vertical="top"/>
    </xf>
    <xf numFmtId="0" fontId="0" fillId="0" borderId="77" xfId="0" applyFont="1" applyFill="1" applyBorder="1" applyAlignment="1">
      <alignment vertical="center"/>
    </xf>
    <xf numFmtId="49" fontId="13" fillId="0" borderId="78" xfId="0" applyNumberFormat="1" applyFont="1" applyBorder="1" applyAlignment="1">
      <alignment vertical="center"/>
    </xf>
    <xf numFmtId="0" fontId="0" fillId="0" borderId="30" xfId="0" applyFont="1" applyBorder="1" applyAlignment="1">
      <alignment horizontal="center" vertical="center"/>
    </xf>
    <xf numFmtId="0" fontId="13" fillId="12" borderId="79" xfId="0" applyFont="1" applyFill="1" applyBorder="1" applyAlignment="1">
      <alignment horizontal="center" vertical="center"/>
    </xf>
    <xf numFmtId="38" fontId="13" fillId="12" borderId="47" xfId="49" applyFont="1" applyFill="1" applyBorder="1" applyAlignment="1">
      <alignment horizontal="center" vertical="center"/>
    </xf>
    <xf numFmtId="187" fontId="13" fillId="12" borderId="10" xfId="0" applyNumberFormat="1" applyFont="1" applyFill="1" applyBorder="1" applyAlignment="1">
      <alignment horizontal="center" vertical="center"/>
    </xf>
    <xf numFmtId="38" fontId="13" fillId="12" borderId="10" xfId="49" applyFont="1" applyFill="1" applyBorder="1" applyAlignment="1">
      <alignment horizontal="center" vertical="center"/>
    </xf>
    <xf numFmtId="0" fontId="13" fillId="0" borderId="0" xfId="0" applyFont="1" applyAlignment="1">
      <alignment horizontal="left"/>
    </xf>
    <xf numFmtId="0" fontId="13" fillId="0" borderId="0" xfId="0" applyFont="1" applyFill="1" applyAlignment="1">
      <alignment/>
    </xf>
    <xf numFmtId="0" fontId="0" fillId="0" borderId="0" xfId="0" applyAlignment="1">
      <alignment horizontal="left" vertical="top"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4" fillId="0" borderId="0" xfId="0" applyFont="1" applyBorder="1" applyAlignment="1">
      <alignment horizontal="left" vertical="center" wrapText="1"/>
    </xf>
    <xf numFmtId="180" fontId="0" fillId="12" borderId="66" xfId="0" applyNumberFormat="1" applyFont="1" applyFill="1" applyBorder="1" applyAlignment="1" applyProtection="1">
      <alignment horizontal="center" vertical="center"/>
      <protection locked="0"/>
    </xf>
    <xf numFmtId="180" fontId="0" fillId="12" borderId="56" xfId="0" applyNumberFormat="1" applyFont="1" applyFill="1" applyBorder="1" applyAlignment="1" applyProtection="1">
      <alignment horizontal="center" vertical="center"/>
      <protection locked="0"/>
    </xf>
    <xf numFmtId="180" fontId="0" fillId="12" borderId="61" xfId="0" applyNumberFormat="1" applyFont="1" applyFill="1" applyBorder="1" applyAlignment="1" applyProtection="1">
      <alignment horizontal="center" vertical="center"/>
      <protection locked="0"/>
    </xf>
    <xf numFmtId="180" fontId="0" fillId="12" borderId="0" xfId="0" applyNumberFormat="1" applyFont="1" applyFill="1" applyBorder="1" applyAlignment="1" applyProtection="1">
      <alignment horizontal="center" vertical="center"/>
      <protection locked="0"/>
    </xf>
    <xf numFmtId="180" fontId="0" fillId="12" borderId="58" xfId="0" applyNumberFormat="1" applyFont="1" applyFill="1" applyBorder="1" applyAlignment="1" applyProtection="1">
      <alignment horizontal="center" vertical="center"/>
      <protection locked="0"/>
    </xf>
    <xf numFmtId="180" fontId="0" fillId="12" borderId="12" xfId="0" applyNumberFormat="1" applyFont="1" applyFill="1" applyBorder="1" applyAlignment="1" applyProtection="1">
      <alignment horizontal="center" vertical="center"/>
      <protection locked="0"/>
    </xf>
    <xf numFmtId="0" fontId="0" fillId="33" borderId="56"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88" xfId="0" applyFont="1" applyFill="1" applyBorder="1" applyAlignment="1">
      <alignment horizontal="center" vertical="center"/>
    </xf>
    <xf numFmtId="181" fontId="0" fillId="12" borderId="59" xfId="0" applyNumberFormat="1" applyFont="1" applyFill="1" applyBorder="1" applyAlignment="1" applyProtection="1">
      <alignment horizontal="center" vertical="center"/>
      <protection locked="0"/>
    </xf>
    <xf numFmtId="181" fontId="0" fillId="12" borderId="18" xfId="0" applyNumberFormat="1" applyFont="1" applyFill="1" applyBorder="1" applyAlignment="1" applyProtection="1">
      <alignment horizontal="center" vertical="center"/>
      <protection locked="0"/>
    </xf>
    <xf numFmtId="180" fontId="0" fillId="0" borderId="89" xfId="0" applyNumberFormat="1" applyFont="1" applyFill="1" applyBorder="1" applyAlignment="1">
      <alignment horizontal="center" vertical="center"/>
    </xf>
    <xf numFmtId="180" fontId="0" fillId="0" borderId="90" xfId="0" applyNumberFormat="1" applyFont="1" applyFill="1" applyBorder="1" applyAlignment="1">
      <alignment horizontal="center" vertical="center"/>
    </xf>
    <xf numFmtId="180" fontId="0" fillId="0" borderId="91" xfId="0" applyNumberFormat="1" applyFont="1" applyFill="1" applyBorder="1" applyAlignment="1">
      <alignment horizontal="center" vertical="center"/>
    </xf>
    <xf numFmtId="180" fontId="0" fillId="0" borderId="92" xfId="0" applyNumberFormat="1" applyFont="1" applyFill="1" applyBorder="1" applyAlignment="1">
      <alignment horizontal="center" vertical="center"/>
    </xf>
    <xf numFmtId="180" fontId="0" fillId="0" borderId="82" xfId="0" applyNumberFormat="1" applyFont="1" applyFill="1" applyBorder="1" applyAlignment="1">
      <alignment horizontal="center" vertical="center"/>
    </xf>
    <xf numFmtId="180" fontId="0" fillId="0" borderId="93" xfId="0" applyNumberFormat="1" applyFont="1" applyFill="1" applyBorder="1" applyAlignment="1">
      <alignment horizontal="center" vertical="center"/>
    </xf>
    <xf numFmtId="180" fontId="0" fillId="0" borderId="94" xfId="0" applyNumberFormat="1" applyFont="1" applyFill="1" applyBorder="1" applyAlignment="1">
      <alignment horizontal="center" vertical="center"/>
    </xf>
    <xf numFmtId="180" fontId="0" fillId="0" borderId="84" xfId="0" applyNumberFormat="1" applyFont="1" applyFill="1" applyBorder="1" applyAlignment="1">
      <alignment horizontal="center" vertical="center"/>
    </xf>
    <xf numFmtId="180" fontId="0" fillId="0" borderId="95" xfId="0" applyNumberFormat="1" applyFont="1" applyFill="1" applyBorder="1" applyAlignment="1">
      <alignment horizontal="center" vertical="center"/>
    </xf>
    <xf numFmtId="0" fontId="0" fillId="12" borderId="64" xfId="0" applyFont="1" applyFill="1" applyBorder="1" applyAlignment="1" applyProtection="1">
      <alignment horizontal="center" vertical="center"/>
      <protection locked="0"/>
    </xf>
    <xf numFmtId="0" fontId="0" fillId="12" borderId="59" xfId="0" applyFont="1" applyFill="1" applyBorder="1" applyAlignment="1" applyProtection="1">
      <alignment horizontal="left" vertical="center"/>
      <protection locked="0"/>
    </xf>
    <xf numFmtId="0" fontId="0" fillId="12" borderId="68" xfId="0" applyFont="1" applyFill="1" applyBorder="1" applyAlignment="1" applyProtection="1">
      <alignment horizontal="left" vertical="center"/>
      <protection locked="0"/>
    </xf>
    <xf numFmtId="0" fontId="0" fillId="12" borderId="18" xfId="0" applyFont="1" applyFill="1" applyBorder="1" applyAlignment="1" applyProtection="1">
      <alignment horizontal="left" vertical="center"/>
      <protection locked="0"/>
    </xf>
    <xf numFmtId="0" fontId="0" fillId="12" borderId="96" xfId="0" applyFont="1" applyFill="1" applyBorder="1" applyAlignment="1" applyProtection="1">
      <alignment horizontal="left" vertical="center"/>
      <protection locked="0"/>
    </xf>
    <xf numFmtId="0" fontId="0" fillId="0" borderId="6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99" xfId="0" applyFont="1" applyBorder="1" applyAlignment="1">
      <alignment horizontal="center" vertical="center" shrinkToFit="1"/>
    </xf>
    <xf numFmtId="0" fontId="0" fillId="0" borderId="19" xfId="0" applyFont="1" applyFill="1" applyBorder="1" applyAlignment="1">
      <alignment horizontal="center" vertical="center"/>
    </xf>
    <xf numFmtId="49" fontId="13" fillId="12" borderId="19" xfId="0" applyNumberFormat="1" applyFont="1" applyFill="1" applyBorder="1" applyAlignment="1" applyProtection="1">
      <alignment horizontal="center" vertical="center"/>
      <protection locked="0"/>
    </xf>
    <xf numFmtId="0" fontId="0" fillId="12" borderId="73" xfId="0" applyFont="1" applyFill="1" applyBorder="1" applyAlignment="1" applyProtection="1">
      <alignment horizontal="left" vertical="center"/>
      <protection locked="0"/>
    </xf>
    <xf numFmtId="0" fontId="0" fillId="12" borderId="74" xfId="0" applyFont="1" applyFill="1" applyBorder="1" applyAlignment="1" applyProtection="1">
      <alignment horizontal="left" vertical="center"/>
      <protection locked="0"/>
    </xf>
    <xf numFmtId="0" fontId="0" fillId="0" borderId="59" xfId="0" applyFont="1" applyBorder="1" applyAlignment="1">
      <alignment horizontal="center"/>
    </xf>
    <xf numFmtId="0" fontId="0" fillId="12" borderId="73" xfId="0" applyFont="1" applyFill="1" applyBorder="1" applyAlignment="1" applyProtection="1">
      <alignment horizontal="center" vertical="center" wrapText="1"/>
      <protection locked="0"/>
    </xf>
    <xf numFmtId="0" fontId="0" fillId="12" borderId="73" xfId="0" applyFont="1" applyFill="1" applyBorder="1" applyAlignment="1" applyProtection="1">
      <alignment horizontal="center" vertical="center"/>
      <protection locked="0"/>
    </xf>
    <xf numFmtId="0" fontId="0" fillId="12" borderId="100" xfId="0" applyFont="1" applyFill="1" applyBorder="1" applyAlignment="1" applyProtection="1">
      <alignment horizontal="center" vertical="center"/>
      <protection locked="0"/>
    </xf>
    <xf numFmtId="0" fontId="0" fillId="0" borderId="64" xfId="0" applyFont="1" applyBorder="1" applyAlignment="1">
      <alignment horizontal="center" vertical="center" wrapText="1"/>
    </xf>
    <xf numFmtId="0" fontId="0" fillId="0" borderId="98" xfId="0" applyFont="1" applyBorder="1" applyAlignment="1">
      <alignment horizontal="center" vertical="center"/>
    </xf>
    <xf numFmtId="0" fontId="0" fillId="0" borderId="77" xfId="0" applyFont="1" applyBorder="1" applyAlignment="1">
      <alignment horizontal="center" vertical="center"/>
    </xf>
    <xf numFmtId="0" fontId="0" fillId="0" borderId="99" xfId="0" applyFont="1" applyBorder="1" applyAlignment="1">
      <alignment horizontal="center" vertical="center"/>
    </xf>
    <xf numFmtId="38" fontId="0" fillId="12" borderId="59" xfId="49" applyFont="1" applyFill="1" applyBorder="1" applyAlignment="1" applyProtection="1">
      <alignment horizontal="center" vertical="center"/>
      <protection locked="0"/>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9" xfId="0" applyFont="1" applyBorder="1" applyAlignment="1">
      <alignment horizontal="center" vertical="center"/>
    </xf>
    <xf numFmtId="0" fontId="0" fillId="0" borderId="18" xfId="0" applyFont="1" applyBorder="1" applyAlignment="1">
      <alignment horizontal="center" vertical="center"/>
    </xf>
    <xf numFmtId="0" fontId="0" fillId="0" borderId="97" xfId="0" applyFont="1" applyBorder="1" applyAlignment="1">
      <alignment horizontal="center" vertical="center"/>
    </xf>
    <xf numFmtId="0" fontId="0" fillId="12" borderId="101" xfId="0" applyFont="1" applyFill="1" applyBorder="1" applyAlignment="1" applyProtection="1">
      <alignment horizontal="center" vertical="center"/>
      <protection locked="0"/>
    </xf>
    <xf numFmtId="0" fontId="0" fillId="12" borderId="59" xfId="0" applyFont="1" applyFill="1" applyBorder="1" applyAlignment="1" applyProtection="1">
      <alignment horizontal="center" vertical="center"/>
      <protection locked="0"/>
    </xf>
    <xf numFmtId="0" fontId="0" fillId="12" borderId="68" xfId="0" applyFont="1" applyFill="1" applyBorder="1" applyAlignment="1" applyProtection="1">
      <alignment horizontal="center" vertical="center"/>
      <protection locked="0"/>
    </xf>
    <xf numFmtId="0" fontId="0" fillId="12" borderId="17" xfId="0" applyFont="1" applyFill="1" applyBorder="1" applyAlignment="1" applyProtection="1">
      <alignment horizontal="center" vertical="center"/>
      <protection locked="0"/>
    </xf>
    <xf numFmtId="0" fontId="0" fillId="12" borderId="18" xfId="0" applyFont="1" applyFill="1" applyBorder="1" applyAlignment="1" applyProtection="1">
      <alignment horizontal="center" vertical="center"/>
      <protection locked="0"/>
    </xf>
    <xf numFmtId="0" fontId="0" fillId="12" borderId="96" xfId="0" applyFont="1" applyFill="1" applyBorder="1" applyAlignment="1" applyProtection="1">
      <alignment horizontal="center" vertical="center"/>
      <protection locked="0"/>
    </xf>
    <xf numFmtId="0" fontId="0" fillId="0" borderId="15" xfId="0" applyFont="1" applyBorder="1" applyAlignment="1">
      <alignment horizontal="left" vertical="center" wrapText="1"/>
    </xf>
    <xf numFmtId="0" fontId="0" fillId="0" borderId="98"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99" xfId="0" applyFont="1" applyBorder="1" applyAlignment="1">
      <alignment horizontal="center" vertical="center" wrapText="1"/>
    </xf>
    <xf numFmtId="0" fontId="0" fillId="12" borderId="100" xfId="0" applyFont="1" applyFill="1" applyBorder="1" applyAlignment="1" applyProtection="1">
      <alignment horizontal="left" vertical="center" wrapText="1"/>
      <protection locked="0"/>
    </xf>
    <xf numFmtId="0" fontId="0" fillId="12" borderId="102" xfId="0" applyFont="1" applyFill="1" applyBorder="1" applyAlignment="1" applyProtection="1">
      <alignment horizontal="left" vertical="center" wrapText="1"/>
      <protection locked="0"/>
    </xf>
    <xf numFmtId="0" fontId="0" fillId="12" borderId="103" xfId="0" applyFont="1" applyFill="1" applyBorder="1" applyAlignment="1" applyProtection="1">
      <alignment horizontal="left" vertical="center" wrapText="1"/>
      <protection locked="0"/>
    </xf>
    <xf numFmtId="0" fontId="3" fillId="12" borderId="104" xfId="0" applyFont="1" applyFill="1" applyBorder="1" applyAlignment="1" applyProtection="1">
      <alignment horizontal="left" vertical="center"/>
      <protection locked="0"/>
    </xf>
    <xf numFmtId="0" fontId="3" fillId="12" borderId="105" xfId="0" applyFont="1" applyFill="1" applyBorder="1" applyAlignment="1" applyProtection="1">
      <alignment horizontal="left" vertical="center"/>
      <protection locked="0"/>
    </xf>
    <xf numFmtId="0" fontId="3" fillId="12" borderId="106" xfId="0" applyFont="1" applyFill="1" applyBorder="1" applyAlignment="1" applyProtection="1">
      <alignment horizontal="left" vertical="center"/>
      <protection locked="0"/>
    </xf>
    <xf numFmtId="0" fontId="0" fillId="12" borderId="63" xfId="0" applyFont="1" applyFill="1" applyBorder="1" applyAlignment="1" applyProtection="1">
      <alignment horizontal="center" vertical="center"/>
      <protection locked="0"/>
    </xf>
    <xf numFmtId="0" fontId="0" fillId="12" borderId="26" xfId="0" applyFont="1" applyFill="1" applyBorder="1" applyAlignment="1" applyProtection="1">
      <alignment horizontal="center" vertical="center"/>
      <protection locked="0"/>
    </xf>
    <xf numFmtId="0" fontId="0" fillId="12" borderId="107" xfId="0" applyFont="1" applyFill="1" applyBorder="1" applyAlignment="1" applyProtection="1">
      <alignment horizontal="center" vertical="center"/>
      <protection locked="0"/>
    </xf>
    <xf numFmtId="0" fontId="3" fillId="33" borderId="108" xfId="0" applyFont="1" applyFill="1" applyBorder="1" applyAlignment="1">
      <alignment horizontal="center" vertical="top"/>
    </xf>
    <xf numFmtId="0" fontId="3" fillId="33" borderId="109" xfId="0" applyFont="1" applyFill="1" applyBorder="1" applyAlignment="1">
      <alignment horizontal="center" vertical="top"/>
    </xf>
    <xf numFmtId="0" fontId="3" fillId="33" borderId="110" xfId="0" applyFont="1" applyFill="1" applyBorder="1" applyAlignment="1">
      <alignment horizontal="center" vertical="top"/>
    </xf>
    <xf numFmtId="0" fontId="3" fillId="12" borderId="24" xfId="0" applyFont="1" applyFill="1" applyBorder="1" applyAlignment="1" applyProtection="1">
      <alignment horizontal="left" vertical="center"/>
      <protection locked="0"/>
    </xf>
    <xf numFmtId="0" fontId="3" fillId="12" borderId="27" xfId="0" applyFont="1" applyFill="1" applyBorder="1" applyAlignment="1" applyProtection="1">
      <alignment horizontal="left" vertical="center"/>
      <protection locked="0"/>
    </xf>
    <xf numFmtId="0" fontId="3" fillId="12" borderId="111" xfId="0" applyFont="1" applyFill="1" applyBorder="1" applyAlignment="1" applyProtection="1">
      <alignment horizontal="left" vertical="center"/>
      <protection locked="0"/>
    </xf>
    <xf numFmtId="0" fontId="0" fillId="0" borderId="105" xfId="0" applyFont="1" applyBorder="1" applyAlignment="1">
      <alignment horizontal="left" vertical="center" wrapText="1"/>
    </xf>
    <xf numFmtId="0" fontId="0" fillId="0" borderId="112" xfId="0" applyFont="1" applyBorder="1" applyAlignment="1">
      <alignment horizontal="left" vertical="center" wrapText="1"/>
    </xf>
    <xf numFmtId="0" fontId="0" fillId="0" borderId="23" xfId="0" applyFont="1" applyBorder="1" applyAlignment="1">
      <alignment horizontal="center" vertical="center"/>
    </xf>
    <xf numFmtId="0" fontId="0" fillId="0" borderId="113" xfId="0" applyFont="1" applyBorder="1" applyAlignment="1">
      <alignment horizontal="center" vertical="center"/>
    </xf>
    <xf numFmtId="0" fontId="0" fillId="0" borderId="17" xfId="0" applyFont="1" applyBorder="1" applyAlignment="1">
      <alignment horizontal="left" vertical="center" wrapText="1"/>
    </xf>
    <xf numFmtId="0" fontId="0" fillId="12" borderId="114" xfId="0" applyFont="1" applyFill="1" applyBorder="1" applyAlignment="1" applyProtection="1">
      <alignment horizontal="center" vertical="center"/>
      <protection locked="0"/>
    </xf>
    <xf numFmtId="0" fontId="0" fillId="12" borderId="115" xfId="0" applyFont="1" applyFill="1" applyBorder="1" applyAlignment="1" applyProtection="1">
      <alignment horizontal="center" vertical="center"/>
      <protection locked="0"/>
    </xf>
    <xf numFmtId="0" fontId="3" fillId="12" borderId="116" xfId="0" applyFont="1" applyFill="1" applyBorder="1" applyAlignment="1" applyProtection="1">
      <alignment horizontal="left" vertical="center"/>
      <protection locked="0"/>
    </xf>
    <xf numFmtId="0" fontId="3" fillId="12" borderId="39" xfId="0" applyFont="1" applyFill="1" applyBorder="1" applyAlignment="1" applyProtection="1">
      <alignment horizontal="left" vertical="center"/>
      <protection locked="0"/>
    </xf>
    <xf numFmtId="0" fontId="3" fillId="12" borderId="117" xfId="0" applyFont="1" applyFill="1" applyBorder="1" applyAlignment="1" applyProtection="1">
      <alignment horizontal="left" vertical="center"/>
      <protection locked="0"/>
    </xf>
    <xf numFmtId="0" fontId="3" fillId="12" borderId="118" xfId="0" applyFont="1" applyFill="1" applyBorder="1" applyAlignment="1" applyProtection="1">
      <alignment horizontal="left" vertical="center"/>
      <protection locked="0"/>
    </xf>
    <xf numFmtId="0" fontId="0" fillId="0" borderId="67" xfId="0" applyFont="1" applyBorder="1" applyAlignment="1">
      <alignment horizontal="center" vertical="center"/>
    </xf>
    <xf numFmtId="0" fontId="0" fillId="0" borderId="57" xfId="0" applyFont="1" applyBorder="1" applyAlignment="1">
      <alignment horizontal="center" vertical="center"/>
    </xf>
    <xf numFmtId="0" fontId="0" fillId="0" borderId="119" xfId="0" applyFont="1" applyBorder="1" applyAlignment="1">
      <alignment horizontal="left" vertical="center" wrapText="1"/>
    </xf>
    <xf numFmtId="0" fontId="0" fillId="0" borderId="101" xfId="0" applyFont="1" applyBorder="1" applyAlignment="1">
      <alignment horizontal="left" vertical="center" wrapText="1"/>
    </xf>
    <xf numFmtId="0" fontId="0" fillId="0" borderId="61" xfId="0" applyFont="1" applyBorder="1" applyAlignment="1">
      <alignment horizontal="center" vertical="center"/>
    </xf>
    <xf numFmtId="0" fontId="0" fillId="0" borderId="54" xfId="0" applyFont="1" applyBorder="1" applyAlignment="1">
      <alignment horizontal="center" vertical="center"/>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12" borderId="123" xfId="0" applyFont="1" applyFill="1" applyBorder="1" applyAlignment="1" applyProtection="1">
      <alignment horizontal="center" vertical="center"/>
      <protection locked="0"/>
    </xf>
    <xf numFmtId="0" fontId="0" fillId="12" borderId="121" xfId="0" applyFont="1" applyFill="1" applyBorder="1" applyAlignment="1" applyProtection="1">
      <alignment horizontal="center" vertical="center"/>
      <protection locked="0"/>
    </xf>
    <xf numFmtId="0" fontId="0" fillId="0" borderId="71" xfId="0" applyFont="1" applyBorder="1" applyAlignment="1">
      <alignment horizontal="left" vertical="center" wrapText="1"/>
    </xf>
    <xf numFmtId="0" fontId="0" fillId="0" borderId="117" xfId="0" applyFont="1" applyBorder="1" applyAlignment="1">
      <alignment horizontal="left" vertical="center" wrapText="1"/>
    </xf>
    <xf numFmtId="0" fontId="0" fillId="0" borderId="124" xfId="0" applyFont="1" applyBorder="1" applyAlignment="1">
      <alignment horizontal="left" vertical="center" wrapText="1"/>
    </xf>
    <xf numFmtId="0" fontId="0" fillId="12" borderId="125" xfId="0" applyFont="1" applyFill="1" applyBorder="1" applyAlignment="1" applyProtection="1">
      <alignment horizontal="center" vertical="center"/>
      <protection locked="0"/>
    </xf>
    <xf numFmtId="0" fontId="0" fillId="12" borderId="117" xfId="0" applyFont="1" applyFill="1" applyBorder="1" applyAlignment="1" applyProtection="1">
      <alignment horizontal="center" vertical="center"/>
      <protection locked="0"/>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6"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12" borderId="98" xfId="0" applyFont="1" applyFill="1" applyBorder="1" applyAlignment="1" applyProtection="1">
      <alignment horizontal="center" vertical="center"/>
      <protection locked="0"/>
    </xf>
    <xf numFmtId="0" fontId="0" fillId="12" borderId="77" xfId="0" applyFont="1" applyFill="1" applyBorder="1" applyAlignment="1" applyProtection="1">
      <alignment horizontal="center" vertical="center"/>
      <protection locked="0"/>
    </xf>
    <xf numFmtId="0" fontId="0" fillId="12" borderId="99" xfId="0" applyFont="1" applyFill="1" applyBorder="1" applyAlignment="1" applyProtection="1">
      <alignment horizontal="center" vertical="center"/>
      <protection locked="0"/>
    </xf>
    <xf numFmtId="0" fontId="13" fillId="12" borderId="18" xfId="0" applyFont="1" applyFill="1" applyBorder="1" applyAlignment="1" applyProtection="1">
      <alignment horizontal="center" vertical="center"/>
      <protection locked="0"/>
    </xf>
    <xf numFmtId="0" fontId="0" fillId="0" borderId="18" xfId="0" applyFont="1" applyBorder="1" applyAlignment="1">
      <alignment horizontal="left" vertical="center" wrapText="1"/>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19" xfId="0" applyFont="1" applyBorder="1" applyAlignment="1">
      <alignment horizontal="left" vertical="center"/>
    </xf>
    <xf numFmtId="0" fontId="0" fillId="0" borderId="101" xfId="0" applyFont="1" applyBorder="1" applyAlignment="1">
      <alignment horizontal="left"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77" xfId="0" applyFont="1" applyBorder="1" applyAlignment="1">
      <alignment horizontal="left" vertical="center" wrapText="1"/>
    </xf>
    <xf numFmtId="0" fontId="0" fillId="0" borderId="97" xfId="0" applyFont="1" applyBorder="1" applyAlignment="1">
      <alignment horizontal="left" vertical="center" wrapText="1"/>
    </xf>
    <xf numFmtId="0" fontId="0" fillId="12" borderId="72" xfId="0" applyFont="1" applyFill="1" applyBorder="1" applyAlignment="1" applyProtection="1">
      <alignment horizontal="center" vertical="center"/>
      <protection locked="0"/>
    </xf>
    <xf numFmtId="0" fontId="0" fillId="0" borderId="59"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12" borderId="129" xfId="0" applyFont="1" applyFill="1" applyBorder="1" applyAlignment="1" applyProtection="1">
      <alignment horizontal="center" vertical="center"/>
      <protection locked="0"/>
    </xf>
    <xf numFmtId="0" fontId="0" fillId="12" borderId="56" xfId="0" applyFont="1" applyFill="1" applyBorder="1" applyAlignment="1" applyProtection="1">
      <alignment horizontal="center" vertical="center"/>
      <protection locked="0"/>
    </xf>
    <xf numFmtId="0" fontId="0" fillId="12" borderId="130" xfId="0" applyFont="1" applyFill="1" applyBorder="1" applyAlignment="1" applyProtection="1">
      <alignment horizontal="center" vertical="center"/>
      <protection locked="0"/>
    </xf>
    <xf numFmtId="0" fontId="0" fillId="12" borderId="131" xfId="0" applyFont="1" applyFill="1" applyBorder="1" applyAlignment="1" applyProtection="1">
      <alignment horizontal="center" vertical="center"/>
      <protection locked="0"/>
    </xf>
    <xf numFmtId="0" fontId="0" fillId="12" borderId="0" xfId="0" applyFont="1" applyFill="1" applyBorder="1" applyAlignment="1" applyProtection="1">
      <alignment horizontal="center" vertical="center"/>
      <protection locked="0"/>
    </xf>
    <xf numFmtId="0" fontId="0" fillId="12" borderId="126" xfId="0" applyFont="1" applyFill="1" applyBorder="1" applyAlignment="1" applyProtection="1">
      <alignment horizontal="center" vertical="center"/>
      <protection locked="0"/>
    </xf>
    <xf numFmtId="0" fontId="0" fillId="12" borderId="132" xfId="0" applyFont="1" applyFill="1" applyBorder="1" applyAlignment="1" applyProtection="1">
      <alignment horizontal="center" vertical="center"/>
      <protection locked="0"/>
    </xf>
    <xf numFmtId="0" fontId="0" fillId="12" borderId="12" xfId="0" applyFont="1" applyFill="1" applyBorder="1" applyAlignment="1" applyProtection="1">
      <alignment horizontal="center" vertical="center"/>
      <protection locked="0"/>
    </xf>
    <xf numFmtId="0" fontId="0" fillId="12" borderId="47" xfId="0" applyFont="1" applyFill="1" applyBorder="1" applyAlignment="1" applyProtection="1">
      <alignment horizontal="center" vertical="center"/>
      <protection locked="0"/>
    </xf>
    <xf numFmtId="0" fontId="0" fillId="0" borderId="66" xfId="0" applyFont="1" applyBorder="1" applyAlignment="1">
      <alignment horizontal="left"/>
    </xf>
    <xf numFmtId="0" fontId="0" fillId="0" borderId="56" xfId="0" applyFont="1" applyBorder="1" applyAlignment="1">
      <alignment horizontal="left"/>
    </xf>
    <xf numFmtId="0" fontId="0" fillId="0" borderId="130" xfId="0" applyFont="1" applyBorder="1" applyAlignment="1">
      <alignment horizontal="left"/>
    </xf>
    <xf numFmtId="0" fontId="0" fillId="0" borderId="133" xfId="0" applyFont="1" applyBorder="1" applyAlignment="1">
      <alignment horizontal="center"/>
    </xf>
    <xf numFmtId="0" fontId="0" fillId="0" borderId="64" xfId="0" applyFont="1" applyBorder="1" applyAlignment="1">
      <alignment horizontal="center"/>
    </xf>
    <xf numFmtId="0" fontId="0" fillId="0" borderId="22" xfId="0" applyFont="1" applyBorder="1" applyAlignment="1">
      <alignment horizontal="left" vertical="center" wrapText="1"/>
    </xf>
    <xf numFmtId="0" fontId="0" fillId="0" borderId="134" xfId="0" applyFont="1" applyBorder="1" applyAlignment="1">
      <alignment horizontal="center"/>
    </xf>
    <xf numFmtId="0" fontId="0" fillId="0" borderId="65" xfId="0" applyFont="1" applyBorder="1" applyAlignment="1">
      <alignment horizont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27" xfId="0" applyFont="1" applyFill="1" applyBorder="1" applyAlignment="1">
      <alignment horizontal="center"/>
    </xf>
    <xf numFmtId="0" fontId="0" fillId="0" borderId="128" xfId="0" applyFont="1" applyFill="1" applyBorder="1" applyAlignment="1">
      <alignment horizontal="center"/>
    </xf>
    <xf numFmtId="0" fontId="0" fillId="0" borderId="135" xfId="0" applyFont="1" applyFill="1" applyBorder="1" applyAlignment="1">
      <alignment horizontal="center"/>
    </xf>
    <xf numFmtId="0" fontId="0" fillId="0" borderId="136" xfId="0" applyFont="1" applyFill="1" applyBorder="1" applyAlignment="1">
      <alignment horizontal="center"/>
    </xf>
    <xf numFmtId="0" fontId="0" fillId="0" borderId="60" xfId="0" applyFont="1" applyBorder="1" applyAlignment="1">
      <alignment horizontal="left" vertical="center" wrapText="1"/>
    </xf>
    <xf numFmtId="0" fontId="0" fillId="0" borderId="73" xfId="0" applyFont="1" applyBorder="1" applyAlignment="1">
      <alignment horizontal="left" vertical="center" wrapTex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184" fontId="13" fillId="12" borderId="19" xfId="0" applyNumberFormat="1" applyFont="1" applyFill="1" applyBorder="1" applyAlignment="1" applyProtection="1">
      <alignment horizontal="center" vertical="center"/>
      <protection locked="0"/>
    </xf>
    <xf numFmtId="0" fontId="0" fillId="0" borderId="0" xfId="0" applyFont="1" applyAlignment="1">
      <alignment horizontal="center" shrinkToFit="1"/>
    </xf>
    <xf numFmtId="0" fontId="0" fillId="0" borderId="12" xfId="0" applyFont="1" applyBorder="1" applyAlignment="1">
      <alignment horizontal="left"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56" xfId="0" applyFont="1" applyBorder="1" applyAlignment="1">
      <alignment horizontal="left" vertical="center" wrapText="1"/>
    </xf>
    <xf numFmtId="0" fontId="0" fillId="0" borderId="130" xfId="0" applyFont="1" applyBorder="1" applyAlignment="1">
      <alignment horizontal="left" vertical="center" wrapText="1"/>
    </xf>
    <xf numFmtId="0" fontId="0" fillId="0" borderId="133" xfId="0" applyFont="1" applyBorder="1" applyAlignment="1">
      <alignment horizontal="center" vertical="center"/>
    </xf>
    <xf numFmtId="0" fontId="0" fillId="12" borderId="66" xfId="0" applyFont="1" applyFill="1" applyBorder="1" applyAlignment="1" applyProtection="1">
      <alignment horizontal="center" vertical="center"/>
      <protection locked="0"/>
    </xf>
    <xf numFmtId="0" fontId="0" fillId="12" borderId="86" xfId="0" applyFont="1" applyFill="1" applyBorder="1" applyAlignment="1" applyProtection="1">
      <alignment horizontal="center" vertical="center"/>
      <protection locked="0"/>
    </xf>
    <xf numFmtId="0" fontId="0" fillId="12" borderId="61" xfId="0" applyFont="1" applyFill="1" applyBorder="1" applyAlignment="1" applyProtection="1">
      <alignment horizontal="center" vertical="center"/>
      <protection locked="0"/>
    </xf>
    <xf numFmtId="0" fontId="0" fillId="12" borderId="87" xfId="0" applyFont="1" applyFill="1" applyBorder="1" applyAlignment="1" applyProtection="1">
      <alignment horizontal="center" vertical="center"/>
      <protection locked="0"/>
    </xf>
    <xf numFmtId="0" fontId="0" fillId="12" borderId="58" xfId="0" applyFont="1" applyFill="1" applyBorder="1" applyAlignment="1" applyProtection="1">
      <alignment horizontal="center" vertical="center"/>
      <protection locked="0"/>
    </xf>
    <xf numFmtId="0" fontId="0" fillId="12" borderId="88" xfId="0" applyFont="1" applyFill="1" applyBorder="1" applyAlignment="1" applyProtection="1">
      <alignment horizontal="center" vertical="center"/>
      <protection locked="0"/>
    </xf>
    <xf numFmtId="0" fontId="0" fillId="0" borderId="0" xfId="0" applyFont="1" applyBorder="1" applyAlignment="1">
      <alignment horizontal="left"/>
    </xf>
    <xf numFmtId="0" fontId="0" fillId="0" borderId="87" xfId="0" applyFont="1" applyBorder="1" applyAlignment="1">
      <alignment horizontal="left"/>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12" borderId="100" xfId="0" applyFont="1" applyFill="1" applyBorder="1" applyAlignment="1" applyProtection="1">
      <alignment horizontal="left" vertical="center"/>
      <protection locked="0"/>
    </xf>
    <xf numFmtId="0" fontId="0" fillId="12" borderId="102" xfId="0" applyFont="1" applyFill="1" applyBorder="1" applyAlignment="1" applyProtection="1">
      <alignment horizontal="left" vertical="center"/>
      <protection locked="0"/>
    </xf>
    <xf numFmtId="0" fontId="0" fillId="12" borderId="103" xfId="0" applyFont="1" applyFill="1" applyBorder="1" applyAlignment="1" applyProtection="1">
      <alignment horizontal="left" vertical="center"/>
      <protection locked="0"/>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12" borderId="144" xfId="0" applyFont="1" applyFill="1" applyBorder="1" applyAlignment="1" applyProtection="1">
      <alignment horizontal="center" vertical="center"/>
      <protection locked="0"/>
    </xf>
    <xf numFmtId="0" fontId="0" fillId="12" borderId="62" xfId="0" applyFont="1" applyFill="1" applyBorder="1" applyAlignment="1" applyProtection="1">
      <alignment horizontal="center" vertical="center"/>
      <protection locked="0"/>
    </xf>
    <xf numFmtId="0" fontId="0" fillId="12" borderId="21" xfId="0" applyFont="1" applyFill="1" applyBorder="1" applyAlignment="1" applyProtection="1">
      <alignment horizontal="center" vertical="center"/>
      <protection locked="0"/>
    </xf>
    <xf numFmtId="0" fontId="0" fillId="12" borderId="19" xfId="0" applyFont="1" applyFill="1" applyBorder="1" applyAlignment="1" applyProtection="1">
      <alignment horizontal="center" vertical="center"/>
      <protection locked="0"/>
    </xf>
    <xf numFmtId="0" fontId="0" fillId="0" borderId="102" xfId="0" applyFont="1" applyBorder="1" applyAlignment="1">
      <alignment horizontal="left" vertical="center" wrapText="1"/>
    </xf>
    <xf numFmtId="180" fontId="0" fillId="0" borderId="145" xfId="0" applyNumberFormat="1" applyFont="1" applyFill="1" applyBorder="1" applyAlignment="1">
      <alignment horizontal="center" vertical="center"/>
    </xf>
    <xf numFmtId="180" fontId="0" fillId="0" borderId="146" xfId="0" applyNumberFormat="1" applyFont="1" applyFill="1" applyBorder="1" applyAlignment="1">
      <alignment horizontal="center" vertical="center"/>
    </xf>
    <xf numFmtId="180" fontId="0" fillId="0" borderId="147" xfId="0" applyNumberFormat="1" applyFont="1" applyFill="1" applyBorder="1" applyAlignment="1">
      <alignment horizontal="center" vertical="center"/>
    </xf>
    <xf numFmtId="0" fontId="0" fillId="0" borderId="98" xfId="0" applyFont="1" applyBorder="1" applyAlignment="1">
      <alignment horizontal="center"/>
    </xf>
    <xf numFmtId="0" fontId="0" fillId="0" borderId="77" xfId="0" applyFont="1" applyBorder="1" applyAlignment="1">
      <alignment horizontal="center"/>
    </xf>
    <xf numFmtId="0" fontId="0" fillId="0" borderId="99" xfId="0" applyFont="1" applyBorder="1" applyAlignment="1">
      <alignment horizontal="center"/>
    </xf>
    <xf numFmtId="0" fontId="0" fillId="12" borderId="16" xfId="0" applyFont="1" applyFill="1" applyBorder="1" applyAlignment="1" applyProtection="1">
      <alignment horizontal="left" vertical="center"/>
      <protection locked="0"/>
    </xf>
    <xf numFmtId="0" fontId="0" fillId="12" borderId="15" xfId="0" applyFont="1" applyFill="1" applyBorder="1" applyAlignment="1" applyProtection="1">
      <alignment horizontal="left" vertical="center"/>
      <protection locked="0"/>
    </xf>
    <xf numFmtId="0" fontId="0" fillId="12" borderId="75" xfId="0" applyFont="1" applyFill="1" applyBorder="1" applyAlignment="1" applyProtection="1">
      <alignment horizontal="left" vertical="center"/>
      <protection locked="0"/>
    </xf>
    <xf numFmtId="0" fontId="0" fillId="12" borderId="129" xfId="0" applyFont="1" applyFill="1" applyBorder="1" applyAlignment="1" applyProtection="1">
      <alignment horizontal="left" vertical="center"/>
      <protection locked="0"/>
    </xf>
    <xf numFmtId="0" fontId="0" fillId="12" borderId="56" xfId="0" applyFont="1" applyFill="1" applyBorder="1" applyAlignment="1" applyProtection="1">
      <alignment horizontal="left" vertical="center"/>
      <protection locked="0"/>
    </xf>
    <xf numFmtId="0" fontId="0" fillId="12" borderId="86" xfId="0" applyFont="1" applyFill="1" applyBorder="1" applyAlignment="1" applyProtection="1">
      <alignment horizontal="left" vertical="center"/>
      <protection locked="0"/>
    </xf>
    <xf numFmtId="0" fontId="0" fillId="12" borderId="21" xfId="0" applyFont="1" applyFill="1" applyBorder="1" applyAlignment="1" applyProtection="1">
      <alignment horizontal="left" vertical="center"/>
      <protection locked="0"/>
    </xf>
    <xf numFmtId="0" fontId="0" fillId="12" borderId="19" xfId="0" applyFont="1" applyFill="1" applyBorder="1" applyAlignment="1" applyProtection="1">
      <alignment horizontal="left" vertical="center"/>
      <protection locked="0"/>
    </xf>
    <xf numFmtId="0" fontId="0" fillId="12" borderId="148" xfId="0" applyFont="1" applyFill="1" applyBorder="1" applyAlignment="1" applyProtection="1">
      <alignment horizontal="left" vertical="center"/>
      <protection locked="0"/>
    </xf>
    <xf numFmtId="0" fontId="0" fillId="12" borderId="10" xfId="0" applyFont="1" applyFill="1" applyBorder="1" applyAlignment="1" applyProtection="1">
      <alignment horizontal="left" vertical="center"/>
      <protection locked="0"/>
    </xf>
    <xf numFmtId="0" fontId="0" fillId="12" borderId="11" xfId="0" applyFont="1" applyFill="1" applyBorder="1" applyAlignment="1" applyProtection="1">
      <alignment horizontal="left" vertical="center"/>
      <protection locked="0"/>
    </xf>
    <xf numFmtId="181" fontId="0" fillId="0" borderId="149" xfId="0"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47" xfId="0" applyFont="1" applyBorder="1" applyAlignment="1">
      <alignment horizontal="left" vertical="center" wrapText="1"/>
    </xf>
    <xf numFmtId="180" fontId="0" fillId="12" borderId="59" xfId="0" applyNumberFormat="1" applyFont="1"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72" xfId="0" applyFont="1" applyBorder="1" applyAlignment="1">
      <alignment horizontal="center"/>
    </xf>
    <xf numFmtId="0" fontId="0" fillId="0" borderId="119" xfId="0" applyFont="1" applyBorder="1" applyAlignment="1">
      <alignment horizontal="center"/>
    </xf>
    <xf numFmtId="0" fontId="0" fillId="0" borderId="150" xfId="0" applyFont="1" applyBorder="1" applyAlignment="1">
      <alignment horizont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12" borderId="16" xfId="0" applyFont="1" applyFill="1" applyBorder="1" applyAlignment="1" applyProtection="1">
      <alignment horizontal="left" vertical="center" wrapText="1"/>
      <protection locked="0"/>
    </xf>
    <xf numFmtId="0" fontId="0" fillId="12" borderId="15" xfId="0" applyFont="1" applyFill="1" applyBorder="1" applyAlignment="1" applyProtection="1">
      <alignment horizontal="left" vertical="center" wrapText="1"/>
      <protection locked="0"/>
    </xf>
    <xf numFmtId="0" fontId="0" fillId="12" borderId="75" xfId="0" applyFont="1" applyFill="1" applyBorder="1" applyAlignment="1" applyProtection="1">
      <alignment horizontal="left" vertical="center" wrapText="1"/>
      <protection locked="0"/>
    </xf>
    <xf numFmtId="0" fontId="0" fillId="0" borderId="96" xfId="0" applyFont="1" applyBorder="1" applyAlignment="1">
      <alignment horizontal="center" vertical="center"/>
    </xf>
    <xf numFmtId="0" fontId="0" fillId="0" borderId="67" xfId="0" applyFont="1" applyBorder="1" applyAlignment="1">
      <alignment horizontal="left" vertical="center"/>
    </xf>
    <xf numFmtId="0" fontId="0" fillId="0" borderId="77" xfId="0" applyFont="1" applyBorder="1" applyAlignment="1">
      <alignment horizontal="left" vertical="center"/>
    </xf>
    <xf numFmtId="0" fontId="0" fillId="0" borderId="58" xfId="0" applyFont="1" applyBorder="1" applyAlignment="1">
      <alignment horizontal="center" vertical="center"/>
    </xf>
    <xf numFmtId="0" fontId="0" fillId="0" borderId="57" xfId="0" applyFont="1" applyBorder="1" applyAlignment="1">
      <alignment horizontal="left" vertical="center" wrapText="1"/>
    </xf>
    <xf numFmtId="0" fontId="0" fillId="0" borderId="101" xfId="0" applyFont="1" applyBorder="1" applyAlignment="1">
      <alignment horizontal="center"/>
    </xf>
    <xf numFmtId="0" fontId="0" fillId="12" borderId="16" xfId="0" applyFont="1" applyFill="1" applyBorder="1" applyAlignment="1" applyProtection="1">
      <alignment horizontal="center" vertical="center"/>
      <protection locked="0"/>
    </xf>
    <xf numFmtId="0" fontId="0" fillId="12" borderId="15" xfId="0" applyFont="1" applyFill="1" applyBorder="1" applyAlignment="1" applyProtection="1">
      <alignment horizontal="center" vertical="center"/>
      <protection locked="0"/>
    </xf>
    <xf numFmtId="0" fontId="0" fillId="12" borderId="75" xfId="0" applyFont="1" applyFill="1" applyBorder="1" applyAlignment="1" applyProtection="1">
      <alignment horizontal="center" vertical="center"/>
      <protection locked="0"/>
    </xf>
    <xf numFmtId="0" fontId="0" fillId="0" borderId="102" xfId="0" applyFont="1" applyBorder="1" applyAlignment="1">
      <alignment horizontal="left" vertical="center"/>
    </xf>
    <xf numFmtId="0" fontId="0" fillId="0" borderId="60" xfId="0" applyFont="1" applyBorder="1" applyAlignment="1">
      <alignment horizontal="left" vertical="center"/>
    </xf>
    <xf numFmtId="0" fontId="0" fillId="0" borderId="10" xfId="0" applyFont="1" applyBorder="1" applyAlignment="1">
      <alignment horizontal="left" vertical="center" wrapText="1"/>
    </xf>
    <xf numFmtId="0" fontId="0" fillId="12" borderId="98" xfId="0" applyFont="1" applyFill="1" applyBorder="1" applyAlignment="1" applyProtection="1">
      <alignment horizontal="left" vertical="center"/>
      <protection locked="0"/>
    </xf>
    <xf numFmtId="0" fontId="0" fillId="12" borderId="77" xfId="0" applyFont="1" applyFill="1" applyBorder="1" applyAlignment="1" applyProtection="1">
      <alignment horizontal="left" vertical="center"/>
      <protection locked="0"/>
    </xf>
    <xf numFmtId="0" fontId="0" fillId="12" borderId="99" xfId="0" applyFont="1" applyFill="1" applyBorder="1" applyAlignment="1" applyProtection="1">
      <alignment horizontal="left" vertical="center"/>
      <protection locked="0"/>
    </xf>
    <xf numFmtId="0" fontId="0" fillId="0" borderId="23" xfId="0" applyFont="1" applyBorder="1" applyAlignment="1">
      <alignment horizontal="left" vertical="center"/>
    </xf>
    <xf numFmtId="0" fontId="0" fillId="33" borderId="137" xfId="0" applyFont="1" applyFill="1" applyBorder="1" applyAlignment="1">
      <alignment horizontal="center" vertical="center"/>
    </xf>
    <xf numFmtId="0" fontId="0" fillId="0" borderId="12" xfId="0" applyFont="1" applyBorder="1" applyAlignment="1">
      <alignment horizontal="left"/>
    </xf>
    <xf numFmtId="0" fontId="0" fillId="0" borderId="88" xfId="0" applyFont="1" applyBorder="1" applyAlignment="1">
      <alignment horizontal="left"/>
    </xf>
    <xf numFmtId="0" fontId="0" fillId="0" borderId="86" xfId="0" applyFont="1" applyBorder="1" applyAlignment="1">
      <alignment horizontal="left"/>
    </xf>
    <xf numFmtId="0" fontId="13" fillId="12" borderId="15" xfId="0" applyFont="1" applyFill="1" applyBorder="1" applyAlignment="1" applyProtection="1">
      <alignment horizontal="left" vertical="center"/>
      <protection locked="0"/>
    </xf>
    <xf numFmtId="0" fontId="13" fillId="12" borderId="75" xfId="0" applyFont="1" applyFill="1" applyBorder="1" applyAlignment="1" applyProtection="1">
      <alignment horizontal="left" vertical="center"/>
      <protection locked="0"/>
    </xf>
    <xf numFmtId="0" fontId="0" fillId="12" borderId="151" xfId="0" applyFont="1" applyFill="1" applyBorder="1" applyAlignment="1" applyProtection="1">
      <alignment horizontal="center" vertical="center"/>
      <protection locked="0"/>
    </xf>
    <xf numFmtId="0" fontId="0" fillId="12" borderId="148" xfId="0" applyFont="1" applyFill="1" applyBorder="1" applyAlignment="1" applyProtection="1">
      <alignment horizontal="center" vertical="center"/>
      <protection locked="0"/>
    </xf>
    <xf numFmtId="0" fontId="0" fillId="0" borderId="67" xfId="0" applyFont="1" applyBorder="1" applyAlignment="1">
      <alignment horizontal="left" vertical="center" wrapText="1"/>
    </xf>
    <xf numFmtId="0" fontId="0" fillId="0" borderId="117" xfId="0" applyFont="1" applyBorder="1" applyAlignment="1">
      <alignment horizontal="left" vertical="center"/>
    </xf>
    <xf numFmtId="0" fontId="0" fillId="0" borderId="124" xfId="0" applyFont="1" applyBorder="1" applyAlignment="1">
      <alignment horizontal="left" vertical="center"/>
    </xf>
    <xf numFmtId="0" fontId="0" fillId="0" borderId="27" xfId="0" applyFont="1" applyBorder="1" applyAlignment="1">
      <alignment horizontal="left" vertical="center" wrapText="1"/>
    </xf>
    <xf numFmtId="0" fontId="0" fillId="0" borderId="78" xfId="0" applyFont="1" applyBorder="1" applyAlignment="1">
      <alignment horizontal="left" vertical="center" wrapText="1"/>
    </xf>
    <xf numFmtId="0" fontId="3" fillId="12" borderId="132" xfId="0" applyFont="1" applyFill="1" applyBorder="1" applyAlignment="1" applyProtection="1">
      <alignment horizontal="center" vertical="center"/>
      <protection locked="0"/>
    </xf>
    <xf numFmtId="0" fontId="3" fillId="12" borderId="12" xfId="0" applyFont="1" applyFill="1" applyBorder="1" applyAlignment="1" applyProtection="1">
      <alignment horizontal="center" vertical="center"/>
      <protection locked="0"/>
    </xf>
    <xf numFmtId="0" fontId="55" fillId="0" borderId="0" xfId="0" applyFont="1" applyAlignment="1">
      <alignment horizontal="left" vertical="center"/>
    </xf>
    <xf numFmtId="0" fontId="0" fillId="0" borderId="132" xfId="0" applyFont="1" applyBorder="1" applyAlignment="1">
      <alignment horizontal="center" vertical="center" wrapText="1"/>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66"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8" xfId="0" applyFont="1" applyBorder="1" applyAlignment="1">
      <alignment horizontal="center" vertical="center" wrapText="1"/>
    </xf>
    <xf numFmtId="0" fontId="0" fillId="12" borderId="57" xfId="0" applyFont="1" applyFill="1" applyBorder="1" applyAlignment="1" applyProtection="1">
      <alignment horizontal="center" vertical="center"/>
      <protection locked="0"/>
    </xf>
    <xf numFmtId="0" fontId="0" fillId="12" borderId="119" xfId="0" applyFont="1" applyFill="1" applyBorder="1" applyAlignment="1" applyProtection="1">
      <alignment horizontal="center" vertical="center"/>
      <protection locked="0"/>
    </xf>
    <xf numFmtId="180" fontId="0" fillId="12" borderId="72" xfId="0" applyNumberFormat="1" applyFont="1" applyFill="1" applyBorder="1" applyAlignment="1" applyProtection="1">
      <alignment horizontal="center" vertical="center"/>
      <protection locked="0"/>
    </xf>
    <xf numFmtId="180" fontId="0" fillId="12" borderId="119" xfId="0" applyNumberFormat="1" applyFont="1" applyFill="1" applyBorder="1" applyAlignment="1" applyProtection="1">
      <alignment horizontal="center" vertical="center"/>
      <protection locked="0"/>
    </xf>
    <xf numFmtId="180" fontId="0" fillId="12" borderId="101" xfId="0" applyNumberFormat="1" applyFont="1" applyFill="1" applyBorder="1" applyAlignment="1" applyProtection="1">
      <alignment horizontal="center" vertical="center"/>
      <protection locked="0"/>
    </xf>
    <xf numFmtId="0" fontId="0" fillId="12" borderId="118" xfId="0" applyFont="1" applyFill="1" applyBorder="1" applyAlignment="1" applyProtection="1">
      <alignment horizontal="center" vertical="center"/>
      <protection locked="0"/>
    </xf>
    <xf numFmtId="0" fontId="0" fillId="12" borderId="152" xfId="0" applyFont="1" applyFill="1" applyBorder="1" applyAlignment="1" applyProtection="1">
      <alignment horizontal="center" vertical="center"/>
      <protection locked="0"/>
    </xf>
    <xf numFmtId="0" fontId="0" fillId="0" borderId="58" xfId="0" applyFont="1" applyBorder="1" applyAlignment="1">
      <alignment horizontal="left" vertical="center" wrapText="1"/>
    </xf>
    <xf numFmtId="0" fontId="0" fillId="0" borderId="153" xfId="0" applyFont="1" applyBorder="1" applyAlignment="1">
      <alignment horizontal="center" vertical="center" wrapText="1"/>
    </xf>
    <xf numFmtId="0" fontId="0" fillId="0" borderId="154" xfId="0" applyFont="1" applyBorder="1" applyAlignment="1">
      <alignment horizontal="center" vertical="center" wrapText="1"/>
    </xf>
    <xf numFmtId="0" fontId="0" fillId="0" borderId="39" xfId="0" applyFont="1" applyBorder="1" applyAlignment="1">
      <alignment horizontal="left" vertical="center" wrapText="1"/>
    </xf>
    <xf numFmtId="0" fontId="0" fillId="0" borderId="155" xfId="0" applyFont="1" applyBorder="1" applyAlignment="1">
      <alignment horizontal="left" vertical="center" wrapText="1"/>
    </xf>
    <xf numFmtId="0" fontId="0" fillId="0" borderId="115" xfId="0" applyFont="1" applyBorder="1" applyAlignment="1">
      <alignment horizontal="left" vertical="center" wrapText="1"/>
    </xf>
    <xf numFmtId="0" fontId="0" fillId="0" borderId="156" xfId="0" applyFont="1" applyBorder="1" applyAlignment="1">
      <alignment horizontal="left" vertical="center" wrapText="1"/>
    </xf>
    <xf numFmtId="0" fontId="0" fillId="12" borderId="116"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155" xfId="0" applyFont="1" applyFill="1" applyBorder="1" applyAlignment="1" applyProtection="1">
      <alignment horizontal="center" vertical="center"/>
      <protection locked="0"/>
    </xf>
    <xf numFmtId="0" fontId="0" fillId="12" borderId="156" xfId="0" applyFont="1" applyFill="1" applyBorder="1" applyAlignment="1" applyProtection="1">
      <alignment horizontal="center" vertical="center"/>
      <protection locked="0"/>
    </xf>
    <xf numFmtId="0" fontId="0" fillId="0" borderId="153" xfId="0" applyFont="1" applyBorder="1" applyAlignment="1">
      <alignment horizontal="center"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0" fillId="0" borderId="154" xfId="0" applyFont="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5" xfId="0" applyFont="1" applyFill="1" applyBorder="1" applyAlignment="1">
      <alignment horizontal="center" vertical="center"/>
    </xf>
    <xf numFmtId="0" fontId="3" fillId="12" borderId="115" xfId="0" applyFont="1" applyFill="1" applyBorder="1" applyAlignment="1" applyProtection="1">
      <alignment horizontal="left" vertical="center"/>
      <protection locked="0"/>
    </xf>
    <xf numFmtId="0" fontId="3" fillId="12" borderId="152" xfId="0" applyFont="1" applyFill="1" applyBorder="1" applyAlignment="1" applyProtection="1">
      <alignment horizontal="left" vertical="center"/>
      <protection locked="0"/>
    </xf>
    <xf numFmtId="0" fontId="3" fillId="12" borderId="157" xfId="0" applyFont="1" applyFill="1" applyBorder="1" applyAlignment="1" applyProtection="1">
      <alignment horizontal="left" vertical="center"/>
      <protection locked="0"/>
    </xf>
    <xf numFmtId="0" fontId="3" fillId="12" borderId="12" xfId="0" applyFont="1" applyFill="1" applyBorder="1" applyAlignment="1" applyProtection="1">
      <alignment horizontal="left" vertical="center"/>
      <protection locked="0"/>
    </xf>
    <xf numFmtId="0" fontId="3" fillId="12" borderId="88" xfId="0" applyFont="1" applyFill="1" applyBorder="1" applyAlignment="1" applyProtection="1">
      <alignment horizontal="left" vertical="center"/>
      <protection locked="0"/>
    </xf>
    <xf numFmtId="185" fontId="0" fillId="12" borderId="64" xfId="0" applyNumberFormat="1" applyFont="1" applyFill="1" applyBorder="1" applyAlignment="1" applyProtection="1">
      <alignment horizontal="center" vertical="center"/>
      <protection locked="0"/>
    </xf>
    <xf numFmtId="0" fontId="0" fillId="0" borderId="88" xfId="0" applyFont="1" applyBorder="1" applyAlignment="1">
      <alignment horizontal="center" vertical="center"/>
    </xf>
    <xf numFmtId="184" fontId="0" fillId="12" borderId="100" xfId="0" applyNumberFormat="1" applyFont="1" applyFill="1" applyBorder="1" applyAlignment="1" applyProtection="1">
      <alignment horizontal="center" vertical="center"/>
      <protection locked="0"/>
    </xf>
    <xf numFmtId="184" fontId="0" fillId="12" borderId="102" xfId="0" applyNumberFormat="1" applyFont="1" applyFill="1" applyBorder="1" applyAlignment="1" applyProtection="1">
      <alignment horizontal="center" vertical="center"/>
      <protection locked="0"/>
    </xf>
    <xf numFmtId="184" fontId="0" fillId="12" borderId="60" xfId="0" applyNumberFormat="1" applyFont="1" applyFill="1" applyBorder="1" applyAlignment="1" applyProtection="1">
      <alignment horizontal="center" vertical="center"/>
      <protection locked="0"/>
    </xf>
    <xf numFmtId="181" fontId="0" fillId="12" borderId="64" xfId="0" applyNumberFormat="1" applyFont="1" applyFill="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56" xfId="0" applyFont="1" applyBorder="1" applyAlignment="1">
      <alignment horizontal="center" vertical="center"/>
    </xf>
    <xf numFmtId="0" fontId="0" fillId="0" borderId="86" xfId="0" applyFont="1" applyBorder="1" applyAlignment="1">
      <alignment horizontal="center" vertical="center"/>
    </xf>
    <xf numFmtId="0" fontId="4" fillId="0" borderId="12" xfId="0" applyFont="1" applyBorder="1" applyAlignment="1">
      <alignment horizontal="left" vertical="center" wrapText="1"/>
    </xf>
    <xf numFmtId="0" fontId="4" fillId="0" borderId="47" xfId="0" applyFont="1" applyBorder="1" applyAlignment="1">
      <alignment horizontal="left"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12" borderId="157" xfId="0" applyFont="1" applyFill="1" applyBorder="1" applyAlignment="1" applyProtection="1">
      <alignment horizontal="center" vertical="center"/>
      <protection locked="0"/>
    </xf>
    <xf numFmtId="0" fontId="6" fillId="0" borderId="56" xfId="0" applyFont="1" applyBorder="1" applyAlignment="1">
      <alignment horizontal="left" vertical="center" wrapText="1"/>
    </xf>
    <xf numFmtId="0" fontId="0" fillId="0" borderId="72" xfId="0" applyFont="1" applyBorder="1" applyAlignment="1">
      <alignment horizontal="center" vertical="center"/>
    </xf>
    <xf numFmtId="0" fontId="0" fillId="0" borderId="119" xfId="0" applyFont="1" applyBorder="1" applyAlignment="1">
      <alignment horizontal="center" vertical="center"/>
    </xf>
    <xf numFmtId="0" fontId="0" fillId="0" borderId="150" xfId="0" applyFont="1" applyBorder="1" applyAlignment="1">
      <alignment horizontal="center" vertical="center"/>
    </xf>
    <xf numFmtId="0" fontId="6" fillId="0" borderId="72"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01" xfId="0" applyFont="1" applyBorder="1" applyAlignment="1">
      <alignment horizontal="center" vertical="center" wrapText="1"/>
    </xf>
    <xf numFmtId="38" fontId="0" fillId="12" borderId="73" xfId="49" applyFont="1" applyFill="1" applyBorder="1" applyAlignment="1" applyProtection="1">
      <alignment horizontal="center" vertical="center"/>
      <protection locked="0"/>
    </xf>
    <xf numFmtId="0" fontId="0" fillId="12" borderId="98" xfId="0" applyFont="1" applyFill="1" applyBorder="1" applyAlignment="1" applyProtection="1">
      <alignment horizontal="left" vertical="center" wrapText="1"/>
      <protection locked="0"/>
    </xf>
    <xf numFmtId="0" fontId="0" fillId="12" borderId="77" xfId="0" applyFont="1" applyFill="1" applyBorder="1" applyAlignment="1" applyProtection="1">
      <alignment horizontal="left" vertical="center" wrapText="1"/>
      <protection locked="0"/>
    </xf>
    <xf numFmtId="0" fontId="0" fillId="12" borderId="99" xfId="0" applyFont="1" applyFill="1" applyBorder="1" applyAlignment="1" applyProtection="1">
      <alignment horizontal="left" vertical="center" wrapText="1"/>
      <protection locked="0"/>
    </xf>
    <xf numFmtId="0" fontId="4" fillId="0" borderId="98" xfId="0" applyFont="1" applyBorder="1" applyAlignment="1">
      <alignment horizontal="center" vertical="center" wrapText="1"/>
    </xf>
    <xf numFmtId="0" fontId="4" fillId="0" borderId="7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150" xfId="0" applyFont="1" applyBorder="1" applyAlignment="1">
      <alignment horizontal="center" vertical="center" wrapText="1"/>
    </xf>
    <xf numFmtId="0" fontId="55" fillId="0" borderId="57" xfId="0" applyFont="1" applyBorder="1" applyAlignment="1">
      <alignment horizontal="center"/>
    </xf>
    <xf numFmtId="0" fontId="55" fillId="0" borderId="119" xfId="0" applyFont="1" applyBorder="1" applyAlignment="1">
      <alignment horizontal="center"/>
    </xf>
    <xf numFmtId="0" fontId="55" fillId="0" borderId="150" xfId="0" applyFont="1" applyBorder="1" applyAlignment="1">
      <alignment horizontal="center"/>
    </xf>
    <xf numFmtId="0" fontId="4" fillId="0" borderId="56" xfId="0" applyFont="1" applyBorder="1" applyAlignment="1">
      <alignment horizontal="left" vertical="center" wrapText="1"/>
    </xf>
    <xf numFmtId="0" fontId="0" fillId="0" borderId="61" xfId="0" applyFont="1" applyBorder="1" applyAlignment="1">
      <alignment horizontal="left"/>
    </xf>
    <xf numFmtId="0" fontId="0" fillId="0" borderId="126" xfId="0" applyFont="1" applyBorder="1" applyAlignment="1">
      <alignment horizontal="left"/>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16" xfId="0" applyFont="1" applyFill="1" applyBorder="1" applyAlignment="1">
      <alignment horizontal="center"/>
    </xf>
    <xf numFmtId="0" fontId="0" fillId="0" borderId="15" xfId="0" applyFont="1" applyFill="1" applyBorder="1" applyAlignment="1">
      <alignment horizontal="center"/>
    </xf>
    <xf numFmtId="0" fontId="0" fillId="0" borderId="75" xfId="0" applyFont="1" applyFill="1" applyBorder="1" applyAlignment="1">
      <alignment horizontal="center"/>
    </xf>
    <xf numFmtId="0" fontId="0" fillId="12" borderId="144" xfId="0" applyFont="1" applyFill="1" applyBorder="1" applyAlignment="1" applyProtection="1">
      <alignment horizontal="left" vertical="center"/>
      <protection locked="0"/>
    </xf>
    <xf numFmtId="0" fontId="0" fillId="12" borderId="62" xfId="0" applyFont="1" applyFill="1" applyBorder="1" applyAlignment="1" applyProtection="1">
      <alignment horizontal="left" vertical="center"/>
      <protection locked="0"/>
    </xf>
    <xf numFmtId="0" fontId="0" fillId="12" borderId="151" xfId="0" applyFont="1" applyFill="1" applyBorder="1" applyAlignment="1" applyProtection="1">
      <alignment horizontal="left" vertical="center"/>
      <protection locked="0"/>
    </xf>
    <xf numFmtId="0" fontId="0" fillId="0" borderId="113" xfId="0" applyFont="1" applyBorder="1" applyAlignment="1">
      <alignment horizontal="center" vertical="center" wrapText="1"/>
    </xf>
    <xf numFmtId="0" fontId="0" fillId="12" borderId="20"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119" xfId="0" applyFont="1" applyFill="1" applyBorder="1" applyAlignment="1">
      <alignment horizontal="center" vertical="center"/>
    </xf>
    <xf numFmtId="0" fontId="4" fillId="0" borderId="0" xfId="0" applyFont="1" applyBorder="1" applyAlignment="1">
      <alignment horizontal="left" vertical="center"/>
    </xf>
    <xf numFmtId="0" fontId="0" fillId="0" borderId="161" xfId="0" applyFont="1" applyBorder="1" applyAlignment="1">
      <alignment horizontal="center"/>
    </xf>
    <xf numFmtId="0" fontId="0" fillId="0" borderId="162" xfId="0" applyFont="1" applyBorder="1" applyAlignment="1">
      <alignment horizontal="center"/>
    </xf>
    <xf numFmtId="0" fontId="13" fillId="12" borderId="73" xfId="0" applyFont="1" applyFill="1" applyBorder="1" applyAlignment="1" applyProtection="1">
      <alignment horizontal="center" vertical="center"/>
      <protection locked="0"/>
    </xf>
    <xf numFmtId="0" fontId="13" fillId="12" borderId="102" xfId="0" applyFont="1" applyFill="1" applyBorder="1" applyAlignment="1" applyProtection="1">
      <alignment horizontal="left" vertical="center"/>
      <protection locked="0"/>
    </xf>
    <xf numFmtId="0" fontId="13" fillId="12" borderId="103" xfId="0" applyFont="1" applyFill="1" applyBorder="1" applyAlignment="1" applyProtection="1">
      <alignment horizontal="left" vertical="center"/>
      <protection locked="0"/>
    </xf>
    <xf numFmtId="0" fontId="0" fillId="12" borderId="131" xfId="0" applyFont="1" applyFill="1" applyBorder="1" applyAlignment="1" applyProtection="1">
      <alignment horizontal="left" vertical="center"/>
      <protection locked="0"/>
    </xf>
    <xf numFmtId="0" fontId="0" fillId="12" borderId="0" xfId="0" applyFont="1" applyFill="1" applyBorder="1" applyAlignment="1" applyProtection="1">
      <alignment horizontal="left" vertical="center"/>
      <protection locked="0"/>
    </xf>
    <xf numFmtId="0" fontId="0" fillId="12" borderId="132" xfId="0" applyFont="1" applyFill="1" applyBorder="1" applyAlignment="1" applyProtection="1">
      <alignment horizontal="left" vertical="center"/>
      <protection locked="0"/>
    </xf>
    <xf numFmtId="0" fontId="0" fillId="12" borderId="12" xfId="0" applyFont="1" applyFill="1" applyBorder="1" applyAlignment="1" applyProtection="1">
      <alignment horizontal="left" vertical="center"/>
      <protection locked="0"/>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0" fillId="12" borderId="23" xfId="0" applyFont="1" applyFill="1" applyBorder="1" applyAlignment="1" applyProtection="1">
      <alignment horizontal="center" vertical="center"/>
      <protection locked="0"/>
    </xf>
    <xf numFmtId="0" fontId="0" fillId="12" borderId="87" xfId="0" applyFont="1" applyFill="1" applyBorder="1" applyAlignment="1" applyProtection="1">
      <alignment horizontal="left" vertical="center"/>
      <protection locked="0"/>
    </xf>
    <xf numFmtId="0" fontId="4" fillId="0" borderId="163" xfId="0" applyFont="1" applyBorder="1" applyAlignment="1">
      <alignment horizontal="center"/>
    </xf>
    <xf numFmtId="0" fontId="4" fillId="0" borderId="18" xfId="0" applyFont="1" applyBorder="1" applyAlignment="1">
      <alignment horizontal="center"/>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75" xfId="0" applyFont="1" applyBorder="1" applyAlignment="1">
      <alignment horizontal="left" vertical="center" wrapText="1"/>
    </xf>
    <xf numFmtId="0" fontId="0" fillId="12" borderId="55" xfId="0" applyFont="1" applyFill="1" applyBorder="1" applyAlignment="1" applyProtection="1">
      <alignment horizontal="center" vertical="center"/>
      <protection locked="0"/>
    </xf>
    <xf numFmtId="0" fontId="0" fillId="12" borderId="102" xfId="0" applyFont="1" applyFill="1" applyBorder="1" applyAlignment="1" applyProtection="1">
      <alignment horizontal="center" vertical="center"/>
      <protection locked="0"/>
    </xf>
    <xf numFmtId="0" fontId="4" fillId="0" borderId="2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119" xfId="0" applyFont="1" applyBorder="1" applyAlignment="1">
      <alignment horizontal="center" vertical="center"/>
    </xf>
    <xf numFmtId="0" fontId="3" fillId="0" borderId="150" xfId="0" applyFont="1" applyBorder="1" applyAlignment="1">
      <alignment horizontal="center" vertical="center"/>
    </xf>
    <xf numFmtId="0" fontId="4" fillId="0" borderId="96" xfId="0" applyFont="1" applyBorder="1" applyAlignment="1">
      <alignment horizontal="center"/>
    </xf>
    <xf numFmtId="0" fontId="1" fillId="0" borderId="16" xfId="0" applyFont="1" applyFill="1" applyBorder="1" applyAlignment="1">
      <alignment horizontal="left" vertical="center" wrapText="1"/>
    </xf>
    <xf numFmtId="0" fontId="1" fillId="0" borderId="15" xfId="0" applyFont="1" applyFill="1" applyBorder="1" applyAlignment="1">
      <alignment horizontal="left" vertical="center"/>
    </xf>
    <xf numFmtId="0" fontId="1" fillId="0" borderId="75" xfId="0" applyFont="1" applyFill="1" applyBorder="1" applyAlignment="1">
      <alignment horizontal="left" vertical="center"/>
    </xf>
    <xf numFmtId="0" fontId="0" fillId="12" borderId="97" xfId="0" applyFont="1" applyFill="1" applyBorder="1" applyAlignment="1" applyProtection="1">
      <alignment horizontal="center" vertical="center"/>
      <protection locked="0"/>
    </xf>
    <xf numFmtId="180" fontId="0" fillId="12" borderId="98" xfId="0" applyNumberFormat="1" applyFont="1" applyFill="1" applyBorder="1" applyAlignment="1" applyProtection="1">
      <alignment horizontal="center" vertical="center"/>
      <protection locked="0"/>
    </xf>
    <xf numFmtId="180" fontId="0" fillId="12" borderId="77" xfId="0" applyNumberFormat="1" applyFont="1" applyFill="1" applyBorder="1" applyAlignment="1" applyProtection="1">
      <alignment horizontal="center" vertical="center"/>
      <protection locked="0"/>
    </xf>
    <xf numFmtId="180" fontId="0" fillId="12" borderId="97" xfId="0" applyNumberFormat="1" applyFont="1" applyFill="1" applyBorder="1" applyAlignment="1" applyProtection="1">
      <alignment horizontal="center" vertical="center"/>
      <protection locked="0"/>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4" fillId="0" borderId="99" xfId="0" applyFont="1" applyBorder="1" applyAlignment="1">
      <alignment horizontal="center" vertical="center" wrapText="1"/>
    </xf>
    <xf numFmtId="0" fontId="6" fillId="0" borderId="67"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4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31" xfId="0" applyFont="1" applyBorder="1" applyAlignment="1">
      <alignment horizontal="center" vertical="center"/>
    </xf>
    <xf numFmtId="0" fontId="0" fillId="0" borderId="0" xfId="0" applyFont="1" applyBorder="1" applyAlignment="1">
      <alignment horizontal="center" vertical="center"/>
    </xf>
    <xf numFmtId="0" fontId="0" fillId="0" borderId="126"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3" fillId="0" borderId="144"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2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44"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131" xfId="0" applyFont="1" applyBorder="1" applyAlignment="1">
      <alignment horizontal="center" vertical="center"/>
    </xf>
    <xf numFmtId="0" fontId="13" fillId="0" borderId="0" xfId="0" applyFont="1" applyBorder="1" applyAlignment="1">
      <alignment horizontal="center" vertical="center"/>
    </xf>
    <xf numFmtId="0" fontId="13" fillId="0" borderId="126" xfId="0" applyFont="1" applyBorder="1" applyAlignment="1">
      <alignment horizontal="center" vertical="center"/>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13" fillId="0" borderId="18" xfId="0" applyFont="1" applyBorder="1" applyAlignment="1">
      <alignment horizontal="center" vertical="center"/>
    </xf>
    <xf numFmtId="0" fontId="13" fillId="0" borderId="18" xfId="0" applyFont="1" applyBorder="1" applyAlignment="1">
      <alignment horizontal="center" vertical="center"/>
    </xf>
    <xf numFmtId="0" fontId="0" fillId="0" borderId="6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0" xfId="0" applyFont="1" applyBorder="1" applyAlignment="1">
      <alignment horizontal="right" vertical="center"/>
    </xf>
    <xf numFmtId="0" fontId="13" fillId="34" borderId="18" xfId="0" applyFont="1" applyFill="1" applyBorder="1" applyAlignment="1">
      <alignment horizontal="center" vertical="center" wrapText="1"/>
    </xf>
    <xf numFmtId="49" fontId="13" fillId="0" borderId="26" xfId="0" applyNumberFormat="1" applyFont="1" applyBorder="1" applyAlignment="1">
      <alignment horizontal="center" vertical="center" wrapText="1"/>
    </xf>
    <xf numFmtId="49" fontId="13" fillId="0" borderId="22"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78" xfId="0" applyNumberFormat="1" applyFont="1" applyBorder="1" applyAlignment="1">
      <alignment horizontal="center" vertical="center"/>
    </xf>
    <xf numFmtId="0" fontId="13" fillId="0" borderId="18" xfId="0" applyFont="1" applyBorder="1" applyAlignment="1">
      <alignment horizontal="center" vertical="center" wrapText="1"/>
    </xf>
    <xf numFmtId="49" fontId="13" fillId="0" borderId="144" xfId="0" applyNumberFormat="1" applyFont="1" applyBorder="1" applyAlignment="1">
      <alignment horizontal="center" vertical="center"/>
    </xf>
    <xf numFmtId="49" fontId="13" fillId="0" borderId="62" xfId="0" applyNumberFormat="1" applyFont="1" applyBorder="1" applyAlignment="1">
      <alignment horizontal="center" vertical="center"/>
    </xf>
    <xf numFmtId="49" fontId="13" fillId="0" borderId="63" xfId="0" applyNumberFormat="1" applyFont="1" applyBorder="1" applyAlignment="1">
      <alignment horizontal="center" vertical="center"/>
    </xf>
    <xf numFmtId="0" fontId="14" fillId="0" borderId="23" xfId="0" applyFont="1" applyBorder="1" applyAlignment="1">
      <alignment horizontal="center" vertical="center"/>
    </xf>
    <xf numFmtId="0" fontId="14" fillId="0" borderId="15" xfId="0" applyFont="1" applyBorder="1" applyAlignment="1">
      <alignment horizontal="center" vertical="center"/>
    </xf>
    <xf numFmtId="49" fontId="0" fillId="0" borderId="14" xfId="0" applyNumberFormat="1" applyFont="1" applyBorder="1" applyAlignment="1">
      <alignment horizontal="center" vertical="center"/>
    </xf>
    <xf numFmtId="49" fontId="13" fillId="0" borderId="164" xfId="0" applyNumberFormat="1" applyFont="1" applyBorder="1" applyAlignment="1">
      <alignment horizontal="center" vertical="center"/>
    </xf>
    <xf numFmtId="49" fontId="13" fillId="0" borderId="1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7" xfId="0" applyNumberFormat="1" applyFont="1" applyBorder="1" applyAlignment="1">
      <alignment horizontal="center" vertical="center"/>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49" fontId="13" fillId="33" borderId="114" xfId="0" applyNumberFormat="1" applyFont="1" applyFill="1" applyBorder="1" applyAlignment="1">
      <alignment horizontal="center" vertical="center"/>
    </xf>
    <xf numFmtId="0" fontId="13" fillId="33" borderId="115" xfId="0" applyFont="1" applyFill="1" applyBorder="1" applyAlignment="1">
      <alignment horizontal="center" vertical="center"/>
    </xf>
    <xf numFmtId="49" fontId="13" fillId="0" borderId="113" xfId="0" applyNumberFormat="1" applyFont="1" applyBorder="1" applyAlignment="1">
      <alignment horizontal="center" vertical="center"/>
    </xf>
    <xf numFmtId="49" fontId="0" fillId="0" borderId="27" xfId="0" applyNumberFormat="1" applyFont="1" applyBorder="1" applyAlignment="1">
      <alignment horizontal="center" vertical="center"/>
    </xf>
    <xf numFmtId="0" fontId="14" fillId="0" borderId="16" xfId="0" applyFont="1" applyBorder="1" applyAlignment="1">
      <alignment horizontal="center" vertical="center"/>
    </xf>
    <xf numFmtId="0" fontId="14" fillId="0" borderId="75" xfId="0" applyFont="1" applyBorder="1" applyAlignment="1">
      <alignment horizontal="center" vertical="center"/>
    </xf>
    <xf numFmtId="49" fontId="13" fillId="33" borderId="24" xfId="0" applyNumberFormat="1" applyFont="1" applyFill="1" applyBorder="1" applyAlignment="1">
      <alignment horizontal="center" vertical="center"/>
    </xf>
    <xf numFmtId="49" fontId="13" fillId="33" borderId="27" xfId="0" applyNumberFormat="1" applyFont="1" applyFill="1" applyBorder="1" applyAlignment="1">
      <alignment horizontal="center" vertical="center"/>
    </xf>
    <xf numFmtId="49" fontId="13" fillId="33" borderId="78" xfId="0" applyNumberFormat="1" applyFont="1" applyFill="1" applyBorder="1" applyAlignment="1">
      <alignment horizontal="center" vertical="center"/>
    </xf>
    <xf numFmtId="0" fontId="13" fillId="0" borderId="54" xfId="0" applyFont="1" applyBorder="1" applyAlignment="1">
      <alignment horizontal="center" vertical="center"/>
    </xf>
    <xf numFmtId="49" fontId="13" fillId="0" borderId="14"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2 4" xfId="61"/>
    <cellStyle name="Followed Hyperlink" xfId="62"/>
    <cellStyle name="良い" xfId="63"/>
  </cellStyles>
  <dxfs count="6">
    <dxf>
      <font>
        <color theme="0"/>
      </font>
      <fill>
        <patternFill>
          <fgColor theme="0"/>
          <bgColor rgb="FFFFFFFF"/>
        </patternFill>
      </fill>
      <border>
        <left/>
        <right/>
        <top/>
        <bottom/>
      </border>
    </dxf>
    <dxf>
      <font>
        <color theme="0"/>
      </font>
      <fill>
        <patternFill>
          <fgColor theme="0"/>
          <bgColor rgb="FFFFFFFF"/>
        </patternFill>
      </fill>
      <border>
        <left/>
        <right/>
        <top/>
        <bottom/>
      </border>
    </dxf>
    <dxf>
      <font>
        <color theme="0"/>
      </font>
      <fill>
        <patternFill>
          <fgColor theme="0"/>
          <bgColor rgb="FFFFFFFF"/>
        </patternFill>
      </fill>
      <border>
        <left/>
        <right/>
        <top/>
        <bottom/>
      </border>
    </dxf>
    <dxf>
      <font>
        <color rgb="FFFF0000"/>
      </font>
      <fill>
        <patternFill patternType="none">
          <bgColor indexed="65"/>
        </patternFill>
      </fill>
    </dxf>
    <dxf>
      <font>
        <color rgb="FFFF0000"/>
      </font>
      <fill>
        <patternFill patternType="none">
          <bgColor indexed="65"/>
        </patternFill>
      </fill>
      <border/>
    </dxf>
    <dxf>
      <font>
        <color theme="0"/>
      </font>
      <fill>
        <patternFill>
          <fgColor theme="0"/>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7"/>
  <sheetViews>
    <sheetView tabSelected="1" zoomScalePageLayoutView="0" workbookViewId="0" topLeftCell="A1">
      <selection activeCell="B14" sqref="B14"/>
    </sheetView>
  </sheetViews>
  <sheetFormatPr defaultColWidth="9.00390625" defaultRowHeight="13.5"/>
  <sheetData>
    <row r="1" ht="13.5">
      <c r="A1" s="2" t="s">
        <v>70</v>
      </c>
    </row>
    <row r="3" ht="13.5">
      <c r="A3" t="s">
        <v>77</v>
      </c>
    </row>
    <row r="5" ht="13.5">
      <c r="A5" t="s">
        <v>84</v>
      </c>
    </row>
    <row r="7" ht="13.5">
      <c r="A7" t="s">
        <v>71</v>
      </c>
    </row>
    <row r="9" ht="13.5">
      <c r="A9" t="s">
        <v>75</v>
      </c>
    </row>
    <row r="11" ht="13.5">
      <c r="A11" t="s">
        <v>78</v>
      </c>
    </row>
    <row r="14" ht="13.5">
      <c r="A14" s="2" t="s">
        <v>72</v>
      </c>
    </row>
    <row r="16" spans="1:14" ht="13.5">
      <c r="A16" s="212" t="s">
        <v>4112</v>
      </c>
      <c r="B16" s="212"/>
      <c r="C16" s="212"/>
      <c r="D16" s="212"/>
      <c r="E16" s="212"/>
      <c r="F16" s="212"/>
      <c r="G16" s="212"/>
      <c r="H16" s="212"/>
      <c r="I16" s="212"/>
      <c r="J16" s="212"/>
      <c r="K16" s="212"/>
      <c r="L16" s="212"/>
      <c r="M16" s="212"/>
      <c r="N16" s="212"/>
    </row>
    <row r="17" spans="1:14" ht="13.5">
      <c r="A17" s="212"/>
      <c r="B17" s="212"/>
      <c r="C17" s="212"/>
      <c r="D17" s="212"/>
      <c r="E17" s="212"/>
      <c r="F17" s="212"/>
      <c r="G17" s="212"/>
      <c r="H17" s="212"/>
      <c r="I17" s="212"/>
      <c r="J17" s="212"/>
      <c r="K17" s="212"/>
      <c r="L17" s="212"/>
      <c r="M17" s="212"/>
      <c r="N17" s="212"/>
    </row>
    <row r="18" ht="13.5">
      <c r="A18" s="1" t="s">
        <v>79</v>
      </c>
    </row>
    <row r="19" ht="13.5">
      <c r="A19" s="1" t="s">
        <v>76</v>
      </c>
    </row>
    <row r="21" ht="13.5">
      <c r="A21" t="s">
        <v>81</v>
      </c>
    </row>
    <row r="22" ht="13.5">
      <c r="A22" s="1" t="s">
        <v>82</v>
      </c>
    </row>
    <row r="24" ht="13.5">
      <c r="A24" t="s">
        <v>80</v>
      </c>
    </row>
    <row r="25" ht="13.5">
      <c r="A25" t="s">
        <v>73</v>
      </c>
    </row>
    <row r="27" ht="13.5">
      <c r="A27" t="s">
        <v>3979</v>
      </c>
    </row>
  </sheetData>
  <sheetProtection password="FD47" sheet="1"/>
  <mergeCells count="1">
    <mergeCell ref="A16:N1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BX1935"/>
  <sheetViews>
    <sheetView showGridLines="0" view="pageBreakPreview" zoomScale="85" zoomScaleSheetLayoutView="85" zoomScalePageLayoutView="0" workbookViewId="0" topLeftCell="B301">
      <selection activeCell="AB309" sqref="AB309:AG309"/>
    </sheetView>
  </sheetViews>
  <sheetFormatPr defaultColWidth="0" defaultRowHeight="13.5" zeroHeight="1"/>
  <cols>
    <col min="1" max="1" width="2.625" style="108" customWidth="1"/>
    <col min="2" max="2" width="6.00390625" style="108" customWidth="1"/>
    <col min="3" max="5" width="2.625" style="178" customWidth="1"/>
    <col min="6" max="9" width="2.625" style="79" customWidth="1"/>
    <col min="10" max="10" width="2.625" style="178" customWidth="1"/>
    <col min="11" max="11" width="6.00390625" style="178" bestFit="1" customWidth="1"/>
    <col min="12" max="13" width="2.625" style="178" customWidth="1"/>
    <col min="14" max="26" width="2.625" style="108" customWidth="1"/>
    <col min="27" max="27" width="3.375" style="108" customWidth="1"/>
    <col min="28" max="39" width="2.625" style="108" customWidth="1"/>
    <col min="40" max="40" width="3.00390625" style="108" customWidth="1"/>
    <col min="41" max="62" width="2.625" style="108" customWidth="1"/>
    <col min="63" max="63" width="3.375" style="108" customWidth="1"/>
    <col min="64" max="67" width="2.625" style="108" customWidth="1"/>
    <col min="68" max="68" width="3.25390625" style="108" customWidth="1"/>
    <col min="69" max="70" width="2.625" style="108" customWidth="1"/>
    <col min="71" max="16384" width="0" style="108" hidden="1" customWidth="1"/>
  </cols>
  <sheetData>
    <row r="1" spans="1:76" ht="15" customHeight="1" thickBot="1">
      <c r="A1" s="108" t="s">
        <v>12</v>
      </c>
      <c r="BT1" s="182">
        <f>F5&amp;F7</f>
      </c>
      <c r="BU1" s="109"/>
      <c r="BV1" s="183"/>
      <c r="BW1" s="121"/>
      <c r="BX1" s="121"/>
    </row>
    <row r="2" spans="72:76" ht="15" customHeight="1">
      <c r="BT2" s="109"/>
      <c r="BU2" s="109"/>
      <c r="BV2" s="17"/>
      <c r="BW2" s="17"/>
      <c r="BX2" s="17"/>
    </row>
    <row r="3" spans="1:76" ht="15" customHeight="1">
      <c r="A3" s="380" t="s">
        <v>201</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BT3" s="109"/>
      <c r="BU3" s="109"/>
      <c r="BV3" s="18" t="s">
        <v>205</v>
      </c>
      <c r="BW3" s="18" t="s">
        <v>206</v>
      </c>
      <c r="BX3" s="18" t="s">
        <v>207</v>
      </c>
    </row>
    <row r="4" spans="72:76" ht="15" customHeight="1">
      <c r="BT4" s="109"/>
      <c r="BU4" s="109"/>
      <c r="BV4" s="18" t="s">
        <v>208</v>
      </c>
      <c r="BW4" s="18" t="s">
        <v>206</v>
      </c>
      <c r="BX4" s="18" t="s">
        <v>209</v>
      </c>
    </row>
    <row r="5" spans="2:76" ht="23.25" customHeight="1">
      <c r="B5" s="110" t="s">
        <v>204</v>
      </c>
      <c r="E5" s="122"/>
      <c r="F5" s="254"/>
      <c r="G5" s="254"/>
      <c r="H5" s="254"/>
      <c r="I5" s="254"/>
      <c r="J5" s="122"/>
      <c r="K5" s="253" t="e">
        <f>VLOOKUP($BT$1,$BV$3:$BX$1934,2,FALSE)</f>
        <v>#N/A</v>
      </c>
      <c r="L5" s="253"/>
      <c r="M5" s="253"/>
      <c r="N5" s="111"/>
      <c r="O5" s="111"/>
      <c r="BT5" s="109"/>
      <c r="BU5" s="109"/>
      <c r="BV5" s="18" t="s">
        <v>210</v>
      </c>
      <c r="BW5" s="18" t="s">
        <v>206</v>
      </c>
      <c r="BX5" s="18" t="s">
        <v>211</v>
      </c>
    </row>
    <row r="6" spans="2:76" ht="9.75" customHeight="1">
      <c r="B6" s="110"/>
      <c r="E6" s="179"/>
      <c r="K6" s="114"/>
      <c r="L6" s="114"/>
      <c r="M6" s="114"/>
      <c r="N6" s="113"/>
      <c r="O6" s="113"/>
      <c r="P6" s="114"/>
      <c r="BT6" s="109"/>
      <c r="BU6" s="109"/>
      <c r="BV6" s="18" t="s">
        <v>212</v>
      </c>
      <c r="BW6" s="18" t="s">
        <v>206</v>
      </c>
      <c r="BX6" s="18" t="s">
        <v>213</v>
      </c>
    </row>
    <row r="7" spans="2:76" ht="23.25" customHeight="1">
      <c r="B7" s="115" t="s">
        <v>203</v>
      </c>
      <c r="D7" s="122"/>
      <c r="E7" s="122"/>
      <c r="F7" s="254"/>
      <c r="G7" s="254"/>
      <c r="H7" s="254"/>
      <c r="I7" s="254"/>
      <c r="J7" s="122"/>
      <c r="K7" s="253" t="e">
        <f>VLOOKUP($BT$1,$BV$3:$BX$1934,3,FALSE)</f>
        <v>#N/A</v>
      </c>
      <c r="L7" s="253"/>
      <c r="M7" s="253"/>
      <c r="N7" s="111"/>
      <c r="O7" s="111"/>
      <c r="P7" s="108" t="s">
        <v>18</v>
      </c>
      <c r="AA7" s="379"/>
      <c r="AB7" s="379"/>
      <c r="AC7" s="379"/>
      <c r="AD7" s="379"/>
      <c r="AE7" s="379"/>
      <c r="AF7" s="379"/>
      <c r="AG7" s="116" t="s">
        <v>19</v>
      </c>
      <c r="BT7" s="109"/>
      <c r="BU7" s="109"/>
      <c r="BV7" s="18" t="s">
        <v>214</v>
      </c>
      <c r="BW7" s="18" t="s">
        <v>206</v>
      </c>
      <c r="BX7" s="18" t="s">
        <v>215</v>
      </c>
    </row>
    <row r="8" spans="6:76" ht="15" customHeight="1">
      <c r="F8" s="193"/>
      <c r="AA8" s="198" t="s">
        <v>4107</v>
      </c>
      <c r="BT8" s="109"/>
      <c r="BU8" s="109"/>
      <c r="BV8" s="18" t="s">
        <v>216</v>
      </c>
      <c r="BW8" s="18" t="s">
        <v>206</v>
      </c>
      <c r="BX8" s="18" t="s">
        <v>217</v>
      </c>
    </row>
    <row r="9" spans="72:76" ht="15" customHeight="1">
      <c r="BT9" s="109"/>
      <c r="BU9" s="109"/>
      <c r="BV9" s="18" t="s">
        <v>218</v>
      </c>
      <c r="BW9" s="18" t="s">
        <v>206</v>
      </c>
      <c r="BX9" s="18" t="s">
        <v>219</v>
      </c>
    </row>
    <row r="10" spans="1:76" ht="15" customHeight="1">
      <c r="A10" s="108" t="s">
        <v>41</v>
      </c>
      <c r="BT10" s="109"/>
      <c r="BU10" s="109"/>
      <c r="BV10" s="18" t="s">
        <v>220</v>
      </c>
      <c r="BW10" s="18" t="s">
        <v>206</v>
      </c>
      <c r="BX10" s="18" t="s">
        <v>221</v>
      </c>
    </row>
    <row r="11" spans="1:76" ht="16.5">
      <c r="A11" s="108" t="s">
        <v>11</v>
      </c>
      <c r="BT11" s="109"/>
      <c r="BU11" s="109"/>
      <c r="BV11" s="18" t="s">
        <v>222</v>
      </c>
      <c r="BW11" s="18" t="s">
        <v>206</v>
      </c>
      <c r="BX11" s="18" t="s">
        <v>223</v>
      </c>
    </row>
    <row r="12" spans="2:76" ht="17.25" thickBot="1">
      <c r="B12" s="108" t="s">
        <v>126</v>
      </c>
      <c r="BT12" s="109"/>
      <c r="BU12" s="109"/>
      <c r="BV12" s="18" t="s">
        <v>224</v>
      </c>
      <c r="BW12" s="18" t="s">
        <v>206</v>
      </c>
      <c r="BX12" s="18" t="s">
        <v>225</v>
      </c>
    </row>
    <row r="13" spans="2:76" ht="14.25" thickBot="1">
      <c r="B13" s="361" t="s">
        <v>14</v>
      </c>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t="s">
        <v>15</v>
      </c>
      <c r="AC13" s="362"/>
      <c r="AD13" s="362"/>
      <c r="AE13" s="362"/>
      <c r="AF13" s="362"/>
      <c r="AG13" s="365"/>
      <c r="BT13" s="109"/>
      <c r="BU13" s="109"/>
      <c r="BV13" s="18" t="s">
        <v>226</v>
      </c>
      <c r="BW13" s="18" t="s">
        <v>206</v>
      </c>
      <c r="BX13" s="18" t="s">
        <v>227</v>
      </c>
    </row>
    <row r="14" spans="2:76" ht="27" customHeight="1">
      <c r="B14" s="117" t="s">
        <v>3</v>
      </c>
      <c r="C14" s="328" t="s">
        <v>13</v>
      </c>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6"/>
      <c r="AC14" s="367"/>
      <c r="AD14" s="367"/>
      <c r="AE14" s="367"/>
      <c r="AF14" s="367"/>
      <c r="AG14" s="368"/>
      <c r="BT14" s="109"/>
      <c r="BU14" s="109"/>
      <c r="BV14" s="18" t="s">
        <v>228</v>
      </c>
      <c r="BW14" s="18" t="s">
        <v>206</v>
      </c>
      <c r="BX14" s="18" t="s">
        <v>229</v>
      </c>
    </row>
    <row r="15" spans="2:76" ht="27" customHeight="1">
      <c r="B15" s="118" t="s">
        <v>4</v>
      </c>
      <c r="C15" s="300" t="s">
        <v>112</v>
      </c>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69"/>
      <c r="AC15" s="369"/>
      <c r="AD15" s="369"/>
      <c r="AE15" s="369"/>
      <c r="AF15" s="369"/>
      <c r="AG15" s="370"/>
      <c r="BT15" s="109"/>
      <c r="BU15" s="109"/>
      <c r="BV15" s="18" t="s">
        <v>230</v>
      </c>
      <c r="BW15" s="18" t="s">
        <v>206</v>
      </c>
      <c r="BX15" s="18" t="s">
        <v>231</v>
      </c>
    </row>
    <row r="16" spans="2:76" ht="27" customHeight="1">
      <c r="B16" s="118" t="s">
        <v>5</v>
      </c>
      <c r="C16" s="300" t="s">
        <v>113</v>
      </c>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69"/>
      <c r="AC16" s="369"/>
      <c r="AD16" s="369"/>
      <c r="AE16" s="369"/>
      <c r="AF16" s="369"/>
      <c r="AG16" s="370"/>
      <c r="BT16" s="109"/>
      <c r="BU16" s="109"/>
      <c r="BV16" s="18" t="s">
        <v>232</v>
      </c>
      <c r="BW16" s="18" t="s">
        <v>206</v>
      </c>
      <c r="BX16" s="18" t="s">
        <v>233</v>
      </c>
    </row>
    <row r="17" spans="2:76" ht="27" customHeight="1" thickBot="1">
      <c r="B17" s="119" t="s">
        <v>6</v>
      </c>
      <c r="C17" s="373" t="s">
        <v>119</v>
      </c>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1"/>
      <c r="AC17" s="371"/>
      <c r="AD17" s="371"/>
      <c r="AE17" s="371"/>
      <c r="AF17" s="371"/>
      <c r="AG17" s="372"/>
      <c r="BT17" s="109"/>
      <c r="BU17" s="109"/>
      <c r="BV17" s="18" t="s">
        <v>234</v>
      </c>
      <c r="BW17" s="18" t="s">
        <v>206</v>
      </c>
      <c r="BX17" s="18" t="s">
        <v>235</v>
      </c>
    </row>
    <row r="18" spans="72:76" ht="9.75" customHeight="1">
      <c r="BT18" s="109"/>
      <c r="BU18" s="109"/>
      <c r="BV18" s="18" t="s">
        <v>236</v>
      </c>
      <c r="BW18" s="18" t="s">
        <v>206</v>
      </c>
      <c r="BX18" s="18" t="s">
        <v>237</v>
      </c>
    </row>
    <row r="19" spans="2:76" ht="17.25" thickBot="1">
      <c r="B19" s="108" t="s">
        <v>125</v>
      </c>
      <c r="BT19" s="109"/>
      <c r="BU19" s="109"/>
      <c r="BV19" s="18" t="s">
        <v>238</v>
      </c>
      <c r="BW19" s="18" t="s">
        <v>206</v>
      </c>
      <c r="BX19" s="18" t="s">
        <v>239</v>
      </c>
    </row>
    <row r="20" spans="2:76" ht="15" customHeight="1" thickBot="1">
      <c r="B20" s="361" t="s">
        <v>14</v>
      </c>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t="s">
        <v>15</v>
      </c>
      <c r="AC20" s="362"/>
      <c r="AD20" s="362"/>
      <c r="AE20" s="362"/>
      <c r="AF20" s="362"/>
      <c r="AG20" s="365"/>
      <c r="BT20" s="109"/>
      <c r="BU20" s="109"/>
      <c r="BV20" s="18" t="s">
        <v>240</v>
      </c>
      <c r="BW20" s="18" t="s">
        <v>206</v>
      </c>
      <c r="BX20" s="18" t="s">
        <v>241</v>
      </c>
    </row>
    <row r="21" spans="2:76" ht="27" customHeight="1">
      <c r="B21" s="117" t="s">
        <v>3</v>
      </c>
      <c r="C21" s="328" t="s">
        <v>16</v>
      </c>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75"/>
      <c r="AC21" s="375"/>
      <c r="AD21" s="375"/>
      <c r="AE21" s="375"/>
      <c r="AF21" s="375"/>
      <c r="AG21" s="376"/>
      <c r="BT21" s="109"/>
      <c r="BU21" s="109"/>
      <c r="BV21" s="18" t="s">
        <v>242</v>
      </c>
      <c r="BW21" s="18" t="s">
        <v>206</v>
      </c>
      <c r="BX21" s="18" t="s">
        <v>243</v>
      </c>
    </row>
    <row r="22" spans="2:76" ht="27" customHeight="1">
      <c r="B22" s="118" t="s">
        <v>4</v>
      </c>
      <c r="C22" s="300" t="s">
        <v>114</v>
      </c>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41"/>
      <c r="AC22" s="341"/>
      <c r="AD22" s="341"/>
      <c r="AE22" s="341"/>
      <c r="AF22" s="341"/>
      <c r="AG22" s="342"/>
      <c r="BT22" s="109"/>
      <c r="BU22" s="109"/>
      <c r="BV22" s="18" t="s">
        <v>244</v>
      </c>
      <c r="BW22" s="18" t="s">
        <v>206</v>
      </c>
      <c r="BX22" s="18" t="s">
        <v>245</v>
      </c>
    </row>
    <row r="23" spans="2:76" ht="27" customHeight="1">
      <c r="B23" s="118" t="s">
        <v>5</v>
      </c>
      <c r="C23" s="300" t="s">
        <v>115</v>
      </c>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41"/>
      <c r="AC23" s="341"/>
      <c r="AD23" s="341"/>
      <c r="AE23" s="341"/>
      <c r="AF23" s="341"/>
      <c r="AG23" s="342"/>
      <c r="BT23" s="109"/>
      <c r="BU23" s="109"/>
      <c r="BV23" s="18" t="s">
        <v>246</v>
      </c>
      <c r="BW23" s="18" t="s">
        <v>206</v>
      </c>
      <c r="BX23" s="18" t="s">
        <v>247</v>
      </c>
    </row>
    <row r="24" spans="2:76" ht="27" customHeight="1" thickBot="1">
      <c r="B24" s="119" t="s">
        <v>6</v>
      </c>
      <c r="C24" s="373" t="s">
        <v>120</v>
      </c>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7"/>
      <c r="AC24" s="377"/>
      <c r="AD24" s="377"/>
      <c r="AE24" s="377"/>
      <c r="AF24" s="377"/>
      <c r="AG24" s="378"/>
      <c r="BT24" s="109"/>
      <c r="BU24" s="109"/>
      <c r="BV24" s="18" t="s">
        <v>248</v>
      </c>
      <c r="BW24" s="18" t="s">
        <v>206</v>
      </c>
      <c r="BX24" s="18" t="s">
        <v>249</v>
      </c>
    </row>
    <row r="25" spans="3:76" ht="9.75" customHeight="1">
      <c r="C25" s="143"/>
      <c r="D25" s="143"/>
      <c r="E25" s="143"/>
      <c r="F25" s="194"/>
      <c r="G25" s="194"/>
      <c r="H25" s="194"/>
      <c r="I25" s="194"/>
      <c r="J25" s="143"/>
      <c r="K25" s="143"/>
      <c r="L25" s="143"/>
      <c r="M25" s="143"/>
      <c r="N25" s="120"/>
      <c r="O25" s="120"/>
      <c r="P25" s="120"/>
      <c r="Q25" s="120"/>
      <c r="R25" s="120"/>
      <c r="S25" s="120"/>
      <c r="T25" s="120"/>
      <c r="U25" s="120"/>
      <c r="V25" s="120"/>
      <c r="W25" s="120"/>
      <c r="X25" s="120"/>
      <c r="Y25" s="120"/>
      <c r="Z25" s="120"/>
      <c r="AA25" s="120"/>
      <c r="BT25" s="109"/>
      <c r="BU25" s="109"/>
      <c r="BV25" s="18" t="s">
        <v>250</v>
      </c>
      <c r="BW25" s="18" t="s">
        <v>206</v>
      </c>
      <c r="BX25" s="18" t="s">
        <v>251</v>
      </c>
    </row>
    <row r="26" spans="2:76" ht="17.25" thickBot="1">
      <c r="B26" s="108" t="s">
        <v>124</v>
      </c>
      <c r="BT26" s="109"/>
      <c r="BU26" s="109"/>
      <c r="BV26" s="18" t="s">
        <v>252</v>
      </c>
      <c r="BW26" s="18" t="s">
        <v>206</v>
      </c>
      <c r="BX26" s="18" t="s">
        <v>253</v>
      </c>
    </row>
    <row r="27" spans="2:76" ht="15" customHeight="1" thickBot="1">
      <c r="B27" s="361" t="s">
        <v>14</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t="s">
        <v>15</v>
      </c>
      <c r="AC27" s="362"/>
      <c r="AD27" s="362"/>
      <c r="AE27" s="362"/>
      <c r="AF27" s="362"/>
      <c r="AG27" s="365"/>
      <c r="BT27" s="109"/>
      <c r="BU27" s="109"/>
      <c r="BV27" s="18" t="s">
        <v>254</v>
      </c>
      <c r="BW27" s="18" t="s">
        <v>206</v>
      </c>
      <c r="BX27" s="18" t="s">
        <v>255</v>
      </c>
    </row>
    <row r="28" spans="2:76" ht="30" customHeight="1">
      <c r="B28" s="117" t="s">
        <v>3</v>
      </c>
      <c r="C28" s="328" t="s">
        <v>20</v>
      </c>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75"/>
      <c r="AC28" s="375"/>
      <c r="AD28" s="375"/>
      <c r="AE28" s="375"/>
      <c r="AF28" s="375"/>
      <c r="AG28" s="376"/>
      <c r="BT28" s="109"/>
      <c r="BU28" s="109"/>
      <c r="BV28" s="18" t="s">
        <v>256</v>
      </c>
      <c r="BW28" s="18" t="s">
        <v>206</v>
      </c>
      <c r="BX28" s="18" t="s">
        <v>257</v>
      </c>
    </row>
    <row r="29" spans="2:76" ht="30" customHeight="1">
      <c r="B29" s="118" t="s">
        <v>4</v>
      </c>
      <c r="C29" s="300" t="s">
        <v>116</v>
      </c>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41"/>
      <c r="AC29" s="341"/>
      <c r="AD29" s="341"/>
      <c r="AE29" s="341"/>
      <c r="AF29" s="341"/>
      <c r="AG29" s="342"/>
      <c r="BT29" s="121"/>
      <c r="BU29" s="121"/>
      <c r="BV29" s="18" t="s">
        <v>258</v>
      </c>
      <c r="BW29" s="18" t="s">
        <v>206</v>
      </c>
      <c r="BX29" s="18" t="s">
        <v>259</v>
      </c>
    </row>
    <row r="30" spans="2:76" ht="30" customHeight="1">
      <c r="B30" s="118" t="s">
        <v>5</v>
      </c>
      <c r="C30" s="300" t="s">
        <v>117</v>
      </c>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41"/>
      <c r="AC30" s="341"/>
      <c r="AD30" s="341"/>
      <c r="AE30" s="341"/>
      <c r="AF30" s="341"/>
      <c r="AG30" s="342"/>
      <c r="BT30" s="121"/>
      <c r="BU30" s="121"/>
      <c r="BV30" s="18" t="s">
        <v>260</v>
      </c>
      <c r="BW30" s="18" t="s">
        <v>206</v>
      </c>
      <c r="BX30" s="18" t="s">
        <v>261</v>
      </c>
    </row>
    <row r="31" spans="2:76" ht="30" customHeight="1" thickBot="1">
      <c r="B31" s="119" t="s">
        <v>6</v>
      </c>
      <c r="C31" s="373" t="s">
        <v>121</v>
      </c>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7"/>
      <c r="AC31" s="377"/>
      <c r="AD31" s="377"/>
      <c r="AE31" s="377"/>
      <c r="AF31" s="377"/>
      <c r="AG31" s="378"/>
      <c r="BT31" s="121"/>
      <c r="BU31" s="121"/>
      <c r="BV31" s="18" t="s">
        <v>262</v>
      </c>
      <c r="BW31" s="18" t="s">
        <v>206</v>
      </c>
      <c r="BX31" s="18" t="s">
        <v>263</v>
      </c>
    </row>
    <row r="32" spans="72:76" ht="8.25" customHeight="1">
      <c r="BT32" s="121"/>
      <c r="BU32" s="121"/>
      <c r="BV32" s="18" t="s">
        <v>264</v>
      </c>
      <c r="BW32" s="18" t="s">
        <v>206</v>
      </c>
      <c r="BX32" s="18" t="s">
        <v>265</v>
      </c>
    </row>
    <row r="33" spans="1:76" ht="16.5">
      <c r="A33" s="108" t="s">
        <v>17</v>
      </c>
      <c r="BT33" s="121"/>
      <c r="BU33" s="121"/>
      <c r="BV33" s="18" t="s">
        <v>266</v>
      </c>
      <c r="BW33" s="18" t="s">
        <v>206</v>
      </c>
      <c r="BX33" s="18" t="s">
        <v>267</v>
      </c>
    </row>
    <row r="34" spans="2:76" ht="17.25" thickBot="1">
      <c r="B34" s="122" t="s">
        <v>123</v>
      </c>
      <c r="BP34" s="123"/>
      <c r="BQ34" s="123"/>
      <c r="BR34" s="123"/>
      <c r="BS34" s="123"/>
      <c r="BT34" s="121"/>
      <c r="BU34" s="121"/>
      <c r="BV34" s="18" t="s">
        <v>268</v>
      </c>
      <c r="BW34" s="18" t="s">
        <v>206</v>
      </c>
      <c r="BX34" s="18" t="s">
        <v>269</v>
      </c>
    </row>
    <row r="35" spans="2:76" ht="15" customHeight="1" thickBot="1">
      <c r="B35" s="361" t="s">
        <v>14</v>
      </c>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t="s">
        <v>15</v>
      </c>
      <c r="AC35" s="362"/>
      <c r="AD35" s="362"/>
      <c r="AE35" s="362"/>
      <c r="AF35" s="362"/>
      <c r="AG35" s="365"/>
      <c r="BR35" s="124"/>
      <c r="BS35" s="124"/>
      <c r="BT35" s="121"/>
      <c r="BU35" s="121"/>
      <c r="BV35" s="18" t="s">
        <v>270</v>
      </c>
      <c r="BW35" s="18" t="s">
        <v>206</v>
      </c>
      <c r="BX35" s="18" t="s">
        <v>271</v>
      </c>
    </row>
    <row r="36" spans="2:76" s="110" customFormat="1" ht="30" customHeight="1">
      <c r="B36" s="125" t="s">
        <v>3</v>
      </c>
      <c r="C36" s="309" t="s">
        <v>118</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66"/>
      <c r="AC36" s="367"/>
      <c r="AD36" s="367"/>
      <c r="AE36" s="367"/>
      <c r="AF36" s="367"/>
      <c r="AG36" s="36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11"/>
      <c r="BS36" s="111"/>
      <c r="BT36" s="121"/>
      <c r="BU36" s="121"/>
      <c r="BV36" s="18" t="s">
        <v>272</v>
      </c>
      <c r="BW36" s="18" t="s">
        <v>206</v>
      </c>
      <c r="BX36" s="18" t="s">
        <v>273</v>
      </c>
    </row>
    <row r="37" spans="2:76" s="110" customFormat="1" ht="30" customHeight="1" thickBot="1">
      <c r="B37" s="126" t="s">
        <v>4</v>
      </c>
      <c r="C37" s="381" t="s">
        <v>122</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2"/>
      <c r="AC37" s="383"/>
      <c r="AD37" s="383"/>
      <c r="AE37" s="383"/>
      <c r="AF37" s="383"/>
      <c r="AG37" s="384"/>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11"/>
      <c r="BS37" s="111"/>
      <c r="BT37" s="121"/>
      <c r="BU37" s="121"/>
      <c r="BV37" s="19" t="s">
        <v>274</v>
      </c>
      <c r="BW37" s="19" t="s">
        <v>206</v>
      </c>
      <c r="BX37" s="19" t="s">
        <v>275</v>
      </c>
    </row>
    <row r="38" spans="34:76" ht="8.25" customHeight="1">
      <c r="AH38" s="1"/>
      <c r="BP38" s="123"/>
      <c r="BQ38" s="123"/>
      <c r="BR38" s="123"/>
      <c r="BS38" s="123"/>
      <c r="BT38" s="121"/>
      <c r="BU38" s="121"/>
      <c r="BV38" s="127" t="s">
        <v>276</v>
      </c>
      <c r="BW38" s="127" t="s">
        <v>206</v>
      </c>
      <c r="BX38" s="127" t="s">
        <v>277</v>
      </c>
    </row>
    <row r="39" spans="2:76" ht="17.25" thickBot="1">
      <c r="B39" s="108" t="s">
        <v>127</v>
      </c>
      <c r="BP39" s="123"/>
      <c r="BQ39" s="123"/>
      <c r="BR39" s="123"/>
      <c r="BS39" s="123"/>
      <c r="BT39" s="121"/>
      <c r="BU39" s="121"/>
      <c r="BV39" s="127" t="s">
        <v>278</v>
      </c>
      <c r="BW39" s="127" t="s">
        <v>206</v>
      </c>
      <c r="BX39" s="127" t="s">
        <v>279</v>
      </c>
    </row>
    <row r="40" spans="2:76" ht="15" customHeight="1">
      <c r="B40" s="364" t="s">
        <v>14</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t="s">
        <v>15</v>
      </c>
      <c r="AC40" s="257"/>
      <c r="AD40" s="257"/>
      <c r="AE40" s="257"/>
      <c r="AF40" s="257"/>
      <c r="AG40" s="257"/>
      <c r="AH40" s="257" t="s">
        <v>86</v>
      </c>
      <c r="AI40" s="257"/>
      <c r="AJ40" s="257"/>
      <c r="AK40" s="257"/>
      <c r="AL40" s="257" t="s">
        <v>87</v>
      </c>
      <c r="AM40" s="257"/>
      <c r="AN40" s="257"/>
      <c r="AO40" s="257"/>
      <c r="AP40" s="257" t="s">
        <v>88</v>
      </c>
      <c r="AQ40" s="257"/>
      <c r="AR40" s="257"/>
      <c r="AS40" s="257"/>
      <c r="AT40" s="268" t="s">
        <v>85</v>
      </c>
      <c r="AU40" s="268"/>
      <c r="AV40" s="268"/>
      <c r="AW40" s="268"/>
      <c r="AX40" s="268"/>
      <c r="AY40" s="268"/>
      <c r="AZ40" s="268"/>
      <c r="BA40" s="268"/>
      <c r="BB40" s="268"/>
      <c r="BC40" s="268"/>
      <c r="BD40" s="268"/>
      <c r="BE40" s="268"/>
      <c r="BF40" s="268"/>
      <c r="BG40" s="428"/>
      <c r="BP40" s="123"/>
      <c r="BQ40" s="123"/>
      <c r="BR40" s="123"/>
      <c r="BS40" s="123"/>
      <c r="BT40" s="121"/>
      <c r="BU40" s="121"/>
      <c r="BV40" s="127" t="s">
        <v>280</v>
      </c>
      <c r="BW40" s="127" t="s">
        <v>206</v>
      </c>
      <c r="BX40" s="127" t="s">
        <v>281</v>
      </c>
    </row>
    <row r="41" spans="2:76" ht="38.25" customHeight="1" thickBot="1">
      <c r="B41" s="119"/>
      <c r="C41" s="373" t="s">
        <v>47</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259"/>
      <c r="AC41" s="259"/>
      <c r="AD41" s="259"/>
      <c r="AE41" s="259"/>
      <c r="AF41" s="259"/>
      <c r="AG41" s="259"/>
      <c r="AH41" s="258"/>
      <c r="AI41" s="259"/>
      <c r="AJ41" s="260"/>
      <c r="AK41" s="129" t="s">
        <v>19</v>
      </c>
      <c r="AL41" s="259"/>
      <c r="AM41" s="259"/>
      <c r="AN41" s="260"/>
      <c r="AO41" s="129" t="s">
        <v>19</v>
      </c>
      <c r="AP41" s="259"/>
      <c r="AQ41" s="259"/>
      <c r="AR41" s="260"/>
      <c r="AS41" s="129" t="s">
        <v>62</v>
      </c>
      <c r="AT41" s="255"/>
      <c r="AU41" s="255"/>
      <c r="AV41" s="255"/>
      <c r="AW41" s="255"/>
      <c r="AX41" s="255"/>
      <c r="AY41" s="255"/>
      <c r="AZ41" s="255"/>
      <c r="BA41" s="255"/>
      <c r="BB41" s="255"/>
      <c r="BC41" s="255"/>
      <c r="BD41" s="255"/>
      <c r="BE41" s="255"/>
      <c r="BF41" s="255"/>
      <c r="BG41" s="256"/>
      <c r="BT41" s="121"/>
      <c r="BU41" s="121"/>
      <c r="BV41" s="127" t="s">
        <v>282</v>
      </c>
      <c r="BW41" s="127" t="s">
        <v>206</v>
      </c>
      <c r="BX41" s="127" t="s">
        <v>283</v>
      </c>
    </row>
    <row r="42" spans="2:76" ht="15.75" customHeight="1">
      <c r="B42" s="13" t="s">
        <v>4091</v>
      </c>
      <c r="C42" s="130"/>
      <c r="D42" s="130"/>
      <c r="E42" s="130"/>
      <c r="F42" s="171"/>
      <c r="G42" s="171"/>
      <c r="H42" s="171"/>
      <c r="I42" s="171"/>
      <c r="J42" s="130"/>
      <c r="K42" s="130"/>
      <c r="L42" s="130"/>
      <c r="M42" s="130"/>
      <c r="N42" s="130"/>
      <c r="O42" s="130"/>
      <c r="P42" s="130"/>
      <c r="Q42" s="130"/>
      <c r="R42" s="130"/>
      <c r="S42" s="130"/>
      <c r="T42" s="130"/>
      <c r="U42" s="130"/>
      <c r="V42" s="130"/>
      <c r="W42" s="130"/>
      <c r="X42" s="130"/>
      <c r="Y42" s="130"/>
      <c r="Z42" s="130"/>
      <c r="AA42" s="130"/>
      <c r="AB42" s="131"/>
      <c r="AC42" s="131"/>
      <c r="AD42" s="131"/>
      <c r="AE42" s="131"/>
      <c r="AF42" s="131"/>
      <c r="AG42" s="131"/>
      <c r="AH42" s="185"/>
      <c r="AI42" s="131"/>
      <c r="AJ42" s="131"/>
      <c r="AK42" s="111"/>
      <c r="AL42" s="131"/>
      <c r="AM42" s="131"/>
      <c r="AN42" s="131"/>
      <c r="AO42" s="111"/>
      <c r="AP42" s="131"/>
      <c r="AQ42" s="131"/>
      <c r="AR42" s="131"/>
      <c r="AS42" s="111"/>
      <c r="AT42" s="122"/>
      <c r="AU42" s="122"/>
      <c r="AV42" s="122"/>
      <c r="AW42" s="122"/>
      <c r="AX42" s="122"/>
      <c r="AY42" s="122"/>
      <c r="AZ42" s="122"/>
      <c r="BA42" s="122"/>
      <c r="BB42" s="122"/>
      <c r="BC42" s="122"/>
      <c r="BD42" s="122"/>
      <c r="BE42" s="122"/>
      <c r="BF42" s="122"/>
      <c r="BG42" s="122"/>
      <c r="BT42" s="121"/>
      <c r="BU42" s="121"/>
      <c r="BV42" s="127"/>
      <c r="BW42" s="127"/>
      <c r="BX42" s="127"/>
    </row>
    <row r="43" spans="2:76" ht="15" customHeight="1">
      <c r="B43" s="3" t="s">
        <v>107</v>
      </c>
      <c r="C43" s="130"/>
      <c r="D43" s="130"/>
      <c r="E43" s="130"/>
      <c r="F43" s="171"/>
      <c r="G43" s="171"/>
      <c r="H43" s="171"/>
      <c r="I43" s="171"/>
      <c r="J43" s="130"/>
      <c r="K43" s="130"/>
      <c r="L43" s="130"/>
      <c r="M43" s="130"/>
      <c r="N43" s="130"/>
      <c r="O43" s="130"/>
      <c r="P43" s="130"/>
      <c r="Q43" s="130"/>
      <c r="R43" s="130"/>
      <c r="S43" s="130"/>
      <c r="T43" s="130"/>
      <c r="U43" s="130"/>
      <c r="V43" s="130"/>
      <c r="W43" s="130"/>
      <c r="X43" s="130"/>
      <c r="Y43" s="130"/>
      <c r="Z43" s="130"/>
      <c r="AA43" s="130"/>
      <c r="AB43" s="131"/>
      <c r="AC43" s="131"/>
      <c r="AD43" s="131"/>
      <c r="AE43" s="131"/>
      <c r="AF43" s="131"/>
      <c r="AG43" s="131"/>
      <c r="AH43" s="123"/>
      <c r="AI43" s="5"/>
      <c r="AJ43" s="5"/>
      <c r="AK43" s="5"/>
      <c r="AL43" s="5"/>
      <c r="AM43" s="5"/>
      <c r="AN43" s="5"/>
      <c r="AO43" s="5"/>
      <c r="AP43" s="5"/>
      <c r="AQ43" s="5"/>
      <c r="AR43" s="5"/>
      <c r="AS43" s="5"/>
      <c r="AT43" s="5"/>
      <c r="AU43" s="5"/>
      <c r="AV43" s="123"/>
      <c r="AW43" s="123"/>
      <c r="AX43" s="123"/>
      <c r="AY43" s="123"/>
      <c r="AZ43" s="123"/>
      <c r="BA43" s="123"/>
      <c r="BB43" s="123"/>
      <c r="BC43" s="123"/>
      <c r="BD43" s="123"/>
      <c r="BE43" s="123"/>
      <c r="BF43" s="123"/>
      <c r="BG43" s="123"/>
      <c r="BT43" s="121"/>
      <c r="BU43" s="121"/>
      <c r="BV43" s="127" t="s">
        <v>284</v>
      </c>
      <c r="BW43" s="127" t="s">
        <v>206</v>
      </c>
      <c r="BX43" s="127" t="s">
        <v>285</v>
      </c>
    </row>
    <row r="44" spans="1:76" ht="16.5">
      <c r="A44" s="108" t="s">
        <v>21</v>
      </c>
      <c r="BT44" s="121"/>
      <c r="BU44" s="121"/>
      <c r="BV44" s="127" t="s">
        <v>286</v>
      </c>
      <c r="BW44" s="127" t="s">
        <v>206</v>
      </c>
      <c r="BX44" s="127" t="s">
        <v>287</v>
      </c>
    </row>
    <row r="45" spans="1:76" ht="17.25" thickBot="1">
      <c r="A45" s="108" t="s">
        <v>22</v>
      </c>
      <c r="B45" s="108" t="s">
        <v>128</v>
      </c>
      <c r="BT45" s="121"/>
      <c r="BU45" s="121"/>
      <c r="BV45" s="127" t="s">
        <v>288</v>
      </c>
      <c r="BW45" s="127" t="s">
        <v>206</v>
      </c>
      <c r="BX45" s="127" t="s">
        <v>289</v>
      </c>
    </row>
    <row r="46" spans="2:76" ht="15" customHeight="1">
      <c r="B46" s="364" t="s">
        <v>14</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t="s">
        <v>15</v>
      </c>
      <c r="AC46" s="257"/>
      <c r="AD46" s="257"/>
      <c r="AE46" s="257"/>
      <c r="AF46" s="257"/>
      <c r="AG46" s="257"/>
      <c r="AH46" s="438" t="s">
        <v>4004</v>
      </c>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8"/>
      <c r="BG46" s="439"/>
      <c r="BT46" s="121"/>
      <c r="BU46" s="121"/>
      <c r="BV46" s="127" t="s">
        <v>290</v>
      </c>
      <c r="BW46" s="127" t="s">
        <v>206</v>
      </c>
      <c r="BX46" s="127" t="s">
        <v>291</v>
      </c>
    </row>
    <row r="47" spans="2:76" ht="15" customHeight="1">
      <c r="B47" s="562" t="s">
        <v>4003</v>
      </c>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563"/>
      <c r="AB47" s="352"/>
      <c r="AC47" s="353"/>
      <c r="AD47" s="353"/>
      <c r="AE47" s="353"/>
      <c r="AF47" s="353"/>
      <c r="AG47" s="353"/>
      <c r="AH47" s="569"/>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1"/>
      <c r="BT47" s="121"/>
      <c r="BU47" s="121"/>
      <c r="BV47" s="127" t="s">
        <v>292</v>
      </c>
      <c r="BW47" s="127" t="s">
        <v>206</v>
      </c>
      <c r="BX47" s="127" t="s">
        <v>293</v>
      </c>
    </row>
    <row r="48" spans="2:76" ht="31.5" customHeight="1">
      <c r="B48" s="117" t="s">
        <v>3</v>
      </c>
      <c r="C48" s="144" t="s">
        <v>23</v>
      </c>
      <c r="D48" s="144"/>
      <c r="E48" s="144"/>
      <c r="F48" s="35"/>
      <c r="G48" s="35"/>
      <c r="H48" s="35"/>
      <c r="I48" s="35"/>
      <c r="J48" s="144"/>
      <c r="K48" s="144"/>
      <c r="L48" s="144"/>
      <c r="M48" s="144"/>
      <c r="N48" s="172"/>
      <c r="O48" s="172"/>
      <c r="P48" s="172"/>
      <c r="Q48" s="172"/>
      <c r="R48" s="172"/>
      <c r="S48" s="172"/>
      <c r="T48" s="172"/>
      <c r="U48" s="172"/>
      <c r="V48" s="172"/>
      <c r="W48" s="172"/>
      <c r="X48" s="172"/>
      <c r="Y48" s="172"/>
      <c r="Z48" s="172"/>
      <c r="AA48" s="173"/>
      <c r="AB48" s="352"/>
      <c r="AC48" s="353"/>
      <c r="AD48" s="353"/>
      <c r="AE48" s="353"/>
      <c r="AF48" s="353"/>
      <c r="AG48" s="353"/>
      <c r="AH48" s="422"/>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4"/>
      <c r="BT48" s="121"/>
      <c r="BU48" s="121"/>
      <c r="BV48" s="127" t="s">
        <v>294</v>
      </c>
      <c r="BW48" s="127" t="s">
        <v>206</v>
      </c>
      <c r="BX48" s="127" t="s">
        <v>295</v>
      </c>
    </row>
    <row r="49" spans="2:76" ht="14.25" customHeight="1">
      <c r="B49" s="299" t="s">
        <v>4</v>
      </c>
      <c r="C49" s="564" t="s">
        <v>26</v>
      </c>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5"/>
      <c r="AB49" s="352"/>
      <c r="AC49" s="353"/>
      <c r="AD49" s="353"/>
      <c r="AE49" s="353"/>
      <c r="AF49" s="353"/>
      <c r="AG49" s="353"/>
      <c r="AH49" s="431" t="s">
        <v>4005</v>
      </c>
      <c r="AI49" s="432"/>
      <c r="AJ49" s="432"/>
      <c r="AK49" s="432"/>
      <c r="AL49" s="432"/>
      <c r="AM49" s="432"/>
      <c r="AN49" s="432"/>
      <c r="AO49" s="432"/>
      <c r="AP49" s="432"/>
      <c r="AQ49" s="432"/>
      <c r="AR49" s="432"/>
      <c r="AS49" s="432"/>
      <c r="AT49" s="432"/>
      <c r="AU49" s="432"/>
      <c r="AV49" s="432"/>
      <c r="AW49" s="432"/>
      <c r="AX49" s="432"/>
      <c r="AY49" s="432"/>
      <c r="AZ49" s="432"/>
      <c r="BA49" s="432"/>
      <c r="BB49" s="432"/>
      <c r="BC49" s="432"/>
      <c r="BD49" s="432"/>
      <c r="BE49" s="432"/>
      <c r="BF49" s="432"/>
      <c r="BG49" s="433"/>
      <c r="BT49" s="121"/>
      <c r="BU49" s="121"/>
      <c r="BV49" s="127"/>
      <c r="BW49" s="127"/>
      <c r="BX49" s="127"/>
    </row>
    <row r="50" spans="2:76" ht="34.5" customHeight="1">
      <c r="B50" s="312"/>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8"/>
      <c r="AB50" s="352"/>
      <c r="AC50" s="353"/>
      <c r="AD50" s="353"/>
      <c r="AE50" s="353"/>
      <c r="AF50" s="353"/>
      <c r="AG50" s="353"/>
      <c r="AH50" s="416"/>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8"/>
      <c r="BT50" s="121"/>
      <c r="BU50" s="121"/>
      <c r="BV50" s="127" t="s">
        <v>296</v>
      </c>
      <c r="BW50" s="127" t="s">
        <v>206</v>
      </c>
      <c r="BX50" s="127" t="s">
        <v>297</v>
      </c>
    </row>
    <row r="51" spans="2:76" ht="14.25" customHeight="1">
      <c r="B51" s="299" t="s">
        <v>5</v>
      </c>
      <c r="C51" s="564" t="s">
        <v>27</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5"/>
      <c r="AB51" s="352"/>
      <c r="AC51" s="353"/>
      <c r="AD51" s="353"/>
      <c r="AE51" s="353"/>
      <c r="AF51" s="353"/>
      <c r="AG51" s="353"/>
      <c r="AH51" s="566" t="s">
        <v>4006</v>
      </c>
      <c r="AI51" s="567"/>
      <c r="AJ51" s="567"/>
      <c r="AK51" s="567"/>
      <c r="AL51" s="567"/>
      <c r="AM51" s="567"/>
      <c r="AN51" s="567"/>
      <c r="AO51" s="567"/>
      <c r="AP51" s="567"/>
      <c r="AQ51" s="567"/>
      <c r="AR51" s="567"/>
      <c r="AS51" s="567"/>
      <c r="AT51" s="567"/>
      <c r="AU51" s="567"/>
      <c r="AV51" s="567"/>
      <c r="AW51" s="567"/>
      <c r="AX51" s="567"/>
      <c r="AY51" s="567"/>
      <c r="AZ51" s="567"/>
      <c r="BA51" s="567"/>
      <c r="BB51" s="567"/>
      <c r="BC51" s="567"/>
      <c r="BD51" s="567"/>
      <c r="BE51" s="567"/>
      <c r="BF51" s="567"/>
      <c r="BG51" s="568"/>
      <c r="BT51" s="121"/>
      <c r="BU51" s="121"/>
      <c r="BV51" s="127"/>
      <c r="BW51" s="127"/>
      <c r="BX51" s="127"/>
    </row>
    <row r="52" spans="2:76" ht="25.5" customHeight="1">
      <c r="B52" s="312"/>
      <c r="C52" s="347"/>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8"/>
      <c r="AB52" s="352"/>
      <c r="AC52" s="353"/>
      <c r="AD52" s="353"/>
      <c r="AE52" s="353"/>
      <c r="AF52" s="353"/>
      <c r="AG52" s="353"/>
      <c r="AH52" s="416"/>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8"/>
      <c r="BT52" s="121"/>
      <c r="BU52" s="121"/>
      <c r="BV52" s="127" t="s">
        <v>298</v>
      </c>
      <c r="BW52" s="127" t="s">
        <v>206</v>
      </c>
      <c r="BX52" s="127" t="s">
        <v>299</v>
      </c>
    </row>
    <row r="53" spans="2:76" ht="14.25" customHeight="1">
      <c r="B53" s="299" t="s">
        <v>6</v>
      </c>
      <c r="C53" s="564" t="s">
        <v>28</v>
      </c>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5"/>
      <c r="AB53" s="352"/>
      <c r="AC53" s="353"/>
      <c r="AD53" s="353"/>
      <c r="AE53" s="353"/>
      <c r="AF53" s="353"/>
      <c r="AG53" s="353"/>
      <c r="AH53" s="566" t="s">
        <v>4007</v>
      </c>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8"/>
      <c r="BT53" s="121"/>
      <c r="BU53" s="121"/>
      <c r="BV53" s="127"/>
      <c r="BW53" s="127"/>
      <c r="BX53" s="127"/>
    </row>
    <row r="54" spans="2:76" ht="39.75" customHeight="1">
      <c r="B54" s="312"/>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8"/>
      <c r="AB54" s="352"/>
      <c r="AC54" s="353"/>
      <c r="AD54" s="353"/>
      <c r="AE54" s="353"/>
      <c r="AF54" s="353"/>
      <c r="AG54" s="353"/>
      <c r="AH54" s="416"/>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8"/>
      <c r="BT54" s="121"/>
      <c r="BU54" s="121"/>
      <c r="BV54" s="127" t="s">
        <v>300</v>
      </c>
      <c r="BW54" s="127" t="s">
        <v>206</v>
      </c>
      <c r="BX54" s="127" t="s">
        <v>301</v>
      </c>
    </row>
    <row r="55" spans="2:76" ht="15" customHeight="1">
      <c r="B55" s="299" t="s">
        <v>7</v>
      </c>
      <c r="C55" s="323" t="s">
        <v>29</v>
      </c>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4"/>
      <c r="AB55" s="352"/>
      <c r="AC55" s="353"/>
      <c r="AD55" s="353"/>
      <c r="AE55" s="353"/>
      <c r="AF55" s="353"/>
      <c r="AG55" s="353"/>
      <c r="AH55" s="569"/>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1"/>
      <c r="BT55" s="121"/>
      <c r="BU55" s="121"/>
      <c r="BV55" s="127"/>
      <c r="BW55" s="127"/>
      <c r="BX55" s="127"/>
    </row>
    <row r="56" spans="2:76" ht="42" customHeight="1" thickBot="1">
      <c r="B56" s="312"/>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8"/>
      <c r="AB56" s="352"/>
      <c r="AC56" s="353"/>
      <c r="AD56" s="353"/>
      <c r="AE56" s="353"/>
      <c r="AF56" s="353"/>
      <c r="AG56" s="353"/>
      <c r="AH56" s="422"/>
      <c r="AI56" s="423"/>
      <c r="AJ56" s="423"/>
      <c r="AK56" s="423"/>
      <c r="AL56" s="423"/>
      <c r="AM56" s="423"/>
      <c r="AN56" s="423"/>
      <c r="AO56" s="423"/>
      <c r="AP56" s="423"/>
      <c r="AQ56" s="423"/>
      <c r="AR56" s="423"/>
      <c r="AS56" s="423"/>
      <c r="AT56" s="423"/>
      <c r="AU56" s="423"/>
      <c r="AV56" s="423"/>
      <c r="AW56" s="423"/>
      <c r="AX56" s="423"/>
      <c r="AY56" s="423"/>
      <c r="AZ56" s="423"/>
      <c r="BA56" s="423"/>
      <c r="BB56" s="423"/>
      <c r="BC56" s="423"/>
      <c r="BD56" s="423"/>
      <c r="BE56" s="423"/>
      <c r="BF56" s="423"/>
      <c r="BG56" s="424"/>
      <c r="BT56" s="121"/>
      <c r="BU56" s="121"/>
      <c r="BV56" s="127" t="s">
        <v>302</v>
      </c>
      <c r="BW56" s="127" t="s">
        <v>206</v>
      </c>
      <c r="BX56" s="127" t="s">
        <v>303</v>
      </c>
    </row>
    <row r="57" spans="2:76" ht="38.25" customHeight="1">
      <c r="B57" s="117"/>
      <c r="C57" s="144" t="s">
        <v>24</v>
      </c>
      <c r="D57" s="277" t="s">
        <v>25</v>
      </c>
      <c r="E57" s="277"/>
      <c r="F57" s="277"/>
      <c r="G57" s="277"/>
      <c r="H57" s="277"/>
      <c r="I57" s="277"/>
      <c r="J57" s="277"/>
      <c r="K57" s="277"/>
      <c r="L57" s="277"/>
      <c r="M57" s="277"/>
      <c r="N57" s="277"/>
      <c r="O57" s="277"/>
      <c r="P57" s="277"/>
      <c r="Q57" s="277"/>
      <c r="R57" s="277"/>
      <c r="S57" s="277"/>
      <c r="T57" s="277"/>
      <c r="U57" s="277"/>
      <c r="V57" s="277"/>
      <c r="W57" s="277"/>
      <c r="X57" s="277"/>
      <c r="Y57" s="277"/>
      <c r="Z57" s="277"/>
      <c r="AA57" s="300"/>
      <c r="AB57" s="407"/>
      <c r="AC57" s="408"/>
      <c r="AD57" s="408"/>
      <c r="AE57" s="408"/>
      <c r="AF57" s="408"/>
      <c r="AG57" s="408"/>
      <c r="AH57" s="577"/>
      <c r="AI57" s="578"/>
      <c r="AJ57" s="578"/>
      <c r="AK57" s="578"/>
      <c r="AL57" s="578"/>
      <c r="AM57" s="578"/>
      <c r="AN57" s="578"/>
      <c r="AO57" s="578"/>
      <c r="AP57" s="578"/>
      <c r="AQ57" s="578"/>
      <c r="AR57" s="578"/>
      <c r="AS57" s="578"/>
      <c r="AT57" s="578"/>
      <c r="AU57" s="578"/>
      <c r="AV57" s="578"/>
      <c r="AW57" s="578"/>
      <c r="AX57" s="578"/>
      <c r="AY57" s="578"/>
      <c r="AZ57" s="578"/>
      <c r="BA57" s="578"/>
      <c r="BB57" s="578"/>
      <c r="BC57" s="578"/>
      <c r="BD57" s="578"/>
      <c r="BE57" s="578"/>
      <c r="BF57" s="578"/>
      <c r="BG57" s="578"/>
      <c r="BH57" s="601" t="s">
        <v>4021</v>
      </c>
      <c r="BI57" s="602"/>
      <c r="BJ57" s="602"/>
      <c r="BK57" s="602"/>
      <c r="BL57" s="602"/>
      <c r="BM57" s="602"/>
      <c r="BN57" s="602"/>
      <c r="BO57" s="602"/>
      <c r="BP57" s="602"/>
      <c r="BQ57" s="603"/>
      <c r="BT57" s="121"/>
      <c r="BU57" s="121"/>
      <c r="BV57" s="127" t="s">
        <v>304</v>
      </c>
      <c r="BW57" s="127" t="s">
        <v>206</v>
      </c>
      <c r="BX57" s="127" t="s">
        <v>305</v>
      </c>
    </row>
    <row r="58" spans="2:76" ht="18" customHeight="1">
      <c r="B58" s="572" t="s">
        <v>4016</v>
      </c>
      <c r="C58" s="135" t="s">
        <v>131</v>
      </c>
      <c r="D58" s="136"/>
      <c r="E58" s="136"/>
      <c r="F58" s="170"/>
      <c r="G58" s="170"/>
      <c r="H58" s="170"/>
      <c r="I58" s="170"/>
      <c r="J58" s="136"/>
      <c r="K58" s="136"/>
      <c r="L58" s="136"/>
      <c r="M58" s="136"/>
      <c r="N58" s="136"/>
      <c r="O58" s="136"/>
      <c r="P58" s="136"/>
      <c r="Q58" s="136"/>
      <c r="R58" s="136"/>
      <c r="S58" s="136"/>
      <c r="T58" s="136"/>
      <c r="U58" s="136"/>
      <c r="V58" s="136"/>
      <c r="W58" s="136"/>
      <c r="X58" s="136"/>
      <c r="Y58" s="136"/>
      <c r="Z58" s="136"/>
      <c r="AA58" s="137"/>
      <c r="AB58" s="405"/>
      <c r="AC58" s="406"/>
      <c r="AD58" s="406"/>
      <c r="AE58" s="406"/>
      <c r="AF58" s="406"/>
      <c r="AG58" s="287"/>
      <c r="AH58" s="569"/>
      <c r="AI58" s="570"/>
      <c r="AJ58" s="570"/>
      <c r="AK58" s="570"/>
      <c r="AL58" s="570"/>
      <c r="AM58" s="570"/>
      <c r="AN58" s="570"/>
      <c r="AO58" s="570"/>
      <c r="AP58" s="570"/>
      <c r="AQ58" s="570"/>
      <c r="AR58" s="570"/>
      <c r="AS58" s="570"/>
      <c r="AT58" s="570"/>
      <c r="AU58" s="570"/>
      <c r="AV58" s="570"/>
      <c r="AW58" s="570"/>
      <c r="AX58" s="570"/>
      <c r="AY58" s="570"/>
      <c r="AZ58" s="570"/>
      <c r="BA58" s="570"/>
      <c r="BB58" s="570"/>
      <c r="BC58" s="570"/>
      <c r="BD58" s="570"/>
      <c r="BE58" s="570"/>
      <c r="BF58" s="570"/>
      <c r="BG58" s="571"/>
      <c r="BH58" s="591" t="s">
        <v>4017</v>
      </c>
      <c r="BI58" s="592"/>
      <c r="BJ58" s="592"/>
      <c r="BK58" s="592"/>
      <c r="BL58" s="592"/>
      <c r="BM58" s="592" t="s">
        <v>4018</v>
      </c>
      <c r="BN58" s="592"/>
      <c r="BO58" s="592"/>
      <c r="BP58" s="592"/>
      <c r="BQ58" s="604"/>
      <c r="BT58" s="121"/>
      <c r="BU58" s="121"/>
      <c r="BV58" s="127"/>
      <c r="BW58" s="127"/>
      <c r="BX58" s="127"/>
    </row>
    <row r="59" spans="2:76" ht="27" customHeight="1">
      <c r="B59" s="311"/>
      <c r="C59" s="325" t="s">
        <v>129</v>
      </c>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6"/>
      <c r="AB59" s="352"/>
      <c r="AC59" s="353"/>
      <c r="AD59" s="353"/>
      <c r="AE59" s="353"/>
      <c r="AF59" s="353"/>
      <c r="AG59" s="354"/>
      <c r="AH59" s="582"/>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3"/>
      <c r="BE59" s="583"/>
      <c r="BF59" s="583"/>
      <c r="BG59" s="590"/>
      <c r="BH59" s="589"/>
      <c r="BI59" s="459"/>
      <c r="BJ59" s="459"/>
      <c r="BK59" s="459"/>
      <c r="BL59" s="174" t="s">
        <v>19</v>
      </c>
      <c r="BM59" s="458"/>
      <c r="BN59" s="459"/>
      <c r="BO59" s="459"/>
      <c r="BP59" s="459"/>
      <c r="BQ59" s="176" t="s">
        <v>19</v>
      </c>
      <c r="BT59" s="121"/>
      <c r="BU59" s="121"/>
      <c r="BV59" s="127" t="s">
        <v>306</v>
      </c>
      <c r="BW59" s="127" t="s">
        <v>206</v>
      </c>
      <c r="BX59" s="127" t="s">
        <v>307</v>
      </c>
    </row>
    <row r="60" spans="2:76" ht="24.75" customHeight="1">
      <c r="B60" s="311"/>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6"/>
      <c r="AB60" s="352"/>
      <c r="AC60" s="353"/>
      <c r="AD60" s="353"/>
      <c r="AE60" s="353"/>
      <c r="AF60" s="353"/>
      <c r="AG60" s="354"/>
      <c r="AH60" s="582"/>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90"/>
      <c r="BH60" s="598" t="s">
        <v>4019</v>
      </c>
      <c r="BI60" s="599"/>
      <c r="BJ60" s="599"/>
      <c r="BK60" s="599"/>
      <c r="BL60" s="600"/>
      <c r="BM60" s="605" t="s">
        <v>4095</v>
      </c>
      <c r="BN60" s="606"/>
      <c r="BO60" s="606"/>
      <c r="BP60" s="606"/>
      <c r="BQ60" s="607"/>
      <c r="BT60" s="121"/>
      <c r="BU60" s="121"/>
      <c r="BV60" s="127"/>
      <c r="BW60" s="127"/>
      <c r="BX60" s="127"/>
    </row>
    <row r="61" spans="2:76" ht="25.5" customHeight="1">
      <c r="B61" s="312"/>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8"/>
      <c r="AB61" s="407"/>
      <c r="AC61" s="408"/>
      <c r="AD61" s="408"/>
      <c r="AE61" s="408"/>
      <c r="AF61" s="408"/>
      <c r="AG61" s="573"/>
      <c r="AH61" s="422"/>
      <c r="AI61" s="423"/>
      <c r="AJ61" s="423"/>
      <c r="AK61" s="423"/>
      <c r="AL61" s="423"/>
      <c r="AM61" s="423"/>
      <c r="AN61" s="423"/>
      <c r="AO61" s="423"/>
      <c r="AP61" s="423"/>
      <c r="AQ61" s="423"/>
      <c r="AR61" s="423"/>
      <c r="AS61" s="423"/>
      <c r="AT61" s="423"/>
      <c r="AU61" s="423"/>
      <c r="AV61" s="423"/>
      <c r="AW61" s="423"/>
      <c r="AX61" s="423"/>
      <c r="AY61" s="423"/>
      <c r="AZ61" s="423"/>
      <c r="BA61" s="423"/>
      <c r="BB61" s="423"/>
      <c r="BC61" s="423"/>
      <c r="BD61" s="423"/>
      <c r="BE61" s="423"/>
      <c r="BF61" s="423"/>
      <c r="BG61" s="424"/>
      <c r="BH61" s="589"/>
      <c r="BI61" s="459"/>
      <c r="BJ61" s="459"/>
      <c r="BK61" s="459"/>
      <c r="BL61" s="174" t="s">
        <v>19</v>
      </c>
      <c r="BM61" s="458"/>
      <c r="BN61" s="459"/>
      <c r="BO61" s="459"/>
      <c r="BP61" s="459"/>
      <c r="BQ61" s="176" t="s">
        <v>19</v>
      </c>
      <c r="BT61" s="121"/>
      <c r="BU61" s="121"/>
      <c r="BV61" s="127" t="s">
        <v>308</v>
      </c>
      <c r="BW61" s="127" t="s">
        <v>206</v>
      </c>
      <c r="BX61" s="127" t="s">
        <v>309</v>
      </c>
    </row>
    <row r="62" spans="2:76" ht="22.5" customHeight="1">
      <c r="B62" s="299" t="s">
        <v>9</v>
      </c>
      <c r="C62" s="323" t="s">
        <v>130</v>
      </c>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4"/>
      <c r="AB62" s="405"/>
      <c r="AC62" s="406"/>
      <c r="AD62" s="406"/>
      <c r="AE62" s="406"/>
      <c r="AF62" s="406"/>
      <c r="AG62" s="287"/>
      <c r="AH62" s="569"/>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86" t="s">
        <v>4020</v>
      </c>
      <c r="BI62" s="587"/>
      <c r="BJ62" s="587"/>
      <c r="BK62" s="587"/>
      <c r="BL62" s="588"/>
      <c r="BM62" s="213"/>
      <c r="BN62" s="213"/>
      <c r="BO62" s="213"/>
      <c r="BP62" s="213"/>
      <c r="BQ62" s="214"/>
      <c r="BT62" s="121"/>
      <c r="BU62" s="121"/>
      <c r="BV62" s="127"/>
      <c r="BW62" s="127"/>
      <c r="BX62" s="127"/>
    </row>
    <row r="63" spans="2:76" ht="21" customHeight="1">
      <c r="B63" s="311"/>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6"/>
      <c r="AB63" s="352"/>
      <c r="AC63" s="353"/>
      <c r="AD63" s="353"/>
      <c r="AE63" s="353"/>
      <c r="AF63" s="353"/>
      <c r="AG63" s="354"/>
      <c r="AH63" s="582"/>
      <c r="AI63" s="583"/>
      <c r="AJ63" s="583"/>
      <c r="AK63" s="583"/>
      <c r="AL63" s="583"/>
      <c r="AM63" s="583"/>
      <c r="AN63" s="583"/>
      <c r="AO63" s="583"/>
      <c r="AP63" s="583"/>
      <c r="AQ63" s="583"/>
      <c r="AR63" s="583"/>
      <c r="AS63" s="583"/>
      <c r="AT63" s="583"/>
      <c r="AU63" s="583"/>
      <c r="AV63" s="583"/>
      <c r="AW63" s="583"/>
      <c r="AX63" s="583"/>
      <c r="AY63" s="583"/>
      <c r="AZ63" s="583"/>
      <c r="BA63" s="583"/>
      <c r="BB63" s="583"/>
      <c r="BC63" s="583"/>
      <c r="BD63" s="583"/>
      <c r="BE63" s="583"/>
      <c r="BF63" s="583"/>
      <c r="BG63" s="583"/>
      <c r="BH63" s="589"/>
      <c r="BI63" s="459"/>
      <c r="BJ63" s="459"/>
      <c r="BK63" s="459"/>
      <c r="BL63" s="174" t="s">
        <v>19</v>
      </c>
      <c r="BM63" s="215"/>
      <c r="BN63" s="215"/>
      <c r="BO63" s="215"/>
      <c r="BP63" s="215"/>
      <c r="BQ63" s="216"/>
      <c r="BT63" s="121"/>
      <c r="BU63" s="121"/>
      <c r="BV63" s="127" t="s">
        <v>310</v>
      </c>
      <c r="BW63" s="127" t="s">
        <v>206</v>
      </c>
      <c r="BX63" s="127" t="s">
        <v>311</v>
      </c>
    </row>
    <row r="64" spans="2:76" ht="24.75" customHeight="1">
      <c r="B64" s="311"/>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6"/>
      <c r="AB64" s="352"/>
      <c r="AC64" s="353"/>
      <c r="AD64" s="353"/>
      <c r="AE64" s="353"/>
      <c r="AF64" s="353"/>
      <c r="AG64" s="354"/>
      <c r="AH64" s="582"/>
      <c r="AI64" s="583"/>
      <c r="AJ64" s="583"/>
      <c r="AK64" s="583"/>
      <c r="AL64" s="583"/>
      <c r="AM64" s="583"/>
      <c r="AN64" s="583"/>
      <c r="AO64" s="583"/>
      <c r="AP64" s="583"/>
      <c r="AQ64" s="583"/>
      <c r="AR64" s="583"/>
      <c r="AS64" s="583"/>
      <c r="AT64" s="583"/>
      <c r="AU64" s="583"/>
      <c r="AV64" s="583"/>
      <c r="AW64" s="583"/>
      <c r="AX64" s="583"/>
      <c r="AY64" s="583"/>
      <c r="AZ64" s="583"/>
      <c r="BA64" s="583"/>
      <c r="BB64" s="583"/>
      <c r="BC64" s="583"/>
      <c r="BD64" s="583"/>
      <c r="BE64" s="583"/>
      <c r="BF64" s="583"/>
      <c r="BG64" s="583"/>
      <c r="BH64" s="593" t="s">
        <v>4031</v>
      </c>
      <c r="BI64" s="594"/>
      <c r="BJ64" s="594"/>
      <c r="BK64" s="594"/>
      <c r="BL64" s="595"/>
      <c r="BM64" s="215"/>
      <c r="BN64" s="215"/>
      <c r="BO64" s="215"/>
      <c r="BP64" s="215"/>
      <c r="BQ64" s="216"/>
      <c r="BT64" s="121"/>
      <c r="BU64" s="121"/>
      <c r="BV64" s="127"/>
      <c r="BW64" s="127"/>
      <c r="BX64" s="127"/>
    </row>
    <row r="65" spans="2:76" ht="20.25" customHeight="1" thickBot="1">
      <c r="B65" s="455"/>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429"/>
      <c r="AB65" s="355"/>
      <c r="AC65" s="356"/>
      <c r="AD65" s="356"/>
      <c r="AE65" s="356"/>
      <c r="AF65" s="356"/>
      <c r="AG65" s="357"/>
      <c r="AH65" s="584"/>
      <c r="AI65" s="585"/>
      <c r="AJ65" s="585"/>
      <c r="AK65" s="585"/>
      <c r="AL65" s="585"/>
      <c r="AM65" s="585"/>
      <c r="AN65" s="585"/>
      <c r="AO65" s="585"/>
      <c r="AP65" s="585"/>
      <c r="AQ65" s="585"/>
      <c r="AR65" s="585"/>
      <c r="AS65" s="585"/>
      <c r="AT65" s="585"/>
      <c r="AU65" s="585"/>
      <c r="AV65" s="585"/>
      <c r="AW65" s="585"/>
      <c r="AX65" s="585"/>
      <c r="AY65" s="585"/>
      <c r="AZ65" s="585"/>
      <c r="BA65" s="585"/>
      <c r="BB65" s="585"/>
      <c r="BC65" s="585"/>
      <c r="BD65" s="585"/>
      <c r="BE65" s="585"/>
      <c r="BF65" s="585"/>
      <c r="BG65" s="585"/>
      <c r="BH65" s="596"/>
      <c r="BI65" s="597"/>
      <c r="BJ65" s="597"/>
      <c r="BK65" s="597"/>
      <c r="BL65" s="129" t="s">
        <v>4098</v>
      </c>
      <c r="BM65" s="217"/>
      <c r="BN65" s="217"/>
      <c r="BO65" s="217"/>
      <c r="BP65" s="217"/>
      <c r="BQ65" s="218"/>
      <c r="BT65" s="121"/>
      <c r="BU65" s="121"/>
      <c r="BV65" s="18" t="s">
        <v>312</v>
      </c>
      <c r="BW65" s="18" t="s">
        <v>206</v>
      </c>
      <c r="BX65" s="18" t="s">
        <v>313</v>
      </c>
    </row>
    <row r="66" spans="2:76" ht="15" customHeight="1">
      <c r="B66" s="13" t="s">
        <v>4002</v>
      </c>
      <c r="C66" s="130"/>
      <c r="D66" s="130"/>
      <c r="E66" s="130"/>
      <c r="F66" s="171"/>
      <c r="G66" s="171"/>
      <c r="H66" s="171"/>
      <c r="I66" s="171"/>
      <c r="J66" s="130"/>
      <c r="K66" s="130"/>
      <c r="L66" s="130"/>
      <c r="M66" s="130"/>
      <c r="N66" s="130"/>
      <c r="O66" s="130"/>
      <c r="P66" s="130"/>
      <c r="Q66" s="130"/>
      <c r="R66" s="130"/>
      <c r="S66" s="130"/>
      <c r="T66" s="130"/>
      <c r="U66" s="130"/>
      <c r="V66" s="130"/>
      <c r="W66" s="130"/>
      <c r="X66" s="130"/>
      <c r="Y66" s="130"/>
      <c r="Z66" s="130"/>
      <c r="AA66" s="130"/>
      <c r="AB66" s="131"/>
      <c r="AC66" s="131"/>
      <c r="AD66" s="131"/>
      <c r="AE66" s="131"/>
      <c r="AF66" s="131"/>
      <c r="AG66" s="131"/>
      <c r="AH66" s="5"/>
      <c r="AI66" s="5"/>
      <c r="AJ66" s="5"/>
      <c r="AK66" s="5"/>
      <c r="AL66" s="5"/>
      <c r="AM66" s="5"/>
      <c r="AN66" s="5"/>
      <c r="AO66" s="5"/>
      <c r="AP66" s="5"/>
      <c r="AQ66" s="5"/>
      <c r="AR66" s="5"/>
      <c r="AS66" s="5"/>
      <c r="AT66" s="5"/>
      <c r="AU66" s="115"/>
      <c r="AV66" s="115"/>
      <c r="AW66" s="115"/>
      <c r="AX66" s="115"/>
      <c r="AY66" s="115"/>
      <c r="AZ66" s="115"/>
      <c r="BA66" s="115"/>
      <c r="BB66" s="115"/>
      <c r="BC66" s="115"/>
      <c r="BD66" s="115"/>
      <c r="BE66" s="115"/>
      <c r="BF66" s="115"/>
      <c r="BG66" s="115"/>
      <c r="BT66" s="121"/>
      <c r="BU66" s="121"/>
      <c r="BV66" s="18" t="s">
        <v>482</v>
      </c>
      <c r="BW66" s="18" t="s">
        <v>206</v>
      </c>
      <c r="BX66" s="18" t="s">
        <v>483</v>
      </c>
    </row>
    <row r="67" spans="2:76" ht="10.5" customHeight="1">
      <c r="B67" s="13" t="s">
        <v>4039</v>
      </c>
      <c r="C67" s="130"/>
      <c r="D67" s="130"/>
      <c r="E67" s="130"/>
      <c r="F67" s="171"/>
      <c r="G67" s="171"/>
      <c r="H67" s="171"/>
      <c r="I67" s="171"/>
      <c r="J67" s="130"/>
      <c r="K67" s="130"/>
      <c r="L67" s="130"/>
      <c r="M67" s="130"/>
      <c r="N67" s="130"/>
      <c r="O67" s="130"/>
      <c r="P67" s="130"/>
      <c r="Q67" s="130"/>
      <c r="R67" s="130"/>
      <c r="S67" s="130"/>
      <c r="T67" s="130"/>
      <c r="U67" s="130"/>
      <c r="V67" s="130"/>
      <c r="W67" s="130"/>
      <c r="X67" s="130"/>
      <c r="Y67" s="130"/>
      <c r="Z67" s="130"/>
      <c r="AA67" s="130"/>
      <c r="AB67" s="131"/>
      <c r="AC67" s="131"/>
      <c r="AD67" s="131"/>
      <c r="AE67" s="131"/>
      <c r="AF67" s="131"/>
      <c r="AG67" s="131"/>
      <c r="AH67" s="5"/>
      <c r="AI67" s="5"/>
      <c r="AJ67" s="5"/>
      <c r="AK67" s="5"/>
      <c r="AL67" s="5"/>
      <c r="AM67" s="5"/>
      <c r="AN67" s="5"/>
      <c r="AO67" s="5"/>
      <c r="AP67" s="5"/>
      <c r="AQ67" s="5"/>
      <c r="AR67" s="5"/>
      <c r="AS67" s="5"/>
      <c r="AT67" s="5"/>
      <c r="AU67" s="115"/>
      <c r="AV67" s="115"/>
      <c r="AW67" s="115"/>
      <c r="AX67" s="115"/>
      <c r="AY67" s="115"/>
      <c r="AZ67" s="115"/>
      <c r="BA67" s="115"/>
      <c r="BB67" s="115"/>
      <c r="BC67" s="115"/>
      <c r="BD67" s="115"/>
      <c r="BE67" s="115"/>
      <c r="BF67" s="115"/>
      <c r="BG67" s="115"/>
      <c r="BT67" s="121"/>
      <c r="BU67" s="121"/>
      <c r="BV67" s="18"/>
      <c r="BW67" s="18"/>
      <c r="BX67" s="18"/>
    </row>
    <row r="68" ht="13.5" customHeight="1">
      <c r="B68" s="1" t="s">
        <v>4009</v>
      </c>
    </row>
    <row r="69" ht="12" customHeight="1">
      <c r="B69" s="4" t="s">
        <v>4010</v>
      </c>
    </row>
    <row r="70" ht="15" customHeight="1">
      <c r="B70" s="6" t="s">
        <v>4011</v>
      </c>
    </row>
    <row r="71" spans="1:76" s="1" customFormat="1" ht="11.25" customHeight="1">
      <c r="A71" s="175"/>
      <c r="B71" s="219" t="s">
        <v>4013</v>
      </c>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175"/>
      <c r="BI71" s="175"/>
      <c r="BJ71" s="175"/>
      <c r="BT71" s="138"/>
      <c r="BU71" s="138"/>
      <c r="BV71" s="106"/>
      <c r="BW71" s="106"/>
      <c r="BX71" s="106"/>
    </row>
    <row r="72" spans="1:76" s="1" customFormat="1" ht="16.5" customHeight="1">
      <c r="A72" s="175"/>
      <c r="B72" s="219" t="s">
        <v>4032</v>
      </c>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14"/>
      <c r="BC72" s="14"/>
      <c r="BD72" s="14"/>
      <c r="BE72" s="14"/>
      <c r="BF72" s="14"/>
      <c r="BG72" s="14"/>
      <c r="BH72" s="175"/>
      <c r="BI72" s="175"/>
      <c r="BJ72" s="175"/>
      <c r="BT72" s="138"/>
      <c r="BU72" s="138"/>
      <c r="BV72" s="106"/>
      <c r="BW72" s="106"/>
      <c r="BX72" s="106"/>
    </row>
    <row r="73" spans="1:76" s="1" customFormat="1" ht="16.5" customHeight="1">
      <c r="A73" s="175"/>
      <c r="B73" s="219" t="s">
        <v>4015</v>
      </c>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14"/>
      <c r="AY73" s="14"/>
      <c r="AZ73" s="14"/>
      <c r="BA73" s="14"/>
      <c r="BB73" s="14"/>
      <c r="BC73" s="14"/>
      <c r="BD73" s="14"/>
      <c r="BE73" s="14"/>
      <c r="BF73" s="14"/>
      <c r="BG73" s="14"/>
      <c r="BH73" s="175"/>
      <c r="BI73" s="175"/>
      <c r="BJ73" s="175"/>
      <c r="BT73" s="138"/>
      <c r="BU73" s="138"/>
      <c r="BV73" s="106"/>
      <c r="BW73" s="106"/>
      <c r="BX73" s="106"/>
    </row>
    <row r="74" spans="2:76" s="1" customFormat="1" ht="15.75" customHeight="1">
      <c r="B74" s="219" t="s">
        <v>4008</v>
      </c>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14"/>
      <c r="BE74" s="14"/>
      <c r="BF74" s="14"/>
      <c r="BG74" s="14"/>
      <c r="BT74" s="138"/>
      <c r="BU74" s="138"/>
      <c r="BV74" s="106"/>
      <c r="BW74" s="106"/>
      <c r="BX74" s="106"/>
    </row>
    <row r="75" spans="2:76" s="1" customFormat="1" ht="12" customHeight="1">
      <c r="B75" s="13" t="s">
        <v>4012</v>
      </c>
      <c r="C75" s="14"/>
      <c r="D75" s="14"/>
      <c r="E75" s="14"/>
      <c r="F75" s="195"/>
      <c r="G75" s="195"/>
      <c r="H75" s="195"/>
      <c r="I75" s="195"/>
      <c r="J75" s="14"/>
      <c r="K75" s="14"/>
      <c r="L75" s="14"/>
      <c r="M75" s="14"/>
      <c r="N75" s="14"/>
      <c r="O75" s="14"/>
      <c r="P75" s="14"/>
      <c r="Q75" s="14"/>
      <c r="R75" s="14"/>
      <c r="S75" s="14"/>
      <c r="T75" s="14"/>
      <c r="U75" s="14"/>
      <c r="V75" s="14"/>
      <c r="W75" s="14"/>
      <c r="X75" s="14"/>
      <c r="Y75" s="14"/>
      <c r="Z75" s="14"/>
      <c r="AA75" s="14"/>
      <c r="AB75" s="104"/>
      <c r="AC75" s="104"/>
      <c r="AD75" s="104"/>
      <c r="AE75" s="104"/>
      <c r="AF75" s="104"/>
      <c r="AG75" s="104"/>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T75" s="138"/>
      <c r="BU75" s="138"/>
      <c r="BV75" s="106"/>
      <c r="BW75" s="106"/>
      <c r="BX75" s="106"/>
    </row>
    <row r="76" spans="2:76" s="1" customFormat="1" ht="15.75" customHeight="1">
      <c r="B76" s="576" t="s">
        <v>4014</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c r="BO76" s="576"/>
      <c r="BT76" s="138"/>
      <c r="BU76" s="138"/>
      <c r="BV76" s="106"/>
      <c r="BW76" s="106"/>
      <c r="BX76" s="106"/>
    </row>
    <row r="77" spans="2:76" s="1" customFormat="1" ht="15.75" customHeight="1">
      <c r="B77" s="13" t="s">
        <v>4022</v>
      </c>
      <c r="C77" s="13"/>
      <c r="D77" s="13"/>
      <c r="E77" s="13"/>
      <c r="F77" s="196"/>
      <c r="G77" s="196"/>
      <c r="H77" s="196"/>
      <c r="I77" s="196"/>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T77" s="138"/>
      <c r="BU77" s="138"/>
      <c r="BV77" s="106"/>
      <c r="BW77" s="106"/>
      <c r="BX77" s="106"/>
    </row>
    <row r="78" spans="1:76" ht="15" customHeight="1">
      <c r="A78" s="108" t="s">
        <v>30</v>
      </c>
      <c r="BT78" s="121"/>
      <c r="BU78" s="121"/>
      <c r="BV78" s="18" t="s">
        <v>314</v>
      </c>
      <c r="BW78" s="18" t="s">
        <v>206</v>
      </c>
      <c r="BX78" s="18" t="s">
        <v>315</v>
      </c>
    </row>
    <row r="79" spans="2:76" ht="30" customHeight="1" thickBot="1">
      <c r="B79" s="108" t="s">
        <v>135</v>
      </c>
      <c r="BT79" s="121"/>
      <c r="BU79" s="121"/>
      <c r="BV79" s="18" t="s">
        <v>316</v>
      </c>
      <c r="BW79" s="18" t="s">
        <v>206</v>
      </c>
      <c r="BX79" s="18" t="s">
        <v>317</v>
      </c>
    </row>
    <row r="80" spans="2:76" s="110" customFormat="1" ht="50.25" customHeight="1" thickBot="1">
      <c r="B80" s="387" t="s">
        <v>14</v>
      </c>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t="s">
        <v>15</v>
      </c>
      <c r="AC80" s="266"/>
      <c r="AD80" s="266"/>
      <c r="AE80" s="266"/>
      <c r="AF80" s="266"/>
      <c r="AG80" s="266"/>
      <c r="AH80" s="261" t="s">
        <v>86</v>
      </c>
      <c r="AI80" s="261"/>
      <c r="AJ80" s="261"/>
      <c r="AK80" s="261"/>
      <c r="AL80" s="266" t="s">
        <v>104</v>
      </c>
      <c r="AM80" s="266"/>
      <c r="AN80" s="266"/>
      <c r="AO80" s="266"/>
      <c r="AP80" s="262" t="s">
        <v>89</v>
      </c>
      <c r="AQ80" s="263"/>
      <c r="AR80" s="263"/>
      <c r="AS80" s="270"/>
      <c r="AT80" s="266" t="s">
        <v>85</v>
      </c>
      <c r="AU80" s="266"/>
      <c r="AV80" s="266"/>
      <c r="AW80" s="266"/>
      <c r="AX80" s="266"/>
      <c r="AY80" s="266"/>
      <c r="AZ80" s="266"/>
      <c r="BA80" s="266"/>
      <c r="BB80" s="266"/>
      <c r="BC80" s="266"/>
      <c r="BD80" s="266"/>
      <c r="BE80" s="266"/>
      <c r="BF80" s="266"/>
      <c r="BG80" s="267"/>
      <c r="BT80" s="121"/>
      <c r="BU80" s="121"/>
      <c r="BV80" s="18" t="s">
        <v>318</v>
      </c>
      <c r="BW80" s="18" t="s">
        <v>206</v>
      </c>
      <c r="BX80" s="18" t="s">
        <v>319</v>
      </c>
    </row>
    <row r="81" spans="2:76" s="110" customFormat="1" ht="49.5" customHeight="1">
      <c r="B81" s="141" t="s">
        <v>3</v>
      </c>
      <c r="C81" s="385" t="s">
        <v>31</v>
      </c>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386"/>
      <c r="AB81" s="272"/>
      <c r="AC81" s="272"/>
      <c r="AD81" s="272"/>
      <c r="AE81" s="272"/>
      <c r="AF81" s="272"/>
      <c r="AG81" s="272"/>
      <c r="AH81" s="232"/>
      <c r="AI81" s="232"/>
      <c r="AJ81" s="232"/>
      <c r="AK81" s="268" t="s">
        <v>19</v>
      </c>
      <c r="AL81" s="232"/>
      <c r="AM81" s="232"/>
      <c r="AN81" s="232"/>
      <c r="AO81" s="268" t="s">
        <v>19</v>
      </c>
      <c r="AP81" s="232"/>
      <c r="AQ81" s="232"/>
      <c r="AR81" s="232"/>
      <c r="AS81" s="268" t="s">
        <v>62</v>
      </c>
      <c r="AT81" s="244"/>
      <c r="AU81" s="244"/>
      <c r="AV81" s="244"/>
      <c r="AW81" s="244"/>
      <c r="AX81" s="244"/>
      <c r="AY81" s="244"/>
      <c r="AZ81" s="244"/>
      <c r="BA81" s="244"/>
      <c r="BB81" s="244"/>
      <c r="BC81" s="244"/>
      <c r="BD81" s="244"/>
      <c r="BE81" s="244"/>
      <c r="BF81" s="244"/>
      <c r="BG81" s="245"/>
      <c r="BT81" s="121"/>
      <c r="BU81" s="121"/>
      <c r="BV81" s="18" t="s">
        <v>320</v>
      </c>
      <c r="BW81" s="18" t="s">
        <v>206</v>
      </c>
      <c r="BX81" s="18" t="s">
        <v>321</v>
      </c>
    </row>
    <row r="82" spans="2:76" ht="54" customHeight="1">
      <c r="B82" s="117" t="s">
        <v>4</v>
      </c>
      <c r="C82" s="327" t="s">
        <v>32</v>
      </c>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8"/>
      <c r="AB82" s="275"/>
      <c r="AC82" s="275"/>
      <c r="AD82" s="275"/>
      <c r="AE82" s="275"/>
      <c r="AF82" s="275"/>
      <c r="AG82" s="275"/>
      <c r="AH82" s="233"/>
      <c r="AI82" s="233"/>
      <c r="AJ82" s="233"/>
      <c r="AK82" s="269"/>
      <c r="AL82" s="233"/>
      <c r="AM82" s="233"/>
      <c r="AN82" s="233"/>
      <c r="AO82" s="269"/>
      <c r="AP82" s="233"/>
      <c r="AQ82" s="233"/>
      <c r="AR82" s="233"/>
      <c r="AS82" s="269"/>
      <c r="AT82" s="246"/>
      <c r="AU82" s="246"/>
      <c r="AV82" s="246"/>
      <c r="AW82" s="246"/>
      <c r="AX82" s="246"/>
      <c r="AY82" s="246"/>
      <c r="AZ82" s="246"/>
      <c r="BA82" s="246"/>
      <c r="BB82" s="246"/>
      <c r="BC82" s="246"/>
      <c r="BD82" s="246"/>
      <c r="BE82" s="246"/>
      <c r="BF82" s="246"/>
      <c r="BG82" s="247"/>
      <c r="BT82" s="121"/>
      <c r="BU82" s="121"/>
      <c r="BV82" s="18" t="s">
        <v>322</v>
      </c>
      <c r="BW82" s="18" t="s">
        <v>206</v>
      </c>
      <c r="BX82" s="18" t="s">
        <v>323</v>
      </c>
    </row>
    <row r="83" spans="2:76" ht="147.75" customHeight="1" thickBot="1">
      <c r="B83" s="186" t="s">
        <v>4061</v>
      </c>
      <c r="C83" s="381" t="s">
        <v>132</v>
      </c>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429"/>
      <c r="AB83" s="355"/>
      <c r="AC83" s="356"/>
      <c r="AD83" s="356"/>
      <c r="AE83" s="356"/>
      <c r="AF83" s="356"/>
      <c r="AG83" s="357"/>
      <c r="AH83" s="427"/>
      <c r="AI83" s="427"/>
      <c r="AJ83" s="427"/>
      <c r="AK83" s="427"/>
      <c r="AL83" s="427"/>
      <c r="AM83" s="427"/>
      <c r="AN83" s="427"/>
      <c r="AO83" s="427"/>
      <c r="AP83" s="427"/>
      <c r="AQ83" s="427"/>
      <c r="AR83" s="427"/>
      <c r="AS83" s="427"/>
      <c r="AT83" s="425"/>
      <c r="AU83" s="425"/>
      <c r="AV83" s="425"/>
      <c r="AW83" s="425"/>
      <c r="AX83" s="425"/>
      <c r="AY83" s="425"/>
      <c r="AZ83" s="425"/>
      <c r="BA83" s="425"/>
      <c r="BB83" s="425"/>
      <c r="BC83" s="425"/>
      <c r="BD83" s="425"/>
      <c r="BE83" s="425"/>
      <c r="BF83" s="425"/>
      <c r="BG83" s="426"/>
      <c r="BT83" s="121"/>
      <c r="BU83" s="121"/>
      <c r="BV83" s="18" t="s">
        <v>324</v>
      </c>
      <c r="BW83" s="18" t="s">
        <v>206</v>
      </c>
      <c r="BX83" s="18" t="s">
        <v>325</v>
      </c>
    </row>
    <row r="84" spans="2:76" ht="15" customHeight="1">
      <c r="B84" s="6" t="s">
        <v>105</v>
      </c>
      <c r="BT84" s="121"/>
      <c r="BU84" s="121"/>
      <c r="BV84" s="18" t="s">
        <v>326</v>
      </c>
      <c r="BW84" s="18" t="s">
        <v>206</v>
      </c>
      <c r="BX84" s="18" t="s">
        <v>327</v>
      </c>
    </row>
    <row r="85" spans="2:76" s="110" customFormat="1" ht="15.75" customHeight="1">
      <c r="B85" s="187" t="s">
        <v>4090</v>
      </c>
      <c r="C85" s="130"/>
      <c r="D85" s="130"/>
      <c r="E85" s="130"/>
      <c r="F85" s="171"/>
      <c r="G85" s="171"/>
      <c r="H85" s="171"/>
      <c r="I85" s="171"/>
      <c r="J85" s="130"/>
      <c r="K85" s="130"/>
      <c r="L85" s="130"/>
      <c r="M85" s="130"/>
      <c r="N85" s="130"/>
      <c r="O85" s="130"/>
      <c r="P85" s="130"/>
      <c r="Q85" s="130"/>
      <c r="R85" s="130"/>
      <c r="S85" s="130"/>
      <c r="T85" s="130"/>
      <c r="U85" s="130"/>
      <c r="V85" s="130"/>
      <c r="W85" s="130"/>
      <c r="X85" s="130"/>
      <c r="Y85" s="130"/>
      <c r="Z85" s="130"/>
      <c r="AA85" s="150"/>
      <c r="AB85" s="131"/>
      <c r="AC85" s="131"/>
      <c r="AD85" s="131"/>
      <c r="AE85" s="131"/>
      <c r="AF85" s="131"/>
      <c r="AG85" s="131"/>
      <c r="AH85" s="131"/>
      <c r="AI85" s="131"/>
      <c r="AJ85" s="131"/>
      <c r="AK85" s="111"/>
      <c r="AL85" s="131"/>
      <c r="AM85" s="131"/>
      <c r="AN85" s="131"/>
      <c r="AO85" s="111"/>
      <c r="AP85" s="131"/>
      <c r="AQ85" s="131"/>
      <c r="AR85" s="131"/>
      <c r="AS85" s="111"/>
      <c r="AT85" s="122"/>
      <c r="AU85" s="122"/>
      <c r="AV85" s="122"/>
      <c r="AW85" s="122"/>
      <c r="AX85" s="122"/>
      <c r="AY85" s="122"/>
      <c r="AZ85" s="122"/>
      <c r="BA85" s="122"/>
      <c r="BB85" s="122"/>
      <c r="BC85" s="122"/>
      <c r="BD85" s="122"/>
      <c r="BE85" s="122"/>
      <c r="BF85" s="122"/>
      <c r="BG85" s="122"/>
      <c r="BH85" s="188"/>
      <c r="BT85" s="189"/>
      <c r="BU85" s="189"/>
      <c r="BV85" s="127"/>
      <c r="BW85" s="127"/>
      <c r="BX85" s="127"/>
    </row>
    <row r="86" spans="2:76" ht="15" customHeight="1">
      <c r="B86" s="6" t="s">
        <v>133</v>
      </c>
      <c r="BT86" s="121"/>
      <c r="BU86" s="121"/>
      <c r="BV86" s="18" t="s">
        <v>328</v>
      </c>
      <c r="BW86" s="18" t="s">
        <v>206</v>
      </c>
      <c r="BX86" s="18" t="s">
        <v>329</v>
      </c>
    </row>
    <row r="87" spans="2:76" ht="15" customHeight="1">
      <c r="B87" s="6" t="s">
        <v>134</v>
      </c>
      <c r="BT87" s="121"/>
      <c r="BU87" s="121"/>
      <c r="BV87" s="18" t="s">
        <v>330</v>
      </c>
      <c r="BW87" s="18" t="s">
        <v>206</v>
      </c>
      <c r="BX87" s="18" t="s">
        <v>331</v>
      </c>
    </row>
    <row r="88" spans="2:76" ht="9.75" customHeight="1">
      <c r="B88" s="3"/>
      <c r="BT88" s="121"/>
      <c r="BU88" s="121"/>
      <c r="BV88" s="18" t="s">
        <v>332</v>
      </c>
      <c r="BW88" s="18" t="s">
        <v>206</v>
      </c>
      <c r="BX88" s="18" t="s">
        <v>333</v>
      </c>
    </row>
    <row r="89" spans="2:76" ht="17.25" thickBot="1">
      <c r="B89" s="108" t="s">
        <v>136</v>
      </c>
      <c r="BT89" s="121"/>
      <c r="BU89" s="121"/>
      <c r="BV89" s="18" t="s">
        <v>334</v>
      </c>
      <c r="BW89" s="18" t="s">
        <v>206</v>
      </c>
      <c r="BX89" s="18" t="s">
        <v>335</v>
      </c>
    </row>
    <row r="90" spans="2:76" ht="23.25" customHeight="1" thickBot="1">
      <c r="B90" s="361" t="s">
        <v>14</v>
      </c>
      <c r="C90" s="362"/>
      <c r="D90" s="362"/>
      <c r="E90" s="362"/>
      <c r="F90" s="362"/>
      <c r="G90" s="362"/>
      <c r="H90" s="362"/>
      <c r="I90" s="362"/>
      <c r="J90" s="362"/>
      <c r="K90" s="362"/>
      <c r="L90" s="362"/>
      <c r="M90" s="362"/>
      <c r="N90" s="362"/>
      <c r="O90" s="362"/>
      <c r="P90" s="362"/>
      <c r="Q90" s="362"/>
      <c r="R90" s="362"/>
      <c r="S90" s="362"/>
      <c r="T90" s="362"/>
      <c r="U90" s="362"/>
      <c r="V90" s="362"/>
      <c r="W90" s="362"/>
      <c r="X90" s="362"/>
      <c r="Y90" s="362"/>
      <c r="Z90" s="362"/>
      <c r="AA90" s="362"/>
      <c r="AB90" s="362" t="s">
        <v>15</v>
      </c>
      <c r="AC90" s="362"/>
      <c r="AD90" s="362"/>
      <c r="AE90" s="362"/>
      <c r="AF90" s="362"/>
      <c r="AG90" s="362"/>
      <c r="AH90" s="413" t="s">
        <v>64</v>
      </c>
      <c r="AI90" s="414"/>
      <c r="AJ90" s="414"/>
      <c r="AK90" s="414"/>
      <c r="AL90" s="414"/>
      <c r="AM90" s="414"/>
      <c r="AN90" s="414"/>
      <c r="AO90" s="414"/>
      <c r="AP90" s="414"/>
      <c r="AQ90" s="414"/>
      <c r="AR90" s="414"/>
      <c r="AS90" s="414"/>
      <c r="AT90" s="414"/>
      <c r="AU90" s="414"/>
      <c r="AV90" s="414"/>
      <c r="AW90" s="415"/>
      <c r="BT90" s="121"/>
      <c r="BU90" s="121"/>
      <c r="BV90" s="18" t="s">
        <v>336</v>
      </c>
      <c r="BW90" s="18" t="s">
        <v>206</v>
      </c>
      <c r="BX90" s="18" t="s">
        <v>337</v>
      </c>
    </row>
    <row r="91" spans="2:76" ht="19.5" customHeight="1">
      <c r="B91" s="358" t="s">
        <v>137</v>
      </c>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60"/>
      <c r="AB91" s="349"/>
      <c r="AC91" s="350"/>
      <c r="AD91" s="350"/>
      <c r="AE91" s="350"/>
      <c r="AF91" s="350"/>
      <c r="AG91" s="351"/>
      <c r="AH91" s="419"/>
      <c r="AI91" s="420"/>
      <c r="AJ91" s="420"/>
      <c r="AK91" s="420"/>
      <c r="AL91" s="420"/>
      <c r="AM91" s="420"/>
      <c r="AN91" s="420"/>
      <c r="AO91" s="420"/>
      <c r="AP91" s="420"/>
      <c r="AQ91" s="420"/>
      <c r="AR91" s="420"/>
      <c r="AS91" s="420"/>
      <c r="AT91" s="420"/>
      <c r="AU91" s="420"/>
      <c r="AV91" s="420"/>
      <c r="AW91" s="421"/>
      <c r="BT91" s="121"/>
      <c r="BU91" s="121"/>
      <c r="BV91" s="18" t="s">
        <v>338</v>
      </c>
      <c r="BW91" s="18" t="s">
        <v>206</v>
      </c>
      <c r="BX91" s="18" t="s">
        <v>339</v>
      </c>
    </row>
    <row r="92" spans="2:76" ht="38.25" customHeight="1">
      <c r="B92" s="117" t="s">
        <v>33</v>
      </c>
      <c r="C92" s="347" t="s">
        <v>90</v>
      </c>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8"/>
      <c r="AB92" s="352"/>
      <c r="AC92" s="353"/>
      <c r="AD92" s="353"/>
      <c r="AE92" s="353"/>
      <c r="AF92" s="353"/>
      <c r="AG92" s="354"/>
      <c r="AH92" s="422"/>
      <c r="AI92" s="423"/>
      <c r="AJ92" s="423"/>
      <c r="AK92" s="423"/>
      <c r="AL92" s="423"/>
      <c r="AM92" s="423"/>
      <c r="AN92" s="423"/>
      <c r="AO92" s="423"/>
      <c r="AP92" s="423"/>
      <c r="AQ92" s="423"/>
      <c r="AR92" s="423"/>
      <c r="AS92" s="423"/>
      <c r="AT92" s="423"/>
      <c r="AU92" s="423"/>
      <c r="AV92" s="423"/>
      <c r="AW92" s="424"/>
      <c r="BT92" s="121"/>
      <c r="BU92" s="121"/>
      <c r="BV92" s="18" t="s">
        <v>340</v>
      </c>
      <c r="BW92" s="18" t="s">
        <v>206</v>
      </c>
      <c r="BX92" s="18" t="s">
        <v>341</v>
      </c>
    </row>
    <row r="93" spans="2:76" ht="52.5" customHeight="1">
      <c r="B93" s="145" t="s">
        <v>34</v>
      </c>
      <c r="C93" s="277" t="s">
        <v>91</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300"/>
      <c r="AB93" s="352"/>
      <c r="AC93" s="353"/>
      <c r="AD93" s="353"/>
      <c r="AE93" s="353"/>
      <c r="AF93" s="353"/>
      <c r="AG93" s="354"/>
      <c r="AH93" s="416"/>
      <c r="AI93" s="417"/>
      <c r="AJ93" s="417"/>
      <c r="AK93" s="417"/>
      <c r="AL93" s="417"/>
      <c r="AM93" s="417"/>
      <c r="AN93" s="417"/>
      <c r="AO93" s="417"/>
      <c r="AP93" s="417"/>
      <c r="AQ93" s="417"/>
      <c r="AR93" s="417"/>
      <c r="AS93" s="417"/>
      <c r="AT93" s="417"/>
      <c r="AU93" s="417"/>
      <c r="AV93" s="417"/>
      <c r="AW93" s="418"/>
      <c r="BT93" s="121"/>
      <c r="BU93" s="121"/>
      <c r="BV93" s="18" t="s">
        <v>342</v>
      </c>
      <c r="BW93" s="18" t="s">
        <v>206</v>
      </c>
      <c r="BX93" s="18" t="s">
        <v>343</v>
      </c>
    </row>
    <row r="94" spans="2:76" ht="41.25" customHeight="1">
      <c r="B94" s="145" t="s">
        <v>35</v>
      </c>
      <c r="C94" s="277" t="s">
        <v>92</v>
      </c>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300"/>
      <c r="AB94" s="352"/>
      <c r="AC94" s="353"/>
      <c r="AD94" s="353"/>
      <c r="AE94" s="353"/>
      <c r="AF94" s="353"/>
      <c r="AG94" s="354"/>
      <c r="AH94" s="416"/>
      <c r="AI94" s="417"/>
      <c r="AJ94" s="417"/>
      <c r="AK94" s="417"/>
      <c r="AL94" s="417"/>
      <c r="AM94" s="417"/>
      <c r="AN94" s="417"/>
      <c r="AO94" s="417"/>
      <c r="AP94" s="417"/>
      <c r="AQ94" s="417"/>
      <c r="AR94" s="417"/>
      <c r="AS94" s="417"/>
      <c r="AT94" s="417"/>
      <c r="AU94" s="417"/>
      <c r="AV94" s="417"/>
      <c r="AW94" s="418"/>
      <c r="BT94" s="121"/>
      <c r="BU94" s="121"/>
      <c r="BV94" s="18" t="s">
        <v>344</v>
      </c>
      <c r="BW94" s="18" t="s">
        <v>206</v>
      </c>
      <c r="BX94" s="18" t="s">
        <v>345</v>
      </c>
    </row>
    <row r="95" spans="2:76" ht="56.25" customHeight="1" thickBot="1">
      <c r="B95" s="146" t="s">
        <v>36</v>
      </c>
      <c r="C95" s="409" t="s">
        <v>93</v>
      </c>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373"/>
      <c r="AB95" s="355"/>
      <c r="AC95" s="356"/>
      <c r="AD95" s="356"/>
      <c r="AE95" s="356"/>
      <c r="AF95" s="356"/>
      <c r="AG95" s="357"/>
      <c r="AH95" s="398"/>
      <c r="AI95" s="399"/>
      <c r="AJ95" s="399"/>
      <c r="AK95" s="399"/>
      <c r="AL95" s="399"/>
      <c r="AM95" s="399"/>
      <c r="AN95" s="399"/>
      <c r="AO95" s="399"/>
      <c r="AP95" s="399"/>
      <c r="AQ95" s="399"/>
      <c r="AR95" s="399"/>
      <c r="AS95" s="399"/>
      <c r="AT95" s="399"/>
      <c r="AU95" s="399"/>
      <c r="AV95" s="399"/>
      <c r="AW95" s="400"/>
      <c r="BT95" s="121"/>
      <c r="BU95" s="121"/>
      <c r="BV95" s="18" t="s">
        <v>346</v>
      </c>
      <c r="BW95" s="18" t="s">
        <v>206</v>
      </c>
      <c r="BX95" s="18" t="s">
        <v>347</v>
      </c>
    </row>
    <row r="96" spans="2:76" ht="15" customHeight="1">
      <c r="B96" s="6" t="s">
        <v>111</v>
      </c>
      <c r="C96" s="130"/>
      <c r="D96" s="130"/>
      <c r="E96" s="130"/>
      <c r="F96" s="171"/>
      <c r="G96" s="171"/>
      <c r="H96" s="171"/>
      <c r="I96" s="171"/>
      <c r="J96" s="130"/>
      <c r="K96" s="130"/>
      <c r="L96" s="130"/>
      <c r="M96" s="130"/>
      <c r="N96" s="130"/>
      <c r="O96" s="130"/>
      <c r="P96" s="130"/>
      <c r="Q96" s="130"/>
      <c r="R96" s="130"/>
      <c r="S96" s="130"/>
      <c r="T96" s="130"/>
      <c r="U96" s="130"/>
      <c r="V96" s="130"/>
      <c r="W96" s="130"/>
      <c r="X96" s="130"/>
      <c r="Y96" s="130"/>
      <c r="Z96" s="130"/>
      <c r="AA96" s="130"/>
      <c r="AB96" s="131"/>
      <c r="AC96" s="131"/>
      <c r="AD96" s="131"/>
      <c r="AE96" s="131"/>
      <c r="AF96" s="131"/>
      <c r="AG96" s="131"/>
      <c r="AH96" s="5"/>
      <c r="AI96" s="5"/>
      <c r="AJ96" s="5"/>
      <c r="AK96" s="5"/>
      <c r="AL96" s="5"/>
      <c r="AM96" s="5"/>
      <c r="AN96" s="5"/>
      <c r="AO96" s="5"/>
      <c r="AP96" s="5"/>
      <c r="AQ96" s="5"/>
      <c r="AR96" s="5"/>
      <c r="AS96" s="5"/>
      <c r="AT96" s="5"/>
      <c r="AU96" s="5"/>
      <c r="AV96" s="5"/>
      <c r="AW96" s="5"/>
      <c r="AX96" s="123"/>
      <c r="BT96" s="121"/>
      <c r="BU96" s="121"/>
      <c r="BV96" s="18" t="s">
        <v>348</v>
      </c>
      <c r="BW96" s="18" t="s">
        <v>206</v>
      </c>
      <c r="BX96" s="18" t="s">
        <v>349</v>
      </c>
    </row>
    <row r="97" spans="2:76" ht="15" customHeight="1">
      <c r="B97" s="13" t="s">
        <v>4002</v>
      </c>
      <c r="C97" s="130"/>
      <c r="D97" s="130"/>
      <c r="E97" s="130"/>
      <c r="F97" s="171"/>
      <c r="G97" s="171"/>
      <c r="H97" s="171"/>
      <c r="I97" s="171"/>
      <c r="J97" s="130"/>
      <c r="K97" s="130"/>
      <c r="L97" s="130"/>
      <c r="M97" s="130"/>
      <c r="N97" s="130"/>
      <c r="O97" s="130"/>
      <c r="P97" s="130"/>
      <c r="Q97" s="130"/>
      <c r="R97" s="130"/>
      <c r="S97" s="130"/>
      <c r="T97" s="130"/>
      <c r="U97" s="130"/>
      <c r="V97" s="130"/>
      <c r="W97" s="130"/>
      <c r="X97" s="130"/>
      <c r="Y97" s="130"/>
      <c r="Z97" s="130"/>
      <c r="AA97" s="130"/>
      <c r="AB97" s="131"/>
      <c r="AC97" s="131"/>
      <c r="AD97" s="131"/>
      <c r="AE97" s="131"/>
      <c r="AF97" s="131"/>
      <c r="AG97" s="131"/>
      <c r="AH97" s="5"/>
      <c r="AI97" s="5"/>
      <c r="AJ97" s="5"/>
      <c r="AK97" s="5"/>
      <c r="AL97" s="5"/>
      <c r="AM97" s="5"/>
      <c r="AN97" s="5"/>
      <c r="AO97" s="5"/>
      <c r="AP97" s="5"/>
      <c r="AQ97" s="5"/>
      <c r="AR97" s="5"/>
      <c r="AS97" s="5"/>
      <c r="AT97" s="5"/>
      <c r="AU97" s="115"/>
      <c r="AV97" s="115"/>
      <c r="AW97" s="115"/>
      <c r="AX97" s="115"/>
      <c r="AY97" s="115"/>
      <c r="AZ97" s="115"/>
      <c r="BA97" s="115"/>
      <c r="BB97" s="115"/>
      <c r="BC97" s="115"/>
      <c r="BD97" s="115"/>
      <c r="BE97" s="115"/>
      <c r="BF97" s="115"/>
      <c r="BG97" s="115"/>
      <c r="BT97" s="121"/>
      <c r="BU97" s="121"/>
      <c r="BV97" s="18" t="s">
        <v>482</v>
      </c>
      <c r="BW97" s="18" t="s">
        <v>206</v>
      </c>
      <c r="BX97" s="18" t="s">
        <v>483</v>
      </c>
    </row>
    <row r="98" spans="2:76" ht="15" customHeight="1">
      <c r="B98" s="6" t="s">
        <v>106</v>
      </c>
      <c r="C98" s="130"/>
      <c r="D98" s="130"/>
      <c r="E98" s="130"/>
      <c r="F98" s="171"/>
      <c r="G98" s="171"/>
      <c r="H98" s="171"/>
      <c r="I98" s="171"/>
      <c r="J98" s="130"/>
      <c r="K98" s="130"/>
      <c r="L98" s="130"/>
      <c r="M98" s="130"/>
      <c r="N98" s="130"/>
      <c r="O98" s="130"/>
      <c r="P98" s="130"/>
      <c r="Q98" s="130"/>
      <c r="R98" s="130"/>
      <c r="S98" s="130"/>
      <c r="T98" s="130"/>
      <c r="U98" s="130"/>
      <c r="V98" s="130"/>
      <c r="W98" s="130"/>
      <c r="X98" s="130"/>
      <c r="Y98" s="130"/>
      <c r="Z98" s="130"/>
      <c r="AA98" s="130"/>
      <c r="AB98" s="131"/>
      <c r="AC98" s="131"/>
      <c r="AD98" s="131"/>
      <c r="AE98" s="131"/>
      <c r="AF98" s="131"/>
      <c r="AG98" s="131"/>
      <c r="AH98" s="5"/>
      <c r="AI98" s="5"/>
      <c r="AJ98" s="5"/>
      <c r="AK98" s="5"/>
      <c r="AL98" s="5"/>
      <c r="AM98" s="5"/>
      <c r="AN98" s="5"/>
      <c r="AO98" s="5"/>
      <c r="AP98" s="5"/>
      <c r="AQ98" s="5"/>
      <c r="AR98" s="5"/>
      <c r="AS98" s="5"/>
      <c r="AT98" s="5"/>
      <c r="AU98" s="5"/>
      <c r="AV98" s="5"/>
      <c r="AW98" s="5"/>
      <c r="AX98" s="123"/>
      <c r="BT98" s="121"/>
      <c r="BU98" s="121"/>
      <c r="BV98" s="18" t="s">
        <v>350</v>
      </c>
      <c r="BW98" s="18" t="s">
        <v>206</v>
      </c>
      <c r="BX98" s="18" t="s">
        <v>351</v>
      </c>
    </row>
    <row r="99" spans="2:76" ht="15" customHeight="1">
      <c r="B99" s="4" t="s">
        <v>94</v>
      </c>
      <c r="BT99" s="121"/>
      <c r="BU99" s="121"/>
      <c r="BV99" s="18" t="s">
        <v>352</v>
      </c>
      <c r="BW99" s="18" t="s">
        <v>206</v>
      </c>
      <c r="BX99" s="18" t="s">
        <v>353</v>
      </c>
    </row>
    <row r="100" spans="2:76" ht="15" customHeight="1">
      <c r="B100" s="4" t="s">
        <v>95</v>
      </c>
      <c r="BT100" s="121"/>
      <c r="BU100" s="121"/>
      <c r="BV100" s="18" t="s">
        <v>354</v>
      </c>
      <c r="BW100" s="18" t="s">
        <v>206</v>
      </c>
      <c r="BX100" s="18" t="s">
        <v>355</v>
      </c>
    </row>
    <row r="101" spans="2:76" ht="15" customHeight="1">
      <c r="B101" s="4" t="s">
        <v>96</v>
      </c>
      <c r="BT101" s="121"/>
      <c r="BU101" s="121"/>
      <c r="BV101" s="18" t="s">
        <v>356</v>
      </c>
      <c r="BW101" s="18" t="s">
        <v>206</v>
      </c>
      <c r="BX101" s="18" t="s">
        <v>357</v>
      </c>
    </row>
    <row r="102" spans="2:76" ht="15" customHeight="1">
      <c r="B102" s="4" t="s">
        <v>97</v>
      </c>
      <c r="BT102" s="121"/>
      <c r="BU102" s="121"/>
      <c r="BV102" s="18" t="s">
        <v>358</v>
      </c>
      <c r="BW102" s="18" t="s">
        <v>206</v>
      </c>
      <c r="BX102" s="18" t="s">
        <v>359</v>
      </c>
    </row>
    <row r="103" spans="1:76" ht="15" customHeight="1">
      <c r="A103" s="108" t="s">
        <v>37</v>
      </c>
      <c r="B103" s="4"/>
      <c r="BT103" s="121"/>
      <c r="BU103" s="121"/>
      <c r="BV103" s="18" t="s">
        <v>360</v>
      </c>
      <c r="BW103" s="18" t="s">
        <v>206</v>
      </c>
      <c r="BX103" s="18" t="s">
        <v>361</v>
      </c>
    </row>
    <row r="104" spans="72:76" ht="8.25" customHeight="1">
      <c r="BT104" s="121"/>
      <c r="BU104" s="121"/>
      <c r="BV104" s="18" t="s">
        <v>362</v>
      </c>
      <c r="BW104" s="18" t="s">
        <v>206</v>
      </c>
      <c r="BX104" s="18" t="s">
        <v>363</v>
      </c>
    </row>
    <row r="105" spans="2:76" ht="17.25" thickBot="1">
      <c r="B105" s="108" t="s">
        <v>138</v>
      </c>
      <c r="AT105" s="110"/>
      <c r="AU105" s="110"/>
      <c r="AV105" s="110"/>
      <c r="AW105" s="110"/>
      <c r="AX105" s="110"/>
      <c r="AY105" s="110"/>
      <c r="AZ105" s="110"/>
      <c r="BA105" s="110"/>
      <c r="BB105" s="110"/>
      <c r="BC105" s="110"/>
      <c r="BD105" s="110"/>
      <c r="BE105" s="110"/>
      <c r="BF105" s="110"/>
      <c r="BG105" s="110"/>
      <c r="BT105" s="121"/>
      <c r="BU105" s="121"/>
      <c r="BV105" s="18" t="s">
        <v>364</v>
      </c>
      <c r="BW105" s="18" t="s">
        <v>206</v>
      </c>
      <c r="BX105" s="18" t="s">
        <v>365</v>
      </c>
    </row>
    <row r="106" spans="2:76" s="110" customFormat="1" ht="26.25" customHeight="1" thickBot="1">
      <c r="B106" s="387" t="s">
        <v>14</v>
      </c>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c r="AA106" s="266"/>
      <c r="AB106" s="266" t="s">
        <v>15</v>
      </c>
      <c r="AC106" s="266"/>
      <c r="AD106" s="266"/>
      <c r="AE106" s="266"/>
      <c r="AF106" s="266"/>
      <c r="AG106" s="266"/>
      <c r="AH106" s="261" t="s">
        <v>86</v>
      </c>
      <c r="AI106" s="261"/>
      <c r="AJ106" s="261"/>
      <c r="AK106" s="261"/>
      <c r="AL106" s="266" t="s">
        <v>104</v>
      </c>
      <c r="AM106" s="266"/>
      <c r="AN106" s="266"/>
      <c r="AO106" s="266"/>
      <c r="AP106" s="266" t="s">
        <v>89</v>
      </c>
      <c r="AQ106" s="266"/>
      <c r="AR106" s="266"/>
      <c r="AS106" s="266"/>
      <c r="AT106" s="266" t="s">
        <v>85</v>
      </c>
      <c r="AU106" s="266"/>
      <c r="AV106" s="266"/>
      <c r="AW106" s="266"/>
      <c r="AX106" s="266"/>
      <c r="AY106" s="266"/>
      <c r="AZ106" s="266"/>
      <c r="BA106" s="266"/>
      <c r="BB106" s="266"/>
      <c r="BC106" s="266"/>
      <c r="BD106" s="266"/>
      <c r="BE106" s="266"/>
      <c r="BF106" s="266"/>
      <c r="BG106" s="267"/>
      <c r="BT106" s="121"/>
      <c r="BU106" s="121"/>
      <c r="BV106" s="18" t="s">
        <v>366</v>
      </c>
      <c r="BW106" s="18" t="s">
        <v>206</v>
      </c>
      <c r="BX106" s="18" t="s">
        <v>367</v>
      </c>
    </row>
    <row r="107" spans="2:76" ht="78.75" customHeight="1" thickBot="1">
      <c r="B107" s="147"/>
      <c r="C107" s="343" t="s">
        <v>38</v>
      </c>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4"/>
      <c r="AB107" s="243"/>
      <c r="AC107" s="243"/>
      <c r="AD107" s="243"/>
      <c r="AE107" s="243"/>
      <c r="AF107" s="243"/>
      <c r="AG107" s="243"/>
      <c r="AH107" s="243"/>
      <c r="AI107" s="243"/>
      <c r="AJ107" s="243"/>
      <c r="AK107" s="148" t="s">
        <v>19</v>
      </c>
      <c r="AL107" s="243"/>
      <c r="AM107" s="243"/>
      <c r="AN107" s="243"/>
      <c r="AO107" s="148" t="s">
        <v>19</v>
      </c>
      <c r="AP107" s="243"/>
      <c r="AQ107" s="243"/>
      <c r="AR107" s="243"/>
      <c r="AS107" s="148" t="s">
        <v>62</v>
      </c>
      <c r="AT107" s="464"/>
      <c r="AU107" s="465"/>
      <c r="AV107" s="465"/>
      <c r="AW107" s="465"/>
      <c r="AX107" s="465"/>
      <c r="AY107" s="465"/>
      <c r="AZ107" s="465"/>
      <c r="BA107" s="465"/>
      <c r="BB107" s="465"/>
      <c r="BC107" s="465"/>
      <c r="BD107" s="465"/>
      <c r="BE107" s="465"/>
      <c r="BF107" s="465"/>
      <c r="BG107" s="466"/>
      <c r="BT107" s="121"/>
      <c r="BU107" s="121"/>
      <c r="BV107" s="18" t="s">
        <v>368</v>
      </c>
      <c r="BW107" s="18" t="s">
        <v>206</v>
      </c>
      <c r="BX107" s="18" t="s">
        <v>369</v>
      </c>
    </row>
    <row r="108" spans="2:76" s="110" customFormat="1" ht="15.75" customHeight="1">
      <c r="B108" s="187" t="s">
        <v>4089</v>
      </c>
      <c r="C108" s="130"/>
      <c r="D108" s="130"/>
      <c r="E108" s="130"/>
      <c r="F108" s="171"/>
      <c r="G108" s="171"/>
      <c r="H108" s="171"/>
      <c r="I108" s="171"/>
      <c r="J108" s="130"/>
      <c r="K108" s="130"/>
      <c r="L108" s="130"/>
      <c r="M108" s="130"/>
      <c r="N108" s="130"/>
      <c r="O108" s="130"/>
      <c r="P108" s="130"/>
      <c r="Q108" s="130"/>
      <c r="R108" s="130"/>
      <c r="S108" s="130"/>
      <c r="T108" s="130"/>
      <c r="U108" s="130"/>
      <c r="V108" s="130"/>
      <c r="W108" s="130"/>
      <c r="X108" s="130"/>
      <c r="Y108" s="130"/>
      <c r="Z108" s="130"/>
      <c r="AA108" s="150"/>
      <c r="AB108" s="131"/>
      <c r="AC108" s="131"/>
      <c r="AD108" s="131"/>
      <c r="AE108" s="131"/>
      <c r="AF108" s="131"/>
      <c r="AG108" s="131"/>
      <c r="AH108" s="131"/>
      <c r="AI108" s="131"/>
      <c r="AJ108" s="131"/>
      <c r="AK108" s="111"/>
      <c r="AL108" s="131"/>
      <c r="AM108" s="131"/>
      <c r="AN108" s="131"/>
      <c r="AO108" s="111"/>
      <c r="AP108" s="131"/>
      <c r="AQ108" s="131"/>
      <c r="AR108" s="131"/>
      <c r="AS108" s="111"/>
      <c r="AT108" s="122"/>
      <c r="AU108" s="122"/>
      <c r="AV108" s="122"/>
      <c r="AW108" s="122"/>
      <c r="AX108" s="122"/>
      <c r="AY108" s="122"/>
      <c r="AZ108" s="122"/>
      <c r="BA108" s="122"/>
      <c r="BB108" s="122"/>
      <c r="BC108" s="122"/>
      <c r="BD108" s="122"/>
      <c r="BE108" s="122"/>
      <c r="BF108" s="122"/>
      <c r="BG108" s="122"/>
      <c r="BH108" s="188"/>
      <c r="BT108" s="189"/>
      <c r="BU108" s="189"/>
      <c r="BV108" s="127"/>
      <c r="BW108" s="127"/>
      <c r="BX108" s="127"/>
    </row>
    <row r="109" spans="2:76" ht="15" customHeight="1">
      <c r="B109" s="6" t="s">
        <v>105</v>
      </c>
      <c r="C109" s="130"/>
      <c r="D109" s="130"/>
      <c r="E109" s="130"/>
      <c r="F109" s="171"/>
      <c r="G109" s="171"/>
      <c r="H109" s="171"/>
      <c r="I109" s="171"/>
      <c r="J109" s="130"/>
      <c r="K109" s="130"/>
      <c r="L109" s="130"/>
      <c r="M109" s="130"/>
      <c r="N109" s="130"/>
      <c r="O109" s="130"/>
      <c r="P109" s="130"/>
      <c r="Q109" s="130"/>
      <c r="R109" s="130"/>
      <c r="S109" s="130"/>
      <c r="T109" s="130"/>
      <c r="U109" s="130"/>
      <c r="V109" s="130"/>
      <c r="W109" s="130"/>
      <c r="X109" s="130"/>
      <c r="Y109" s="130"/>
      <c r="Z109" s="130"/>
      <c r="AA109" s="130"/>
      <c r="AB109" s="131"/>
      <c r="AC109" s="131"/>
      <c r="AD109" s="131"/>
      <c r="AE109" s="131"/>
      <c r="AF109" s="131"/>
      <c r="AG109" s="131"/>
      <c r="AH109" s="5"/>
      <c r="AI109" s="5"/>
      <c r="AJ109" s="5"/>
      <c r="AK109" s="5"/>
      <c r="AL109" s="5"/>
      <c r="AM109" s="5"/>
      <c r="AN109" s="5"/>
      <c r="AO109" s="5"/>
      <c r="AP109" s="5"/>
      <c r="AQ109" s="5"/>
      <c r="AR109" s="5"/>
      <c r="AS109" s="5"/>
      <c r="AT109" s="5"/>
      <c r="AU109" s="5"/>
      <c r="AV109" s="5"/>
      <c r="AW109" s="5"/>
      <c r="BT109" s="121"/>
      <c r="BU109" s="121"/>
      <c r="BV109" s="18" t="s">
        <v>370</v>
      </c>
      <c r="BW109" s="18" t="s">
        <v>206</v>
      </c>
      <c r="BX109" s="18" t="s">
        <v>371</v>
      </c>
    </row>
    <row r="110" spans="2:76" ht="15" customHeight="1">
      <c r="B110" s="4" t="s">
        <v>98</v>
      </c>
      <c r="C110" s="130"/>
      <c r="D110" s="130"/>
      <c r="E110" s="130"/>
      <c r="F110" s="171"/>
      <c r="G110" s="171"/>
      <c r="H110" s="171"/>
      <c r="I110" s="171"/>
      <c r="J110" s="130"/>
      <c r="K110" s="130"/>
      <c r="L110" s="130"/>
      <c r="M110" s="130"/>
      <c r="N110" s="130"/>
      <c r="O110" s="130"/>
      <c r="P110" s="130"/>
      <c r="Q110" s="130"/>
      <c r="R110" s="130"/>
      <c r="S110" s="130"/>
      <c r="T110" s="130"/>
      <c r="U110" s="130"/>
      <c r="V110" s="130"/>
      <c r="W110" s="130"/>
      <c r="X110" s="130"/>
      <c r="Y110" s="130"/>
      <c r="Z110" s="130"/>
      <c r="AA110" s="130"/>
      <c r="AB110" s="131"/>
      <c r="AC110" s="131"/>
      <c r="AD110" s="131"/>
      <c r="AE110" s="131"/>
      <c r="AF110" s="131"/>
      <c r="AG110" s="131"/>
      <c r="AH110" s="5"/>
      <c r="AI110" s="5"/>
      <c r="AJ110" s="5"/>
      <c r="AK110" s="5"/>
      <c r="AL110" s="5"/>
      <c r="AM110" s="5"/>
      <c r="AN110" s="5"/>
      <c r="AO110" s="5"/>
      <c r="AP110" s="5"/>
      <c r="AQ110" s="5"/>
      <c r="AR110" s="5"/>
      <c r="AS110" s="5"/>
      <c r="AT110" s="5"/>
      <c r="AU110" s="5"/>
      <c r="AV110" s="5"/>
      <c r="AW110" s="5"/>
      <c r="BT110" s="121"/>
      <c r="BU110" s="121"/>
      <c r="BV110" s="18" t="s">
        <v>372</v>
      </c>
      <c r="BW110" s="18" t="s">
        <v>206</v>
      </c>
      <c r="BX110" s="18" t="s">
        <v>373</v>
      </c>
    </row>
    <row r="111" spans="1:76" ht="18" customHeight="1">
      <c r="A111" s="108" t="s">
        <v>39</v>
      </c>
      <c r="BT111" s="121"/>
      <c r="BU111" s="121"/>
      <c r="BV111" s="18" t="s">
        <v>374</v>
      </c>
      <c r="BW111" s="18" t="s">
        <v>206</v>
      </c>
      <c r="BX111" s="18" t="s">
        <v>375</v>
      </c>
    </row>
    <row r="112" spans="72:76" ht="8.25" customHeight="1">
      <c r="BT112" s="121"/>
      <c r="BU112" s="121"/>
      <c r="BV112" s="18" t="s">
        <v>376</v>
      </c>
      <c r="BW112" s="18" t="s">
        <v>206</v>
      </c>
      <c r="BX112" s="18" t="s">
        <v>377</v>
      </c>
    </row>
    <row r="113" spans="2:76" ht="17.25" thickBot="1">
      <c r="B113" s="108" t="s">
        <v>139</v>
      </c>
      <c r="BT113" s="121"/>
      <c r="BU113" s="121"/>
      <c r="BV113" s="18" t="s">
        <v>378</v>
      </c>
      <c r="BW113" s="18" t="s">
        <v>206</v>
      </c>
      <c r="BX113" s="18" t="s">
        <v>379</v>
      </c>
    </row>
    <row r="114" spans="2:76" ht="30" customHeight="1" thickBot="1">
      <c r="B114" s="387" t="s">
        <v>4087</v>
      </c>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t="s">
        <v>83</v>
      </c>
      <c r="AC114" s="266"/>
      <c r="AD114" s="266"/>
      <c r="AE114" s="266"/>
      <c r="AF114" s="266"/>
      <c r="AG114" s="266"/>
      <c r="AH114" s="251" t="s">
        <v>67</v>
      </c>
      <c r="AI114" s="249"/>
      <c r="AJ114" s="249"/>
      <c r="AK114" s="249"/>
      <c r="AL114" s="249"/>
      <c r="AM114" s="249"/>
      <c r="AN114" s="250"/>
      <c r="AO114" s="249" t="s">
        <v>102</v>
      </c>
      <c r="AP114" s="249"/>
      <c r="AQ114" s="249"/>
      <c r="AR114" s="249"/>
      <c r="AS114" s="249"/>
      <c r="AT114" s="249"/>
      <c r="AU114" s="249"/>
      <c r="AV114" s="252"/>
      <c r="AW114" s="116"/>
      <c r="BT114" s="121"/>
      <c r="BU114" s="121"/>
      <c r="BV114" s="18" t="s">
        <v>380</v>
      </c>
      <c r="BW114" s="18" t="s">
        <v>206</v>
      </c>
      <c r="BX114" s="18" t="s">
        <v>381</v>
      </c>
    </row>
    <row r="115" spans="2:76" ht="57.75" customHeight="1">
      <c r="B115" s="125" t="s">
        <v>3</v>
      </c>
      <c r="C115" s="310" t="s">
        <v>99</v>
      </c>
      <c r="D115" s="346"/>
      <c r="E115" s="346"/>
      <c r="F115" s="346"/>
      <c r="G115" s="346"/>
      <c r="H115" s="346"/>
      <c r="I115" s="346"/>
      <c r="J115" s="346"/>
      <c r="K115" s="346"/>
      <c r="L115" s="346"/>
      <c r="M115" s="346"/>
      <c r="N115" s="346"/>
      <c r="O115" s="346"/>
      <c r="P115" s="346"/>
      <c r="Q115" s="346"/>
      <c r="R115" s="346"/>
      <c r="S115" s="346"/>
      <c r="T115" s="346"/>
      <c r="U115" s="346"/>
      <c r="V115" s="346"/>
      <c r="W115" s="346"/>
      <c r="X115" s="346"/>
      <c r="Y115" s="346"/>
      <c r="Z115" s="346"/>
      <c r="AA115" s="346"/>
      <c r="AB115" s="272"/>
      <c r="AC115" s="272"/>
      <c r="AD115" s="272"/>
      <c r="AE115" s="272"/>
      <c r="AF115" s="272"/>
      <c r="AG115" s="345"/>
      <c r="AH115" s="430"/>
      <c r="AI115" s="430"/>
      <c r="AJ115" s="430"/>
      <c r="AK115" s="430"/>
      <c r="AL115" s="430"/>
      <c r="AM115" s="430"/>
      <c r="AN115" s="128" t="s">
        <v>62</v>
      </c>
      <c r="AO115" s="265"/>
      <c r="AP115" s="265"/>
      <c r="AQ115" s="265"/>
      <c r="AR115" s="265"/>
      <c r="AS115" s="265"/>
      <c r="AT115" s="265"/>
      <c r="AU115" s="265"/>
      <c r="AV115" s="149" t="s">
        <v>103</v>
      </c>
      <c r="BT115" s="121"/>
      <c r="BU115" s="121"/>
      <c r="BV115" s="18" t="s">
        <v>382</v>
      </c>
      <c r="BW115" s="18" t="s">
        <v>206</v>
      </c>
      <c r="BX115" s="18" t="s">
        <v>383</v>
      </c>
    </row>
    <row r="116" spans="2:76" ht="24" customHeight="1">
      <c r="B116" s="299" t="s">
        <v>4</v>
      </c>
      <c r="C116" s="401" t="s">
        <v>100</v>
      </c>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2"/>
      <c r="AB116" s="405"/>
      <c r="AC116" s="406"/>
      <c r="AD116" s="406"/>
      <c r="AE116" s="406"/>
      <c r="AF116" s="406"/>
      <c r="AG116" s="406"/>
      <c r="AH116" s="269" t="s">
        <v>65</v>
      </c>
      <c r="AI116" s="269"/>
      <c r="AJ116" s="269"/>
      <c r="AK116" s="269"/>
      <c r="AL116" s="269"/>
      <c r="AM116" s="269"/>
      <c r="AN116" s="269"/>
      <c r="AO116" s="269"/>
      <c r="AP116" s="269"/>
      <c r="AQ116" s="269"/>
      <c r="AR116" s="269"/>
      <c r="AS116" s="269"/>
      <c r="AT116" s="269"/>
      <c r="AU116" s="269"/>
      <c r="AV116" s="452"/>
      <c r="BT116" s="121"/>
      <c r="BU116" s="121"/>
      <c r="BV116" s="18" t="s">
        <v>384</v>
      </c>
      <c r="BW116" s="18" t="s">
        <v>206</v>
      </c>
      <c r="BX116" s="18" t="s">
        <v>385</v>
      </c>
    </row>
    <row r="117" spans="2:76" ht="73.5" customHeight="1">
      <c r="B117" s="312"/>
      <c r="C117" s="403"/>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4"/>
      <c r="AB117" s="407"/>
      <c r="AC117" s="408"/>
      <c r="AD117" s="408"/>
      <c r="AE117" s="408"/>
      <c r="AF117" s="408"/>
      <c r="AG117" s="408"/>
      <c r="AH117" s="246"/>
      <c r="AI117" s="246"/>
      <c r="AJ117" s="246"/>
      <c r="AK117" s="246"/>
      <c r="AL117" s="246"/>
      <c r="AM117" s="246"/>
      <c r="AN117" s="246"/>
      <c r="AO117" s="246"/>
      <c r="AP117" s="246"/>
      <c r="AQ117" s="246"/>
      <c r="AR117" s="246"/>
      <c r="AS117" s="246"/>
      <c r="AT117" s="246"/>
      <c r="AU117" s="246"/>
      <c r="AV117" s="247"/>
      <c r="BT117" s="121"/>
      <c r="BU117" s="121"/>
      <c r="BV117" s="18" t="s">
        <v>386</v>
      </c>
      <c r="BW117" s="18" t="s">
        <v>206</v>
      </c>
      <c r="BX117" s="18" t="s">
        <v>387</v>
      </c>
    </row>
    <row r="118" spans="2:76" ht="22.5" customHeight="1">
      <c r="B118" s="299" t="s">
        <v>40</v>
      </c>
      <c r="C118" s="323" t="s">
        <v>101</v>
      </c>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c r="AA118" s="324"/>
      <c r="AB118" s="405"/>
      <c r="AC118" s="406"/>
      <c r="AD118" s="406"/>
      <c r="AE118" s="406"/>
      <c r="AF118" s="406"/>
      <c r="AG118" s="406"/>
      <c r="AH118" s="431" t="s">
        <v>66</v>
      </c>
      <c r="AI118" s="432"/>
      <c r="AJ118" s="432"/>
      <c r="AK118" s="432"/>
      <c r="AL118" s="432"/>
      <c r="AM118" s="432"/>
      <c r="AN118" s="432"/>
      <c r="AO118" s="432"/>
      <c r="AP118" s="432"/>
      <c r="AQ118" s="432"/>
      <c r="AR118" s="432"/>
      <c r="AS118" s="432"/>
      <c r="AT118" s="432"/>
      <c r="AU118" s="432"/>
      <c r="AV118" s="433"/>
      <c r="BT118" s="121"/>
      <c r="BU118" s="121"/>
      <c r="BV118" s="18" t="s">
        <v>388</v>
      </c>
      <c r="BW118" s="18" t="s">
        <v>206</v>
      </c>
      <c r="BX118" s="18" t="s">
        <v>389</v>
      </c>
    </row>
    <row r="119" spans="2:76" ht="70.5" customHeight="1" thickBot="1">
      <c r="B119" s="455"/>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c r="Y119" s="381"/>
      <c r="Z119" s="381"/>
      <c r="AA119" s="429"/>
      <c r="AB119" s="355"/>
      <c r="AC119" s="356"/>
      <c r="AD119" s="356"/>
      <c r="AE119" s="356"/>
      <c r="AF119" s="356"/>
      <c r="AG119" s="356"/>
      <c r="AH119" s="255"/>
      <c r="AI119" s="255"/>
      <c r="AJ119" s="255"/>
      <c r="AK119" s="255"/>
      <c r="AL119" s="255"/>
      <c r="AM119" s="255"/>
      <c r="AN119" s="255"/>
      <c r="AO119" s="255"/>
      <c r="AP119" s="255"/>
      <c r="AQ119" s="255"/>
      <c r="AR119" s="255"/>
      <c r="AS119" s="255"/>
      <c r="AT119" s="255"/>
      <c r="AU119" s="255"/>
      <c r="AV119" s="256"/>
      <c r="BT119" s="121"/>
      <c r="BU119" s="121"/>
      <c r="BV119" s="18" t="s">
        <v>390</v>
      </c>
      <c r="BW119" s="18" t="s">
        <v>206</v>
      </c>
      <c r="BX119" s="18" t="s">
        <v>391</v>
      </c>
    </row>
    <row r="120" spans="2:76" ht="15" customHeight="1">
      <c r="B120" s="1" t="s">
        <v>4088</v>
      </c>
      <c r="BT120" s="121"/>
      <c r="BU120" s="121"/>
      <c r="BV120" s="18" t="s">
        <v>392</v>
      </c>
      <c r="BW120" s="18" t="s">
        <v>206</v>
      </c>
      <c r="BX120" s="18" t="s">
        <v>393</v>
      </c>
    </row>
    <row r="121" spans="2:76" ht="15" customHeight="1">
      <c r="B121" s="1" t="s">
        <v>108</v>
      </c>
      <c r="BT121" s="121"/>
      <c r="BU121" s="121"/>
      <c r="BV121" s="18" t="s">
        <v>394</v>
      </c>
      <c r="BW121" s="18" t="s">
        <v>206</v>
      </c>
      <c r="BX121" s="18" t="s">
        <v>395</v>
      </c>
    </row>
    <row r="122" spans="2:76" ht="15" customHeight="1">
      <c r="B122" s="1" t="s">
        <v>109</v>
      </c>
      <c r="BT122" s="121"/>
      <c r="BU122" s="121"/>
      <c r="BV122" s="18" t="s">
        <v>396</v>
      </c>
      <c r="BW122" s="18" t="s">
        <v>206</v>
      </c>
      <c r="BX122" s="18" t="s">
        <v>397</v>
      </c>
    </row>
    <row r="123" spans="2:76" ht="8.25" customHeight="1">
      <c r="B123" s="1"/>
      <c r="BT123" s="121"/>
      <c r="BU123" s="121"/>
      <c r="BV123" s="18" t="s">
        <v>398</v>
      </c>
      <c r="BW123" s="18" t="s">
        <v>206</v>
      </c>
      <c r="BX123" s="18" t="s">
        <v>399</v>
      </c>
    </row>
    <row r="124" spans="2:76" ht="17.25" thickBot="1">
      <c r="B124" s="108" t="s">
        <v>140</v>
      </c>
      <c r="BT124" s="121"/>
      <c r="BU124" s="121"/>
      <c r="BV124" s="18" t="s">
        <v>400</v>
      </c>
      <c r="BW124" s="18" t="s">
        <v>206</v>
      </c>
      <c r="BX124" s="18" t="s">
        <v>401</v>
      </c>
    </row>
    <row r="125" spans="2:76" ht="28.5" customHeight="1" thickBot="1">
      <c r="B125" s="387" t="s">
        <v>14</v>
      </c>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t="s">
        <v>15</v>
      </c>
      <c r="AC125" s="266"/>
      <c r="AD125" s="266"/>
      <c r="AE125" s="266"/>
      <c r="AF125" s="266"/>
      <c r="AG125" s="267"/>
      <c r="AH125" s="307" t="s">
        <v>68</v>
      </c>
      <c r="AI125" s="263"/>
      <c r="AJ125" s="263"/>
      <c r="AK125" s="263"/>
      <c r="AL125" s="263"/>
      <c r="AM125" s="270"/>
      <c r="AN125" s="262" t="s">
        <v>69</v>
      </c>
      <c r="AO125" s="263"/>
      <c r="AP125" s="263"/>
      <c r="AQ125" s="263"/>
      <c r="AR125" s="263"/>
      <c r="AS125" s="264"/>
      <c r="BT125" s="121"/>
      <c r="BU125" s="121"/>
      <c r="BV125" s="18" t="s">
        <v>402</v>
      </c>
      <c r="BW125" s="18" t="s">
        <v>206</v>
      </c>
      <c r="BX125" s="18" t="s">
        <v>403</v>
      </c>
    </row>
    <row r="126" spans="2:76" ht="34.5" customHeight="1">
      <c r="B126" s="125" t="s">
        <v>3</v>
      </c>
      <c r="C126" s="339" t="s">
        <v>141</v>
      </c>
      <c r="D126" s="339"/>
      <c r="E126" s="339"/>
      <c r="F126" s="339"/>
      <c r="G126" s="339"/>
      <c r="H126" s="339"/>
      <c r="I126" s="339"/>
      <c r="J126" s="339"/>
      <c r="K126" s="339"/>
      <c r="L126" s="339"/>
      <c r="M126" s="339"/>
      <c r="N126" s="339"/>
      <c r="O126" s="339"/>
      <c r="P126" s="339"/>
      <c r="Q126" s="339"/>
      <c r="R126" s="339"/>
      <c r="S126" s="339"/>
      <c r="T126" s="339"/>
      <c r="U126" s="339"/>
      <c r="V126" s="339"/>
      <c r="W126" s="339"/>
      <c r="X126" s="339"/>
      <c r="Y126" s="339"/>
      <c r="Z126" s="339"/>
      <c r="AA126" s="340"/>
      <c r="AB126" s="375"/>
      <c r="AC126" s="375"/>
      <c r="AD126" s="375"/>
      <c r="AE126" s="375"/>
      <c r="AF126" s="375"/>
      <c r="AG126" s="376"/>
      <c r="AH126" s="234"/>
      <c r="AI126" s="235"/>
      <c r="AJ126" s="235"/>
      <c r="AK126" s="236"/>
      <c r="AL126" s="440" t="s">
        <v>63</v>
      </c>
      <c r="AM126" s="441"/>
      <c r="AN126" s="410"/>
      <c r="AO126" s="235"/>
      <c r="AP126" s="235"/>
      <c r="AQ126" s="236"/>
      <c r="AR126" s="440" t="s">
        <v>63</v>
      </c>
      <c r="AS126" s="446"/>
      <c r="BT126" s="121"/>
      <c r="BU126" s="121"/>
      <c r="BV126" s="18" t="s">
        <v>404</v>
      </c>
      <c r="BW126" s="18" t="s">
        <v>206</v>
      </c>
      <c r="BX126" s="18" t="s">
        <v>405</v>
      </c>
    </row>
    <row r="127" spans="2:76" ht="42.75" customHeight="1">
      <c r="B127" s="118" t="s">
        <v>4</v>
      </c>
      <c r="C127" s="277" t="s">
        <v>142</v>
      </c>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300"/>
      <c r="AB127" s="341"/>
      <c r="AC127" s="341"/>
      <c r="AD127" s="341"/>
      <c r="AE127" s="341"/>
      <c r="AF127" s="341"/>
      <c r="AG127" s="342"/>
      <c r="AH127" s="237"/>
      <c r="AI127" s="238"/>
      <c r="AJ127" s="238"/>
      <c r="AK127" s="239"/>
      <c r="AL127" s="442"/>
      <c r="AM127" s="443"/>
      <c r="AN127" s="411"/>
      <c r="AO127" s="238"/>
      <c r="AP127" s="238"/>
      <c r="AQ127" s="239"/>
      <c r="AR127" s="442"/>
      <c r="AS127" s="447"/>
      <c r="BT127" s="121"/>
      <c r="BU127" s="121"/>
      <c r="BV127" s="18" t="s">
        <v>406</v>
      </c>
      <c r="BW127" s="18" t="s">
        <v>206</v>
      </c>
      <c r="BX127" s="18" t="s">
        <v>407</v>
      </c>
    </row>
    <row r="128" spans="2:76" ht="35.25" customHeight="1" thickBot="1">
      <c r="B128" s="146" t="s">
        <v>5</v>
      </c>
      <c r="C128" s="409" t="s">
        <v>143</v>
      </c>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373"/>
      <c r="AB128" s="377"/>
      <c r="AC128" s="377"/>
      <c r="AD128" s="377"/>
      <c r="AE128" s="377"/>
      <c r="AF128" s="377"/>
      <c r="AG128" s="378"/>
      <c r="AH128" s="240"/>
      <c r="AI128" s="241"/>
      <c r="AJ128" s="241"/>
      <c r="AK128" s="242"/>
      <c r="AL128" s="444"/>
      <c r="AM128" s="445"/>
      <c r="AN128" s="412"/>
      <c r="AO128" s="241"/>
      <c r="AP128" s="241"/>
      <c r="AQ128" s="242"/>
      <c r="AR128" s="444"/>
      <c r="AS128" s="448"/>
      <c r="BT128" s="121"/>
      <c r="BU128" s="121"/>
      <c r="BV128" s="18" t="s">
        <v>408</v>
      </c>
      <c r="BW128" s="18" t="s">
        <v>206</v>
      </c>
      <c r="BX128" s="18" t="s">
        <v>409</v>
      </c>
    </row>
    <row r="129" spans="2:76" ht="17.25" customHeight="1">
      <c r="B129" s="102"/>
      <c r="C129" s="130"/>
      <c r="D129" s="130"/>
      <c r="E129" s="130"/>
      <c r="F129" s="171"/>
      <c r="G129" s="171"/>
      <c r="H129" s="171"/>
      <c r="I129" s="171"/>
      <c r="J129" s="130"/>
      <c r="K129" s="130"/>
      <c r="L129" s="130"/>
      <c r="M129" s="130"/>
      <c r="N129" s="130"/>
      <c r="O129" s="130"/>
      <c r="P129" s="130"/>
      <c r="Q129" s="130"/>
      <c r="R129" s="130"/>
      <c r="S129" s="130"/>
      <c r="T129" s="130"/>
      <c r="U129" s="150"/>
      <c r="V129" s="150"/>
      <c r="W129" s="150"/>
      <c r="X129" s="150"/>
      <c r="Y129" s="150"/>
      <c r="Z129" s="150"/>
      <c r="AA129" s="150"/>
      <c r="AB129" s="131"/>
      <c r="AC129" s="131"/>
      <c r="AD129" s="131"/>
      <c r="AE129" s="131"/>
      <c r="AF129" s="131"/>
      <c r="AG129" s="131"/>
      <c r="AH129" s="151"/>
      <c r="AI129" s="151"/>
      <c r="AJ129" s="151"/>
      <c r="AK129" s="151"/>
      <c r="AL129" s="131"/>
      <c r="AM129" s="131"/>
      <c r="AN129" s="151"/>
      <c r="AO129" s="151"/>
      <c r="AP129" s="151"/>
      <c r="AQ129" s="151"/>
      <c r="AR129" s="131"/>
      <c r="AS129" s="131"/>
      <c r="AT129" s="123"/>
      <c r="AU129" s="123"/>
      <c r="AV129" s="123"/>
      <c r="AW129" s="123"/>
      <c r="BT129" s="121"/>
      <c r="BU129" s="121"/>
      <c r="BV129" s="18" t="s">
        <v>410</v>
      </c>
      <c r="BW129" s="18" t="s">
        <v>206</v>
      </c>
      <c r="BX129" s="18" t="s">
        <v>411</v>
      </c>
    </row>
    <row r="130" spans="1:76" ht="15" customHeight="1">
      <c r="A130" s="108" t="s">
        <v>10</v>
      </c>
      <c r="B130" s="1"/>
      <c r="BT130" s="121"/>
      <c r="BU130" s="121"/>
      <c r="BV130" s="18" t="s">
        <v>412</v>
      </c>
      <c r="BW130" s="18" t="s">
        <v>206</v>
      </c>
      <c r="BX130" s="18" t="s">
        <v>413</v>
      </c>
    </row>
    <row r="131" spans="1:76" ht="15" customHeight="1">
      <c r="A131" s="108" t="s">
        <v>42</v>
      </c>
      <c r="BT131" s="121"/>
      <c r="BU131" s="121"/>
      <c r="BV131" s="18" t="s">
        <v>414</v>
      </c>
      <c r="BW131" s="18" t="s">
        <v>206</v>
      </c>
      <c r="BX131" s="18" t="s">
        <v>415</v>
      </c>
    </row>
    <row r="132" spans="72:76" ht="8.25" customHeight="1">
      <c r="BT132" s="121"/>
      <c r="BU132" s="121"/>
      <c r="BV132" s="18" t="s">
        <v>416</v>
      </c>
      <c r="BW132" s="18" t="s">
        <v>206</v>
      </c>
      <c r="BX132" s="18" t="s">
        <v>417</v>
      </c>
    </row>
    <row r="133" spans="2:76" ht="17.25" thickBot="1">
      <c r="B133" s="108" t="s">
        <v>144</v>
      </c>
      <c r="BT133" s="121"/>
      <c r="BU133" s="121"/>
      <c r="BV133" s="18" t="s">
        <v>418</v>
      </c>
      <c r="BW133" s="18" t="s">
        <v>206</v>
      </c>
      <c r="BX133" s="18" t="s">
        <v>419</v>
      </c>
    </row>
    <row r="134" spans="2:76" ht="30" customHeight="1" thickBot="1">
      <c r="B134" s="396" t="s">
        <v>14</v>
      </c>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262" t="s">
        <v>83</v>
      </c>
      <c r="AC134" s="263"/>
      <c r="AD134" s="263"/>
      <c r="AE134" s="263"/>
      <c r="AF134" s="263"/>
      <c r="AG134" s="264"/>
      <c r="AH134" s="248" t="s">
        <v>149</v>
      </c>
      <c r="AI134" s="249"/>
      <c r="AJ134" s="249"/>
      <c r="AK134" s="249"/>
      <c r="AL134" s="249"/>
      <c r="AM134" s="250"/>
      <c r="AN134" s="251" t="s">
        <v>4062</v>
      </c>
      <c r="AO134" s="249"/>
      <c r="AP134" s="249"/>
      <c r="AQ134" s="249"/>
      <c r="AR134" s="249"/>
      <c r="AS134" s="252"/>
      <c r="AT134" s="248" t="s">
        <v>4063</v>
      </c>
      <c r="AU134" s="249"/>
      <c r="AV134" s="249"/>
      <c r="AW134" s="249"/>
      <c r="AX134" s="249"/>
      <c r="AY134" s="250"/>
      <c r="AZ134" s="251" t="s">
        <v>150</v>
      </c>
      <c r="BA134" s="249"/>
      <c r="BB134" s="249"/>
      <c r="BC134" s="249"/>
      <c r="BD134" s="249"/>
      <c r="BE134" s="252"/>
      <c r="BT134" s="121"/>
      <c r="BU134" s="121"/>
      <c r="BV134" s="18" t="s">
        <v>420</v>
      </c>
      <c r="BW134" s="18" t="s">
        <v>206</v>
      </c>
      <c r="BX134" s="18" t="s">
        <v>421</v>
      </c>
    </row>
    <row r="135" spans="2:76" ht="30" customHeight="1">
      <c r="B135" s="125" t="s">
        <v>43</v>
      </c>
      <c r="C135" s="309" t="s">
        <v>145</v>
      </c>
      <c r="D135" s="309"/>
      <c r="E135" s="309"/>
      <c r="F135" s="309"/>
      <c r="G135" s="309"/>
      <c r="H135" s="309"/>
      <c r="I135" s="309"/>
      <c r="J135" s="309"/>
      <c r="K135" s="309"/>
      <c r="L135" s="309"/>
      <c r="M135" s="309"/>
      <c r="N135" s="309"/>
      <c r="O135" s="309"/>
      <c r="P135" s="309"/>
      <c r="Q135" s="309"/>
      <c r="R135" s="309"/>
      <c r="S135" s="309"/>
      <c r="T135" s="309"/>
      <c r="U135" s="309"/>
      <c r="V135" s="309"/>
      <c r="W135" s="309"/>
      <c r="X135" s="309"/>
      <c r="Y135" s="309"/>
      <c r="Z135" s="309"/>
      <c r="AA135" s="310"/>
      <c r="AB135" s="272"/>
      <c r="AC135" s="272"/>
      <c r="AD135" s="272"/>
      <c r="AE135" s="272"/>
      <c r="AF135" s="272"/>
      <c r="AG135" s="273"/>
      <c r="AH135" s="220"/>
      <c r="AI135" s="221"/>
      <c r="AJ135" s="221"/>
      <c r="AK135" s="221"/>
      <c r="AL135" s="226" t="s">
        <v>63</v>
      </c>
      <c r="AM135" s="227"/>
      <c r="AN135" s="220"/>
      <c r="AO135" s="221"/>
      <c r="AP135" s="221"/>
      <c r="AQ135" s="221"/>
      <c r="AR135" s="226" t="s">
        <v>63</v>
      </c>
      <c r="AS135" s="227"/>
      <c r="AT135" s="220"/>
      <c r="AU135" s="221"/>
      <c r="AV135" s="221"/>
      <c r="AW135" s="221"/>
      <c r="AX135" s="226" t="s">
        <v>62</v>
      </c>
      <c r="AY135" s="227"/>
      <c r="AZ135" s="220"/>
      <c r="BA135" s="221"/>
      <c r="BB135" s="221"/>
      <c r="BC135" s="221"/>
      <c r="BD135" s="226" t="s">
        <v>62</v>
      </c>
      <c r="BE135" s="227"/>
      <c r="BT135" s="121"/>
      <c r="BU135" s="121"/>
      <c r="BV135" s="18" t="s">
        <v>422</v>
      </c>
      <c r="BW135" s="18" t="s">
        <v>206</v>
      </c>
      <c r="BX135" s="18" t="s">
        <v>423</v>
      </c>
    </row>
    <row r="136" spans="2:76" ht="30" customHeight="1">
      <c r="B136" s="118" t="s">
        <v>44</v>
      </c>
      <c r="C136" s="277" t="s">
        <v>146</v>
      </c>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300"/>
      <c r="AB136" s="275"/>
      <c r="AC136" s="275"/>
      <c r="AD136" s="275"/>
      <c r="AE136" s="275"/>
      <c r="AF136" s="275"/>
      <c r="AG136" s="276"/>
      <c r="AH136" s="222"/>
      <c r="AI136" s="223"/>
      <c r="AJ136" s="223"/>
      <c r="AK136" s="223"/>
      <c r="AL136" s="228"/>
      <c r="AM136" s="229"/>
      <c r="AN136" s="222"/>
      <c r="AO136" s="223"/>
      <c r="AP136" s="223"/>
      <c r="AQ136" s="223"/>
      <c r="AR136" s="228"/>
      <c r="AS136" s="229"/>
      <c r="AT136" s="222"/>
      <c r="AU136" s="223"/>
      <c r="AV136" s="223"/>
      <c r="AW136" s="223"/>
      <c r="AX136" s="228"/>
      <c r="AY136" s="229"/>
      <c r="AZ136" s="222"/>
      <c r="BA136" s="223"/>
      <c r="BB136" s="223"/>
      <c r="BC136" s="223"/>
      <c r="BD136" s="228"/>
      <c r="BE136" s="229"/>
      <c r="BT136" s="121"/>
      <c r="BU136" s="121"/>
      <c r="BV136" s="18" t="s">
        <v>424</v>
      </c>
      <c r="BW136" s="18" t="s">
        <v>206</v>
      </c>
      <c r="BX136" s="18" t="s">
        <v>425</v>
      </c>
    </row>
    <row r="137" spans="2:76" ht="30" customHeight="1">
      <c r="B137" s="118" t="s">
        <v>45</v>
      </c>
      <c r="C137" s="337" t="s">
        <v>147</v>
      </c>
      <c r="D137" s="337"/>
      <c r="E137" s="337"/>
      <c r="F137" s="337"/>
      <c r="G137" s="337"/>
      <c r="H137" s="337"/>
      <c r="I137" s="337"/>
      <c r="J137" s="337"/>
      <c r="K137" s="337"/>
      <c r="L137" s="337"/>
      <c r="M137" s="337"/>
      <c r="N137" s="337"/>
      <c r="O137" s="337"/>
      <c r="P137" s="337"/>
      <c r="Q137" s="337"/>
      <c r="R137" s="337"/>
      <c r="S137" s="337"/>
      <c r="T137" s="337"/>
      <c r="U137" s="337"/>
      <c r="V137" s="337"/>
      <c r="W137" s="337"/>
      <c r="X137" s="337"/>
      <c r="Y137" s="337"/>
      <c r="Z137" s="337"/>
      <c r="AA137" s="338"/>
      <c r="AB137" s="458"/>
      <c r="AC137" s="459"/>
      <c r="AD137" s="459"/>
      <c r="AE137" s="459"/>
      <c r="AF137" s="459"/>
      <c r="AG137" s="460"/>
      <c r="AH137" s="222"/>
      <c r="AI137" s="223"/>
      <c r="AJ137" s="223"/>
      <c r="AK137" s="223"/>
      <c r="AL137" s="228"/>
      <c r="AM137" s="229"/>
      <c r="AN137" s="222"/>
      <c r="AO137" s="223"/>
      <c r="AP137" s="223"/>
      <c r="AQ137" s="223"/>
      <c r="AR137" s="228"/>
      <c r="AS137" s="229"/>
      <c r="AT137" s="222"/>
      <c r="AU137" s="223"/>
      <c r="AV137" s="223"/>
      <c r="AW137" s="223"/>
      <c r="AX137" s="228"/>
      <c r="AY137" s="229"/>
      <c r="AZ137" s="222"/>
      <c r="BA137" s="223"/>
      <c r="BB137" s="223"/>
      <c r="BC137" s="223"/>
      <c r="BD137" s="228"/>
      <c r="BE137" s="229"/>
      <c r="BT137" s="121"/>
      <c r="BU137" s="121"/>
      <c r="BV137" s="18" t="s">
        <v>426</v>
      </c>
      <c r="BW137" s="18" t="s">
        <v>206</v>
      </c>
      <c r="BX137" s="18" t="s">
        <v>427</v>
      </c>
    </row>
    <row r="138" spans="2:76" ht="28.5" customHeight="1" thickBot="1">
      <c r="B138" s="119" t="s">
        <v>46</v>
      </c>
      <c r="C138" s="461" t="s">
        <v>148</v>
      </c>
      <c r="D138" s="461"/>
      <c r="E138" s="461"/>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2"/>
      <c r="AB138" s="355"/>
      <c r="AC138" s="356"/>
      <c r="AD138" s="356"/>
      <c r="AE138" s="356"/>
      <c r="AF138" s="356"/>
      <c r="AG138" s="393"/>
      <c r="AH138" s="224"/>
      <c r="AI138" s="225"/>
      <c r="AJ138" s="225"/>
      <c r="AK138" s="225"/>
      <c r="AL138" s="230"/>
      <c r="AM138" s="231"/>
      <c r="AN138" s="224"/>
      <c r="AO138" s="225"/>
      <c r="AP138" s="225"/>
      <c r="AQ138" s="225"/>
      <c r="AR138" s="230"/>
      <c r="AS138" s="231"/>
      <c r="AT138" s="224"/>
      <c r="AU138" s="225"/>
      <c r="AV138" s="225"/>
      <c r="AW138" s="225"/>
      <c r="AX138" s="230"/>
      <c r="AY138" s="231"/>
      <c r="AZ138" s="224"/>
      <c r="BA138" s="225"/>
      <c r="BB138" s="225"/>
      <c r="BC138" s="225"/>
      <c r="BD138" s="230"/>
      <c r="BE138" s="231"/>
      <c r="BT138" s="121"/>
      <c r="BU138" s="121"/>
      <c r="BV138" s="18" t="s">
        <v>428</v>
      </c>
      <c r="BW138" s="18" t="s">
        <v>206</v>
      </c>
      <c r="BX138" s="18" t="s">
        <v>429</v>
      </c>
    </row>
    <row r="139" spans="2:76" ht="15" customHeight="1">
      <c r="B139" s="1" t="s">
        <v>4066</v>
      </c>
      <c r="BT139" s="121"/>
      <c r="BU139" s="121"/>
      <c r="BV139" s="18" t="s">
        <v>430</v>
      </c>
      <c r="BW139" s="18" t="s">
        <v>206</v>
      </c>
      <c r="BX139" s="18" t="s">
        <v>431</v>
      </c>
    </row>
    <row r="140" spans="2:76" ht="15" customHeight="1">
      <c r="B140" s="1" t="s">
        <v>4113</v>
      </c>
      <c r="BT140" s="121"/>
      <c r="BU140" s="121"/>
      <c r="BV140" s="18" t="s">
        <v>432</v>
      </c>
      <c r="BW140" s="18" t="s">
        <v>206</v>
      </c>
      <c r="BX140" s="18" t="s">
        <v>433</v>
      </c>
    </row>
    <row r="141" spans="1:76" ht="23.25" customHeight="1">
      <c r="A141" s="108" t="s">
        <v>4064</v>
      </c>
      <c r="B141" s="152"/>
      <c r="AH141" s="1"/>
      <c r="BT141" s="121"/>
      <c r="BU141" s="121"/>
      <c r="BV141" s="18" t="s">
        <v>434</v>
      </c>
      <c r="BW141" s="18" t="s">
        <v>206</v>
      </c>
      <c r="BX141" s="18" t="s">
        <v>435</v>
      </c>
    </row>
    <row r="142" spans="2:76" ht="30" customHeight="1" thickBot="1">
      <c r="B142" s="115" t="s">
        <v>4065</v>
      </c>
      <c r="BT142" s="121"/>
      <c r="BU142" s="121"/>
      <c r="BV142" s="18" t="s">
        <v>440</v>
      </c>
      <c r="BW142" s="18" t="s">
        <v>206</v>
      </c>
      <c r="BX142" s="18" t="s">
        <v>441</v>
      </c>
    </row>
    <row r="143" spans="2:76" ht="30.75" customHeight="1" thickBot="1">
      <c r="B143" s="453" t="s">
        <v>168</v>
      </c>
      <c r="C143" s="454"/>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4"/>
      <c r="AA143" s="454"/>
      <c r="AB143" s="332"/>
      <c r="AC143" s="333"/>
      <c r="AD143" s="333"/>
      <c r="AE143" s="333"/>
      <c r="AF143" s="333"/>
      <c r="AG143" s="334"/>
      <c r="AH143" s="1"/>
      <c r="BT143" s="121"/>
      <c r="BU143" s="121"/>
      <c r="BV143" s="18" t="s">
        <v>436</v>
      </c>
      <c r="BW143" s="18" t="s">
        <v>206</v>
      </c>
      <c r="BX143" s="18" t="s">
        <v>437</v>
      </c>
    </row>
    <row r="144" spans="2:76" ht="15" customHeight="1">
      <c r="B144" s="152"/>
      <c r="BT144" s="121"/>
      <c r="BU144" s="121"/>
      <c r="BV144" s="18" t="s">
        <v>438</v>
      </c>
      <c r="BW144" s="18" t="s">
        <v>206</v>
      </c>
      <c r="BX144" s="18" t="s">
        <v>439</v>
      </c>
    </row>
    <row r="145" spans="2:76" ht="17.25" thickBot="1">
      <c r="B145" s="115" t="s">
        <v>161</v>
      </c>
      <c r="BT145" s="121"/>
      <c r="BU145" s="121"/>
      <c r="BV145" s="18" t="s">
        <v>442</v>
      </c>
      <c r="BW145" s="18" t="s">
        <v>206</v>
      </c>
      <c r="BX145" s="18" t="s">
        <v>443</v>
      </c>
    </row>
    <row r="146" spans="2:76" s="115" customFormat="1" ht="30.75" customHeight="1" thickBot="1">
      <c r="B146" s="387" t="s">
        <v>14</v>
      </c>
      <c r="C146" s="266"/>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2"/>
      <c r="AB146" s="266" t="s">
        <v>15</v>
      </c>
      <c r="AC146" s="266"/>
      <c r="AD146" s="266"/>
      <c r="AE146" s="266"/>
      <c r="AF146" s="266"/>
      <c r="AG146" s="266"/>
      <c r="AH146" s="278" t="s">
        <v>64</v>
      </c>
      <c r="AI146" s="279"/>
      <c r="AJ146" s="279"/>
      <c r="AK146" s="279"/>
      <c r="AL146" s="279"/>
      <c r="AM146" s="279"/>
      <c r="AN146" s="279"/>
      <c r="AO146" s="279"/>
      <c r="AP146" s="279"/>
      <c r="AQ146" s="279"/>
      <c r="AR146" s="279"/>
      <c r="AS146" s="279"/>
      <c r="AT146" s="280"/>
      <c r="AU146" s="108"/>
      <c r="AV146" s="108"/>
      <c r="AW146" s="108"/>
      <c r="AX146" s="108"/>
      <c r="AY146" s="108"/>
      <c r="AZ146" s="108"/>
      <c r="BA146" s="108"/>
      <c r="BB146" s="108"/>
      <c r="BC146" s="108"/>
      <c r="BD146" s="108"/>
      <c r="BE146" s="108"/>
      <c r="BF146" s="108"/>
      <c r="BG146" s="108"/>
      <c r="BT146" s="121"/>
      <c r="BU146" s="121"/>
      <c r="BV146" s="18" t="s">
        <v>444</v>
      </c>
      <c r="BW146" s="18" t="s">
        <v>206</v>
      </c>
      <c r="BX146" s="18" t="s">
        <v>445</v>
      </c>
    </row>
    <row r="147" spans="2:76" ht="24" customHeight="1">
      <c r="B147" s="456" t="s">
        <v>151</v>
      </c>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10"/>
      <c r="AB147" s="437"/>
      <c r="AC147" s="438"/>
      <c r="AD147" s="438"/>
      <c r="AE147" s="438"/>
      <c r="AF147" s="438"/>
      <c r="AG147" s="457"/>
      <c r="AH147" s="437"/>
      <c r="AI147" s="438"/>
      <c r="AJ147" s="438"/>
      <c r="AK147" s="438"/>
      <c r="AL147" s="438"/>
      <c r="AM147" s="438"/>
      <c r="AN147" s="438"/>
      <c r="AO147" s="438"/>
      <c r="AP147" s="438"/>
      <c r="AQ147" s="438"/>
      <c r="AR147" s="438"/>
      <c r="AS147" s="438"/>
      <c r="AT147" s="439"/>
      <c r="AU147" s="115"/>
      <c r="AV147" s="115"/>
      <c r="AW147" s="115"/>
      <c r="AX147" s="115"/>
      <c r="AY147" s="115"/>
      <c r="AZ147" s="115"/>
      <c r="BA147" s="115"/>
      <c r="BB147" s="115"/>
      <c r="BC147" s="115"/>
      <c r="BD147" s="115"/>
      <c r="BE147" s="115"/>
      <c r="BF147" s="115"/>
      <c r="BG147" s="115"/>
      <c r="BT147" s="121"/>
      <c r="BU147" s="121"/>
      <c r="BV147" s="18" t="s">
        <v>446</v>
      </c>
      <c r="BW147" s="18" t="s">
        <v>206</v>
      </c>
      <c r="BX147" s="18" t="s">
        <v>447</v>
      </c>
    </row>
    <row r="148" spans="2:76" ht="49.5" customHeight="1">
      <c r="B148" s="118" t="s">
        <v>153</v>
      </c>
      <c r="C148" s="300" t="s">
        <v>152</v>
      </c>
      <c r="D148" s="336"/>
      <c r="E148" s="336"/>
      <c r="F148" s="336"/>
      <c r="G148" s="336"/>
      <c r="H148" s="336"/>
      <c r="I148" s="336"/>
      <c r="J148" s="336"/>
      <c r="K148" s="336"/>
      <c r="L148" s="336"/>
      <c r="M148" s="336"/>
      <c r="N148" s="336"/>
      <c r="O148" s="336"/>
      <c r="P148" s="336"/>
      <c r="Q148" s="336"/>
      <c r="R148" s="336"/>
      <c r="S148" s="336"/>
      <c r="T148" s="336"/>
      <c r="U148" s="336"/>
      <c r="V148" s="336"/>
      <c r="W148" s="336"/>
      <c r="X148" s="336"/>
      <c r="Y148" s="336"/>
      <c r="Z148" s="336"/>
      <c r="AA148" s="336"/>
      <c r="AB148" s="275"/>
      <c r="AC148" s="275"/>
      <c r="AD148" s="275"/>
      <c r="AE148" s="275"/>
      <c r="AF148" s="275"/>
      <c r="AG148" s="275"/>
      <c r="AH148" s="449"/>
      <c r="AI148" s="450"/>
      <c r="AJ148" s="450"/>
      <c r="AK148" s="450"/>
      <c r="AL148" s="450"/>
      <c r="AM148" s="450"/>
      <c r="AN148" s="450"/>
      <c r="AO148" s="450"/>
      <c r="AP148" s="450"/>
      <c r="AQ148" s="450"/>
      <c r="AR148" s="450"/>
      <c r="AS148" s="450"/>
      <c r="AT148" s="451"/>
      <c r="AU148" s="115"/>
      <c r="AV148" s="115"/>
      <c r="AW148" s="115"/>
      <c r="AX148" s="115"/>
      <c r="AY148" s="115"/>
      <c r="AZ148" s="115"/>
      <c r="BA148" s="115"/>
      <c r="BB148" s="115"/>
      <c r="BC148" s="115"/>
      <c r="BD148" s="115"/>
      <c r="BE148" s="115"/>
      <c r="BF148" s="115"/>
      <c r="BG148" s="115"/>
      <c r="BT148" s="121"/>
      <c r="BU148" s="121"/>
      <c r="BV148" s="18" t="s">
        <v>448</v>
      </c>
      <c r="BW148" s="18" t="s">
        <v>206</v>
      </c>
      <c r="BX148" s="18" t="s">
        <v>449</v>
      </c>
    </row>
    <row r="149" spans="2:76" ht="27" customHeight="1">
      <c r="B149" s="467" t="s">
        <v>156</v>
      </c>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8"/>
      <c r="AB149" s="329"/>
      <c r="AC149" s="330"/>
      <c r="AD149" s="330"/>
      <c r="AE149" s="330"/>
      <c r="AF149" s="330"/>
      <c r="AG149" s="331"/>
      <c r="AH149" s="434"/>
      <c r="AI149" s="435"/>
      <c r="AJ149" s="435"/>
      <c r="AK149" s="435"/>
      <c r="AL149" s="435"/>
      <c r="AM149" s="435"/>
      <c r="AN149" s="435"/>
      <c r="AO149" s="435"/>
      <c r="AP149" s="435"/>
      <c r="AQ149" s="435"/>
      <c r="AR149" s="435"/>
      <c r="AS149" s="435"/>
      <c r="AT149" s="436"/>
      <c r="AU149" s="115"/>
      <c r="AV149" s="115"/>
      <c r="AW149" s="115"/>
      <c r="AX149" s="115"/>
      <c r="AY149" s="115"/>
      <c r="AZ149" s="115"/>
      <c r="BA149" s="115"/>
      <c r="BB149" s="115"/>
      <c r="BC149" s="115"/>
      <c r="BD149" s="115"/>
      <c r="BE149" s="115"/>
      <c r="BF149" s="115"/>
      <c r="BG149" s="115"/>
      <c r="BT149" s="121"/>
      <c r="BU149" s="121"/>
      <c r="BV149" s="18" t="s">
        <v>450</v>
      </c>
      <c r="BW149" s="18" t="s">
        <v>206</v>
      </c>
      <c r="BX149" s="18" t="s">
        <v>451</v>
      </c>
    </row>
    <row r="150" spans="2:76" ht="54" customHeight="1">
      <c r="B150" s="118" t="s">
        <v>4</v>
      </c>
      <c r="C150" s="300" t="s">
        <v>154</v>
      </c>
      <c r="D150" s="336"/>
      <c r="E150" s="336"/>
      <c r="F150" s="336"/>
      <c r="G150" s="336"/>
      <c r="H150" s="336"/>
      <c r="I150" s="336"/>
      <c r="J150" s="336"/>
      <c r="K150" s="336"/>
      <c r="L150" s="336"/>
      <c r="M150" s="336"/>
      <c r="N150" s="336"/>
      <c r="O150" s="336"/>
      <c r="P150" s="336"/>
      <c r="Q150" s="336"/>
      <c r="R150" s="336"/>
      <c r="S150" s="336"/>
      <c r="T150" s="336"/>
      <c r="U150" s="336"/>
      <c r="V150" s="336"/>
      <c r="W150" s="336"/>
      <c r="X150" s="336"/>
      <c r="Y150" s="336"/>
      <c r="Z150" s="336"/>
      <c r="AA150" s="336"/>
      <c r="AB150" s="275"/>
      <c r="AC150" s="275"/>
      <c r="AD150" s="275"/>
      <c r="AE150" s="275"/>
      <c r="AF150" s="275"/>
      <c r="AG150" s="275"/>
      <c r="AH150" s="449"/>
      <c r="AI150" s="450"/>
      <c r="AJ150" s="450"/>
      <c r="AK150" s="450"/>
      <c r="AL150" s="450"/>
      <c r="AM150" s="450"/>
      <c r="AN150" s="450"/>
      <c r="AO150" s="450"/>
      <c r="AP150" s="450"/>
      <c r="AQ150" s="450"/>
      <c r="AR150" s="450"/>
      <c r="AS150" s="450"/>
      <c r="AT150" s="451"/>
      <c r="AU150" s="115"/>
      <c r="AV150" s="115"/>
      <c r="AW150" s="115"/>
      <c r="AX150" s="115"/>
      <c r="AY150" s="115"/>
      <c r="AZ150" s="115"/>
      <c r="BA150" s="115"/>
      <c r="BB150" s="115"/>
      <c r="BC150" s="115"/>
      <c r="BD150" s="115"/>
      <c r="BE150" s="115"/>
      <c r="BF150" s="115"/>
      <c r="BG150" s="115"/>
      <c r="BT150" s="121"/>
      <c r="BU150" s="121"/>
      <c r="BV150" s="18" t="s">
        <v>452</v>
      </c>
      <c r="BW150" s="18" t="s">
        <v>206</v>
      </c>
      <c r="BX150" s="18" t="s">
        <v>453</v>
      </c>
    </row>
    <row r="151" spans="2:76" ht="48" customHeight="1">
      <c r="B151" s="118" t="s">
        <v>5</v>
      </c>
      <c r="C151" s="300" t="s">
        <v>155</v>
      </c>
      <c r="D151" s="336"/>
      <c r="E151" s="336"/>
      <c r="F151" s="336"/>
      <c r="G151" s="336"/>
      <c r="H151" s="336"/>
      <c r="I151" s="336"/>
      <c r="J151" s="336"/>
      <c r="K151" s="336"/>
      <c r="L151" s="336"/>
      <c r="M151" s="336"/>
      <c r="N151" s="336"/>
      <c r="O151" s="336"/>
      <c r="P151" s="336"/>
      <c r="Q151" s="336"/>
      <c r="R151" s="336"/>
      <c r="S151" s="336"/>
      <c r="T151" s="336"/>
      <c r="U151" s="336"/>
      <c r="V151" s="336"/>
      <c r="W151" s="336"/>
      <c r="X151" s="336"/>
      <c r="Y151" s="336"/>
      <c r="Z151" s="336"/>
      <c r="AA151" s="336"/>
      <c r="AB151" s="275"/>
      <c r="AC151" s="275"/>
      <c r="AD151" s="275"/>
      <c r="AE151" s="275"/>
      <c r="AF151" s="275"/>
      <c r="AG151" s="275"/>
      <c r="AH151" s="449"/>
      <c r="AI151" s="450"/>
      <c r="AJ151" s="450"/>
      <c r="AK151" s="450"/>
      <c r="AL151" s="450"/>
      <c r="AM151" s="450"/>
      <c r="AN151" s="450"/>
      <c r="AO151" s="450"/>
      <c r="AP151" s="450"/>
      <c r="AQ151" s="450"/>
      <c r="AR151" s="450"/>
      <c r="AS151" s="450"/>
      <c r="AT151" s="451"/>
      <c r="AU151" s="115"/>
      <c r="AV151" s="115"/>
      <c r="AW151" s="115"/>
      <c r="AX151" s="115"/>
      <c r="AY151" s="115"/>
      <c r="AZ151" s="115"/>
      <c r="BA151" s="115"/>
      <c r="BB151" s="115"/>
      <c r="BC151" s="115"/>
      <c r="BD151" s="115"/>
      <c r="BE151" s="115"/>
      <c r="BF151" s="115"/>
      <c r="BG151" s="115"/>
      <c r="BT151" s="121"/>
      <c r="BU151" s="121"/>
      <c r="BV151" s="18" t="s">
        <v>454</v>
      </c>
      <c r="BW151" s="18" t="s">
        <v>206</v>
      </c>
      <c r="BX151" s="18" t="s">
        <v>455</v>
      </c>
    </row>
    <row r="152" spans="2:76" ht="44.25" customHeight="1">
      <c r="B152" s="118" t="s">
        <v>6</v>
      </c>
      <c r="C152" s="300" t="s">
        <v>158</v>
      </c>
      <c r="D152" s="336"/>
      <c r="E152" s="336"/>
      <c r="F152" s="336"/>
      <c r="G152" s="336"/>
      <c r="H152" s="336"/>
      <c r="I152" s="336"/>
      <c r="J152" s="336"/>
      <c r="K152" s="336"/>
      <c r="L152" s="336"/>
      <c r="M152" s="336"/>
      <c r="N152" s="336"/>
      <c r="O152" s="336"/>
      <c r="P152" s="336"/>
      <c r="Q152" s="336"/>
      <c r="R152" s="336"/>
      <c r="S152" s="336"/>
      <c r="T152" s="336"/>
      <c r="U152" s="336"/>
      <c r="V152" s="336"/>
      <c r="W152" s="336"/>
      <c r="X152" s="336"/>
      <c r="Y152" s="336"/>
      <c r="Z152" s="336"/>
      <c r="AA152" s="336"/>
      <c r="AB152" s="275"/>
      <c r="AC152" s="275"/>
      <c r="AD152" s="275"/>
      <c r="AE152" s="275"/>
      <c r="AF152" s="275"/>
      <c r="AG152" s="275"/>
      <c r="AH152" s="449"/>
      <c r="AI152" s="450"/>
      <c r="AJ152" s="450"/>
      <c r="AK152" s="450"/>
      <c r="AL152" s="450"/>
      <c r="AM152" s="450"/>
      <c r="AN152" s="450"/>
      <c r="AO152" s="450"/>
      <c r="AP152" s="450"/>
      <c r="AQ152" s="450"/>
      <c r="AR152" s="450"/>
      <c r="AS152" s="450"/>
      <c r="AT152" s="451"/>
      <c r="AU152" s="115"/>
      <c r="AV152" s="115"/>
      <c r="AW152" s="115"/>
      <c r="AX152" s="115"/>
      <c r="AY152" s="115"/>
      <c r="AZ152" s="115"/>
      <c r="BA152" s="115"/>
      <c r="BB152" s="115"/>
      <c r="BC152" s="115"/>
      <c r="BD152" s="115"/>
      <c r="BE152" s="115"/>
      <c r="BF152" s="115"/>
      <c r="BG152" s="115"/>
      <c r="BT152" s="121"/>
      <c r="BU152" s="121"/>
      <c r="BV152" s="18" t="s">
        <v>456</v>
      </c>
      <c r="BW152" s="18" t="s">
        <v>206</v>
      </c>
      <c r="BX152" s="18" t="s">
        <v>457</v>
      </c>
    </row>
    <row r="153" spans="2:76" ht="45.75" customHeight="1">
      <c r="B153" s="118" t="s">
        <v>7</v>
      </c>
      <c r="C153" s="300" t="s">
        <v>159</v>
      </c>
      <c r="D153" s="336"/>
      <c r="E153" s="336"/>
      <c r="F153" s="336"/>
      <c r="G153" s="336"/>
      <c r="H153" s="336"/>
      <c r="I153" s="336"/>
      <c r="J153" s="336"/>
      <c r="K153" s="336"/>
      <c r="L153" s="336"/>
      <c r="M153" s="336"/>
      <c r="N153" s="336"/>
      <c r="O153" s="336"/>
      <c r="P153" s="336"/>
      <c r="Q153" s="336"/>
      <c r="R153" s="336"/>
      <c r="S153" s="336"/>
      <c r="T153" s="336"/>
      <c r="U153" s="336"/>
      <c r="V153" s="336"/>
      <c r="W153" s="336"/>
      <c r="X153" s="336"/>
      <c r="Y153" s="336"/>
      <c r="Z153" s="336"/>
      <c r="AA153" s="336"/>
      <c r="AB153" s="275"/>
      <c r="AC153" s="275"/>
      <c r="AD153" s="275"/>
      <c r="AE153" s="275"/>
      <c r="AF153" s="275"/>
      <c r="AG153" s="275"/>
      <c r="AH153" s="449"/>
      <c r="AI153" s="450"/>
      <c r="AJ153" s="450"/>
      <c r="AK153" s="450"/>
      <c r="AL153" s="450"/>
      <c r="AM153" s="450"/>
      <c r="AN153" s="450"/>
      <c r="AO153" s="450"/>
      <c r="AP153" s="450"/>
      <c r="AQ153" s="450"/>
      <c r="AR153" s="450"/>
      <c r="AS153" s="450"/>
      <c r="AT153" s="451"/>
      <c r="AU153" s="115"/>
      <c r="AV153" s="115"/>
      <c r="AW153" s="115"/>
      <c r="AX153" s="115"/>
      <c r="AY153" s="115"/>
      <c r="AZ153" s="115"/>
      <c r="BA153" s="115"/>
      <c r="BB153" s="115"/>
      <c r="BC153" s="115"/>
      <c r="BD153" s="115"/>
      <c r="BE153" s="115"/>
      <c r="BF153" s="115"/>
      <c r="BG153" s="115"/>
      <c r="BT153" s="121"/>
      <c r="BU153" s="121"/>
      <c r="BV153" s="18" t="s">
        <v>458</v>
      </c>
      <c r="BW153" s="18" t="s">
        <v>206</v>
      </c>
      <c r="BX153" s="18" t="s">
        <v>459</v>
      </c>
    </row>
    <row r="154" spans="2:76" ht="42" customHeight="1" thickBot="1">
      <c r="B154" s="126" t="s">
        <v>157</v>
      </c>
      <c r="C154" s="429" t="s">
        <v>160</v>
      </c>
      <c r="D154" s="463"/>
      <c r="E154" s="463"/>
      <c r="F154" s="463"/>
      <c r="G154" s="463"/>
      <c r="H154" s="463"/>
      <c r="I154" s="463"/>
      <c r="J154" s="463"/>
      <c r="K154" s="463"/>
      <c r="L154" s="463"/>
      <c r="M154" s="463"/>
      <c r="N154" s="463"/>
      <c r="O154" s="463"/>
      <c r="P154" s="463"/>
      <c r="Q154" s="463"/>
      <c r="R154" s="463"/>
      <c r="S154" s="463"/>
      <c r="T154" s="463"/>
      <c r="U154" s="463"/>
      <c r="V154" s="463"/>
      <c r="W154" s="463"/>
      <c r="X154" s="463"/>
      <c r="Y154" s="463"/>
      <c r="Z154" s="463"/>
      <c r="AA154" s="463"/>
      <c r="AB154" s="259"/>
      <c r="AC154" s="259"/>
      <c r="AD154" s="259"/>
      <c r="AE154" s="259"/>
      <c r="AF154" s="259"/>
      <c r="AG154" s="259"/>
      <c r="AH154" s="281"/>
      <c r="AI154" s="282"/>
      <c r="AJ154" s="282"/>
      <c r="AK154" s="282"/>
      <c r="AL154" s="282"/>
      <c r="AM154" s="282"/>
      <c r="AN154" s="282"/>
      <c r="AO154" s="282"/>
      <c r="AP154" s="282"/>
      <c r="AQ154" s="282"/>
      <c r="AR154" s="282"/>
      <c r="AS154" s="282"/>
      <c r="AT154" s="283"/>
      <c r="AU154" s="115"/>
      <c r="AV154" s="115"/>
      <c r="AW154" s="115"/>
      <c r="AX154" s="115"/>
      <c r="AY154" s="115"/>
      <c r="AZ154" s="115"/>
      <c r="BA154" s="115"/>
      <c r="BB154" s="115"/>
      <c r="BC154" s="115"/>
      <c r="BD154" s="115"/>
      <c r="BE154" s="115"/>
      <c r="BF154" s="115"/>
      <c r="BG154" s="115"/>
      <c r="BT154" s="121"/>
      <c r="BU154" s="121"/>
      <c r="BV154" s="18" t="s">
        <v>460</v>
      </c>
      <c r="BW154" s="18" t="s">
        <v>206</v>
      </c>
      <c r="BX154" s="18" t="s">
        <v>461</v>
      </c>
    </row>
    <row r="155" spans="2:76" ht="19.5" customHeight="1">
      <c r="B155" s="6" t="s">
        <v>3972</v>
      </c>
      <c r="BT155" s="121"/>
      <c r="BU155" s="121"/>
      <c r="BV155" s="18" t="s">
        <v>462</v>
      </c>
      <c r="BW155" s="18" t="s">
        <v>206</v>
      </c>
      <c r="BX155" s="18" t="s">
        <v>463</v>
      </c>
    </row>
    <row r="156" spans="2:76" ht="15" customHeight="1">
      <c r="B156" s="13" t="s">
        <v>4002</v>
      </c>
      <c r="C156" s="130"/>
      <c r="D156" s="130"/>
      <c r="E156" s="130"/>
      <c r="F156" s="171"/>
      <c r="G156" s="171"/>
      <c r="H156" s="171"/>
      <c r="I156" s="171"/>
      <c r="J156" s="130"/>
      <c r="K156" s="130"/>
      <c r="L156" s="130"/>
      <c r="M156" s="130"/>
      <c r="N156" s="130"/>
      <c r="O156" s="130"/>
      <c r="P156" s="130"/>
      <c r="Q156" s="130"/>
      <c r="R156" s="130"/>
      <c r="S156" s="130"/>
      <c r="T156" s="130"/>
      <c r="U156" s="130"/>
      <c r="V156" s="130"/>
      <c r="W156" s="130"/>
      <c r="X156" s="130"/>
      <c r="Y156" s="130"/>
      <c r="Z156" s="130"/>
      <c r="AA156" s="130"/>
      <c r="AB156" s="131"/>
      <c r="AC156" s="131"/>
      <c r="AD156" s="131"/>
      <c r="AE156" s="131"/>
      <c r="AF156" s="131"/>
      <c r="AG156" s="131"/>
      <c r="AH156" s="5"/>
      <c r="AI156" s="5"/>
      <c r="AJ156" s="5"/>
      <c r="AK156" s="5"/>
      <c r="AL156" s="5"/>
      <c r="AM156" s="5"/>
      <c r="AN156" s="5"/>
      <c r="AO156" s="5"/>
      <c r="AP156" s="5"/>
      <c r="AQ156" s="5"/>
      <c r="AR156" s="5"/>
      <c r="AS156" s="5"/>
      <c r="AT156" s="5"/>
      <c r="AU156" s="115"/>
      <c r="AV156" s="115"/>
      <c r="AW156" s="115"/>
      <c r="AX156" s="115"/>
      <c r="AY156" s="115"/>
      <c r="AZ156" s="115"/>
      <c r="BA156" s="115"/>
      <c r="BB156" s="115"/>
      <c r="BC156" s="115"/>
      <c r="BD156" s="115"/>
      <c r="BE156" s="115"/>
      <c r="BF156" s="115"/>
      <c r="BG156" s="115"/>
      <c r="BT156" s="121"/>
      <c r="BU156" s="121"/>
      <c r="BV156" s="18" t="s">
        <v>482</v>
      </c>
      <c r="BW156" s="18" t="s">
        <v>206</v>
      </c>
      <c r="BX156" s="18" t="s">
        <v>483</v>
      </c>
    </row>
    <row r="157" spans="2:76" ht="17.25" thickBot="1">
      <c r="B157" s="115" t="s">
        <v>162</v>
      </c>
      <c r="BT157" s="121"/>
      <c r="BU157" s="121"/>
      <c r="BV157" s="18" t="s">
        <v>464</v>
      </c>
      <c r="BW157" s="18" t="s">
        <v>206</v>
      </c>
      <c r="BX157" s="18" t="s">
        <v>465</v>
      </c>
    </row>
    <row r="158" spans="2:76" s="115" customFormat="1" ht="30.75" customHeight="1" thickBot="1">
      <c r="B158" s="387" t="s">
        <v>14</v>
      </c>
      <c r="C158" s="266"/>
      <c r="D158" s="266"/>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t="s">
        <v>15</v>
      </c>
      <c r="AC158" s="266"/>
      <c r="AD158" s="266"/>
      <c r="AE158" s="266"/>
      <c r="AF158" s="266"/>
      <c r="AG158" s="266"/>
      <c r="AH158" s="278" t="s">
        <v>64</v>
      </c>
      <c r="AI158" s="279"/>
      <c r="AJ158" s="279"/>
      <c r="AK158" s="279"/>
      <c r="AL158" s="279"/>
      <c r="AM158" s="279"/>
      <c r="AN158" s="279"/>
      <c r="AO158" s="279"/>
      <c r="AP158" s="279"/>
      <c r="AQ158" s="279"/>
      <c r="AR158" s="279"/>
      <c r="AS158" s="279"/>
      <c r="AT158" s="280"/>
      <c r="AU158" s="108"/>
      <c r="AV158" s="108"/>
      <c r="AW158" s="108"/>
      <c r="AX158" s="108"/>
      <c r="AY158" s="108"/>
      <c r="AZ158" s="108"/>
      <c r="BA158" s="108"/>
      <c r="BB158" s="108"/>
      <c r="BC158" s="108"/>
      <c r="BD158" s="108"/>
      <c r="BE158" s="108"/>
      <c r="BF158" s="108"/>
      <c r="BG158" s="108"/>
      <c r="BT158" s="121"/>
      <c r="BU158" s="121"/>
      <c r="BV158" s="18" t="s">
        <v>466</v>
      </c>
      <c r="BW158" s="18" t="s">
        <v>206</v>
      </c>
      <c r="BX158" s="18" t="s">
        <v>467</v>
      </c>
    </row>
    <row r="159" spans="2:76" ht="24" customHeight="1">
      <c r="B159" s="456" t="s">
        <v>151</v>
      </c>
      <c r="C159" s="309"/>
      <c r="D159" s="309"/>
      <c r="E159" s="309"/>
      <c r="F159" s="309"/>
      <c r="G159" s="309"/>
      <c r="H159" s="309"/>
      <c r="I159" s="309"/>
      <c r="J159" s="309"/>
      <c r="K159" s="309"/>
      <c r="L159" s="309"/>
      <c r="M159" s="309"/>
      <c r="N159" s="309"/>
      <c r="O159" s="309"/>
      <c r="P159" s="309"/>
      <c r="Q159" s="309"/>
      <c r="R159" s="309"/>
      <c r="S159" s="309"/>
      <c r="T159" s="309"/>
      <c r="U159" s="309"/>
      <c r="V159" s="309"/>
      <c r="W159" s="309"/>
      <c r="X159" s="309"/>
      <c r="Y159" s="309"/>
      <c r="Z159" s="309"/>
      <c r="AA159" s="310"/>
      <c r="AB159" s="437"/>
      <c r="AC159" s="438"/>
      <c r="AD159" s="438"/>
      <c r="AE159" s="438"/>
      <c r="AF159" s="438"/>
      <c r="AG159" s="457"/>
      <c r="AH159" s="437"/>
      <c r="AI159" s="438"/>
      <c r="AJ159" s="438"/>
      <c r="AK159" s="438"/>
      <c r="AL159" s="438"/>
      <c r="AM159" s="438"/>
      <c r="AN159" s="438"/>
      <c r="AO159" s="438"/>
      <c r="AP159" s="438"/>
      <c r="AQ159" s="438"/>
      <c r="AR159" s="438"/>
      <c r="AS159" s="438"/>
      <c r="AT159" s="439"/>
      <c r="AU159" s="115"/>
      <c r="AV159" s="115"/>
      <c r="AW159" s="115"/>
      <c r="AX159" s="115"/>
      <c r="AY159" s="115"/>
      <c r="AZ159" s="115"/>
      <c r="BA159" s="115"/>
      <c r="BB159" s="115"/>
      <c r="BC159" s="115"/>
      <c r="BD159" s="115"/>
      <c r="BE159" s="115"/>
      <c r="BF159" s="115"/>
      <c r="BG159" s="115"/>
      <c r="BT159" s="121"/>
      <c r="BU159" s="121"/>
      <c r="BV159" s="18" t="s">
        <v>468</v>
      </c>
      <c r="BW159" s="18" t="s">
        <v>206</v>
      </c>
      <c r="BX159" s="18" t="s">
        <v>469</v>
      </c>
    </row>
    <row r="160" spans="2:76" ht="41.25" customHeight="1">
      <c r="B160" s="118" t="s">
        <v>153</v>
      </c>
      <c r="C160" s="300" t="s">
        <v>152</v>
      </c>
      <c r="D160" s="336"/>
      <c r="E160" s="336"/>
      <c r="F160" s="336"/>
      <c r="G160" s="336"/>
      <c r="H160" s="336"/>
      <c r="I160" s="336"/>
      <c r="J160" s="336"/>
      <c r="K160" s="336"/>
      <c r="L160" s="336"/>
      <c r="M160" s="336"/>
      <c r="N160" s="336"/>
      <c r="O160" s="336"/>
      <c r="P160" s="336"/>
      <c r="Q160" s="336"/>
      <c r="R160" s="336"/>
      <c r="S160" s="336"/>
      <c r="T160" s="336"/>
      <c r="U160" s="336"/>
      <c r="V160" s="336"/>
      <c r="W160" s="336"/>
      <c r="X160" s="336"/>
      <c r="Y160" s="336"/>
      <c r="Z160" s="336"/>
      <c r="AA160" s="336"/>
      <c r="AB160" s="275"/>
      <c r="AC160" s="335"/>
      <c r="AD160" s="335"/>
      <c r="AE160" s="335"/>
      <c r="AF160" s="335"/>
      <c r="AG160" s="335"/>
      <c r="AH160" s="416"/>
      <c r="AI160" s="472"/>
      <c r="AJ160" s="472"/>
      <c r="AK160" s="472"/>
      <c r="AL160" s="472"/>
      <c r="AM160" s="472"/>
      <c r="AN160" s="472"/>
      <c r="AO160" s="472"/>
      <c r="AP160" s="472"/>
      <c r="AQ160" s="472"/>
      <c r="AR160" s="472"/>
      <c r="AS160" s="472"/>
      <c r="AT160" s="473"/>
      <c r="AU160" s="115"/>
      <c r="AV160" s="115"/>
      <c r="AW160" s="115"/>
      <c r="AX160" s="115"/>
      <c r="AY160" s="115"/>
      <c r="AZ160" s="115"/>
      <c r="BA160" s="115"/>
      <c r="BB160" s="115"/>
      <c r="BC160" s="115"/>
      <c r="BD160" s="115"/>
      <c r="BE160" s="115"/>
      <c r="BF160" s="115"/>
      <c r="BG160" s="115"/>
      <c r="BT160" s="121"/>
      <c r="BU160" s="121"/>
      <c r="BV160" s="18" t="s">
        <v>470</v>
      </c>
      <c r="BW160" s="18" t="s">
        <v>206</v>
      </c>
      <c r="BX160" s="18" t="s">
        <v>471</v>
      </c>
    </row>
    <row r="161" spans="2:76" ht="54.75" customHeight="1">
      <c r="B161" s="118" t="s">
        <v>4</v>
      </c>
      <c r="C161" s="300" t="s">
        <v>163</v>
      </c>
      <c r="D161" s="336"/>
      <c r="E161" s="336"/>
      <c r="F161" s="336"/>
      <c r="G161" s="336"/>
      <c r="H161" s="336"/>
      <c r="I161" s="336"/>
      <c r="J161" s="336"/>
      <c r="K161" s="336"/>
      <c r="L161" s="336"/>
      <c r="M161" s="336"/>
      <c r="N161" s="336"/>
      <c r="O161" s="336"/>
      <c r="P161" s="336"/>
      <c r="Q161" s="336"/>
      <c r="R161" s="336"/>
      <c r="S161" s="336"/>
      <c r="T161" s="336"/>
      <c r="U161" s="336"/>
      <c r="V161" s="336"/>
      <c r="W161" s="336"/>
      <c r="X161" s="336"/>
      <c r="Y161" s="336"/>
      <c r="Z161" s="336"/>
      <c r="AA161" s="336"/>
      <c r="AB161" s="275"/>
      <c r="AC161" s="335"/>
      <c r="AD161" s="335"/>
      <c r="AE161" s="335"/>
      <c r="AF161" s="335"/>
      <c r="AG161" s="335"/>
      <c r="AH161" s="416"/>
      <c r="AI161" s="472"/>
      <c r="AJ161" s="472"/>
      <c r="AK161" s="472"/>
      <c r="AL161" s="472"/>
      <c r="AM161" s="472"/>
      <c r="AN161" s="472"/>
      <c r="AO161" s="472"/>
      <c r="AP161" s="472"/>
      <c r="AQ161" s="472"/>
      <c r="AR161" s="472"/>
      <c r="AS161" s="472"/>
      <c r="AT161" s="473"/>
      <c r="AU161" s="115"/>
      <c r="AV161" s="115"/>
      <c r="AW161" s="115"/>
      <c r="AX161" s="115"/>
      <c r="AY161" s="115"/>
      <c r="AZ161" s="115"/>
      <c r="BA161" s="115"/>
      <c r="BB161" s="115"/>
      <c r="BC161" s="115"/>
      <c r="BD161" s="115"/>
      <c r="BE161" s="115"/>
      <c r="BF161" s="115"/>
      <c r="BG161" s="115"/>
      <c r="BT161" s="121"/>
      <c r="BU161" s="121"/>
      <c r="BV161" s="18" t="s">
        <v>472</v>
      </c>
      <c r="BW161" s="18" t="s">
        <v>206</v>
      </c>
      <c r="BX161" s="18" t="s">
        <v>473</v>
      </c>
    </row>
    <row r="162" spans="2:76" ht="63.75" customHeight="1">
      <c r="B162" s="118" t="s">
        <v>5</v>
      </c>
      <c r="C162" s="300" t="s">
        <v>164</v>
      </c>
      <c r="D162" s="336"/>
      <c r="E162" s="336"/>
      <c r="F162" s="336"/>
      <c r="G162" s="336"/>
      <c r="H162" s="336"/>
      <c r="I162" s="336"/>
      <c r="J162" s="336"/>
      <c r="K162" s="336"/>
      <c r="L162" s="336"/>
      <c r="M162" s="336"/>
      <c r="N162" s="336"/>
      <c r="O162" s="336"/>
      <c r="P162" s="336"/>
      <c r="Q162" s="336"/>
      <c r="R162" s="336"/>
      <c r="S162" s="336"/>
      <c r="T162" s="336"/>
      <c r="U162" s="336"/>
      <c r="V162" s="336"/>
      <c r="W162" s="336"/>
      <c r="X162" s="336"/>
      <c r="Y162" s="336"/>
      <c r="Z162" s="336"/>
      <c r="AA162" s="336"/>
      <c r="AB162" s="275"/>
      <c r="AC162" s="335"/>
      <c r="AD162" s="335"/>
      <c r="AE162" s="335"/>
      <c r="AF162" s="335"/>
      <c r="AG162" s="335"/>
      <c r="AH162" s="416"/>
      <c r="AI162" s="472"/>
      <c r="AJ162" s="472"/>
      <c r="AK162" s="472"/>
      <c r="AL162" s="472"/>
      <c r="AM162" s="472"/>
      <c r="AN162" s="472"/>
      <c r="AO162" s="472"/>
      <c r="AP162" s="472"/>
      <c r="AQ162" s="472"/>
      <c r="AR162" s="472"/>
      <c r="AS162" s="472"/>
      <c r="AT162" s="473"/>
      <c r="AU162" s="115"/>
      <c r="AV162" s="115"/>
      <c r="AW162" s="115"/>
      <c r="AX162" s="115"/>
      <c r="AY162" s="115"/>
      <c r="AZ162" s="115"/>
      <c r="BA162" s="115"/>
      <c r="BB162" s="115"/>
      <c r="BC162" s="115"/>
      <c r="BD162" s="115"/>
      <c r="BE162" s="115"/>
      <c r="BF162" s="115"/>
      <c r="BG162" s="115"/>
      <c r="BT162" s="121"/>
      <c r="BU162" s="121"/>
      <c r="BV162" s="18" t="s">
        <v>474</v>
      </c>
      <c r="BW162" s="18" t="s">
        <v>206</v>
      </c>
      <c r="BX162" s="18" t="s">
        <v>475</v>
      </c>
    </row>
    <row r="163" spans="2:76" ht="63.75" customHeight="1">
      <c r="B163" s="118" t="s">
        <v>6</v>
      </c>
      <c r="C163" s="300" t="s">
        <v>165</v>
      </c>
      <c r="D163" s="336"/>
      <c r="E163" s="336"/>
      <c r="F163" s="336"/>
      <c r="G163" s="336"/>
      <c r="H163" s="336"/>
      <c r="I163" s="336"/>
      <c r="J163" s="336"/>
      <c r="K163" s="336"/>
      <c r="L163" s="336"/>
      <c r="M163" s="336"/>
      <c r="N163" s="336"/>
      <c r="O163" s="336"/>
      <c r="P163" s="336"/>
      <c r="Q163" s="336"/>
      <c r="R163" s="336"/>
      <c r="S163" s="336"/>
      <c r="T163" s="336"/>
      <c r="U163" s="336"/>
      <c r="V163" s="336"/>
      <c r="W163" s="336"/>
      <c r="X163" s="336"/>
      <c r="Y163" s="336"/>
      <c r="Z163" s="336"/>
      <c r="AA163" s="336"/>
      <c r="AB163" s="275"/>
      <c r="AC163" s="335"/>
      <c r="AD163" s="335"/>
      <c r="AE163" s="335"/>
      <c r="AF163" s="335"/>
      <c r="AG163" s="335"/>
      <c r="AH163" s="416"/>
      <c r="AI163" s="472"/>
      <c r="AJ163" s="472"/>
      <c r="AK163" s="472"/>
      <c r="AL163" s="472"/>
      <c r="AM163" s="472"/>
      <c r="AN163" s="472"/>
      <c r="AO163" s="472"/>
      <c r="AP163" s="472"/>
      <c r="AQ163" s="472"/>
      <c r="AR163" s="472"/>
      <c r="AS163" s="472"/>
      <c r="AT163" s="473"/>
      <c r="AU163" s="115"/>
      <c r="AV163" s="115"/>
      <c r="AW163" s="115"/>
      <c r="AX163" s="115"/>
      <c r="AY163" s="115"/>
      <c r="AZ163" s="115"/>
      <c r="BA163" s="115"/>
      <c r="BB163" s="115"/>
      <c r="BC163" s="115"/>
      <c r="BD163" s="115"/>
      <c r="BE163" s="115"/>
      <c r="BF163" s="115"/>
      <c r="BG163" s="115"/>
      <c r="BT163" s="121"/>
      <c r="BU163" s="121"/>
      <c r="BV163" s="18" t="s">
        <v>476</v>
      </c>
      <c r="BW163" s="18" t="s">
        <v>206</v>
      </c>
      <c r="BX163" s="18" t="s">
        <v>477</v>
      </c>
    </row>
    <row r="164" spans="2:76" ht="63.75" customHeight="1">
      <c r="B164" s="118" t="s">
        <v>7</v>
      </c>
      <c r="C164" s="300" t="s">
        <v>166</v>
      </c>
      <c r="D164" s="336"/>
      <c r="E164" s="336"/>
      <c r="F164" s="336"/>
      <c r="G164" s="336"/>
      <c r="H164" s="336"/>
      <c r="I164" s="336"/>
      <c r="J164" s="336"/>
      <c r="K164" s="336"/>
      <c r="L164" s="336"/>
      <c r="M164" s="336"/>
      <c r="N164" s="336"/>
      <c r="O164" s="336"/>
      <c r="P164" s="336"/>
      <c r="Q164" s="336"/>
      <c r="R164" s="336"/>
      <c r="S164" s="336"/>
      <c r="T164" s="336"/>
      <c r="U164" s="336"/>
      <c r="V164" s="336"/>
      <c r="W164" s="336"/>
      <c r="X164" s="336"/>
      <c r="Y164" s="336"/>
      <c r="Z164" s="336"/>
      <c r="AA164" s="336"/>
      <c r="AB164" s="275"/>
      <c r="AC164" s="335"/>
      <c r="AD164" s="335"/>
      <c r="AE164" s="335"/>
      <c r="AF164" s="335"/>
      <c r="AG164" s="335"/>
      <c r="AH164" s="416"/>
      <c r="AI164" s="472"/>
      <c r="AJ164" s="472"/>
      <c r="AK164" s="472"/>
      <c r="AL164" s="472"/>
      <c r="AM164" s="472"/>
      <c r="AN164" s="472"/>
      <c r="AO164" s="472"/>
      <c r="AP164" s="472"/>
      <c r="AQ164" s="472"/>
      <c r="AR164" s="472"/>
      <c r="AS164" s="472"/>
      <c r="AT164" s="473"/>
      <c r="AU164" s="115"/>
      <c r="AV164" s="115"/>
      <c r="AW164" s="115"/>
      <c r="AX164" s="115"/>
      <c r="AY164" s="115"/>
      <c r="AZ164" s="115"/>
      <c r="BA164" s="115"/>
      <c r="BB164" s="115"/>
      <c r="BC164" s="115"/>
      <c r="BD164" s="115"/>
      <c r="BE164" s="115"/>
      <c r="BF164" s="115"/>
      <c r="BG164" s="115"/>
      <c r="BT164" s="121"/>
      <c r="BU164" s="121"/>
      <c r="BV164" s="18" t="s">
        <v>478</v>
      </c>
      <c r="BW164" s="18" t="s">
        <v>206</v>
      </c>
      <c r="BX164" s="18" t="s">
        <v>479</v>
      </c>
    </row>
    <row r="165" spans="2:76" ht="63.75" customHeight="1" thickBot="1">
      <c r="B165" s="126" t="s">
        <v>157</v>
      </c>
      <c r="C165" s="373" t="s">
        <v>167</v>
      </c>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259"/>
      <c r="AC165" s="579"/>
      <c r="AD165" s="579"/>
      <c r="AE165" s="579"/>
      <c r="AF165" s="579"/>
      <c r="AG165" s="579"/>
      <c r="AH165" s="398"/>
      <c r="AI165" s="580"/>
      <c r="AJ165" s="580"/>
      <c r="AK165" s="580"/>
      <c r="AL165" s="580"/>
      <c r="AM165" s="580"/>
      <c r="AN165" s="580"/>
      <c r="AO165" s="580"/>
      <c r="AP165" s="580"/>
      <c r="AQ165" s="580"/>
      <c r="AR165" s="580"/>
      <c r="AS165" s="580"/>
      <c r="AT165" s="581"/>
      <c r="AU165" s="115"/>
      <c r="AV165" s="115"/>
      <c r="AW165" s="115"/>
      <c r="AX165" s="115"/>
      <c r="AY165" s="115"/>
      <c r="AZ165" s="115"/>
      <c r="BA165" s="115"/>
      <c r="BB165" s="115"/>
      <c r="BC165" s="115"/>
      <c r="BD165" s="115"/>
      <c r="BE165" s="115"/>
      <c r="BF165" s="115"/>
      <c r="BG165" s="115"/>
      <c r="BT165" s="121"/>
      <c r="BU165" s="121"/>
      <c r="BV165" s="18" t="s">
        <v>480</v>
      </c>
      <c r="BW165" s="18" t="s">
        <v>206</v>
      </c>
      <c r="BX165" s="18" t="s">
        <v>481</v>
      </c>
    </row>
    <row r="166" spans="2:76" ht="19.5" customHeight="1">
      <c r="B166" s="6" t="s">
        <v>3972</v>
      </c>
      <c r="BT166" s="121"/>
      <c r="BU166" s="121"/>
      <c r="BV166" s="18" t="s">
        <v>462</v>
      </c>
      <c r="BW166" s="18" t="s">
        <v>206</v>
      </c>
      <c r="BX166" s="18" t="s">
        <v>463</v>
      </c>
    </row>
    <row r="167" spans="2:76" ht="15" customHeight="1">
      <c r="B167" s="13" t="s">
        <v>4002</v>
      </c>
      <c r="C167" s="130"/>
      <c r="D167" s="130"/>
      <c r="E167" s="130"/>
      <c r="F167" s="171"/>
      <c r="G167" s="171"/>
      <c r="H167" s="171"/>
      <c r="I167" s="171"/>
      <c r="J167" s="130"/>
      <c r="K167" s="130"/>
      <c r="L167" s="130"/>
      <c r="M167" s="130"/>
      <c r="N167" s="130"/>
      <c r="O167" s="130"/>
      <c r="P167" s="130"/>
      <c r="Q167" s="130"/>
      <c r="R167" s="130"/>
      <c r="S167" s="130"/>
      <c r="T167" s="130"/>
      <c r="U167" s="130"/>
      <c r="V167" s="130"/>
      <c r="W167" s="130"/>
      <c r="X167" s="130"/>
      <c r="Y167" s="130"/>
      <c r="Z167" s="130"/>
      <c r="AA167" s="130"/>
      <c r="AB167" s="131"/>
      <c r="AC167" s="131"/>
      <c r="AD167" s="131"/>
      <c r="AE167" s="131"/>
      <c r="AF167" s="131"/>
      <c r="AG167" s="131"/>
      <c r="AH167" s="5"/>
      <c r="AI167" s="5"/>
      <c r="AJ167" s="5"/>
      <c r="AK167" s="5"/>
      <c r="AL167" s="5"/>
      <c r="AM167" s="5"/>
      <c r="AN167" s="5"/>
      <c r="AO167" s="5"/>
      <c r="AP167" s="5"/>
      <c r="AQ167" s="5"/>
      <c r="AR167" s="5"/>
      <c r="AS167" s="5"/>
      <c r="AT167" s="5"/>
      <c r="AU167" s="115"/>
      <c r="AV167" s="115"/>
      <c r="AW167" s="115"/>
      <c r="AX167" s="115"/>
      <c r="AY167" s="115"/>
      <c r="AZ167" s="115"/>
      <c r="BA167" s="115"/>
      <c r="BB167" s="115"/>
      <c r="BC167" s="115"/>
      <c r="BD167" s="115"/>
      <c r="BE167" s="115"/>
      <c r="BF167" s="115"/>
      <c r="BG167" s="115"/>
      <c r="BT167" s="121"/>
      <c r="BU167" s="121"/>
      <c r="BV167" s="18" t="s">
        <v>482</v>
      </c>
      <c r="BW167" s="18" t="s">
        <v>206</v>
      </c>
      <c r="BX167" s="18" t="s">
        <v>483</v>
      </c>
    </row>
    <row r="168" spans="1:76" ht="16.5">
      <c r="A168" s="108" t="s">
        <v>3982</v>
      </c>
      <c r="B168" s="152"/>
      <c r="BT168" s="121"/>
      <c r="BU168" s="121"/>
      <c r="BV168" s="18" t="s">
        <v>484</v>
      </c>
      <c r="BW168" s="18" t="s">
        <v>206</v>
      </c>
      <c r="BX168" s="18" t="s">
        <v>485</v>
      </c>
    </row>
    <row r="169" spans="2:76" ht="8.25" customHeight="1">
      <c r="B169" s="152"/>
      <c r="BT169" s="121"/>
      <c r="BU169" s="121"/>
      <c r="BV169" s="18" t="s">
        <v>486</v>
      </c>
      <c r="BW169" s="18" t="s">
        <v>206</v>
      </c>
      <c r="BX169" s="18" t="s">
        <v>487</v>
      </c>
    </row>
    <row r="170" spans="2:76" ht="17.25" thickBot="1">
      <c r="B170" s="115" t="s">
        <v>48</v>
      </c>
      <c r="BT170" s="121"/>
      <c r="BU170" s="121"/>
      <c r="BV170" s="18" t="s">
        <v>488</v>
      </c>
      <c r="BW170" s="18" t="s">
        <v>206</v>
      </c>
      <c r="BX170" s="18" t="s">
        <v>489</v>
      </c>
    </row>
    <row r="171" spans="2:76" ht="15" customHeight="1" thickBot="1">
      <c r="B171" s="361" t="s">
        <v>14</v>
      </c>
      <c r="C171" s="362"/>
      <c r="D171" s="362"/>
      <c r="E171" s="362"/>
      <c r="F171" s="362"/>
      <c r="G171" s="362"/>
      <c r="H171" s="362"/>
      <c r="I171" s="362"/>
      <c r="J171" s="362"/>
      <c r="K171" s="362"/>
      <c r="L171" s="362"/>
      <c r="M171" s="362"/>
      <c r="N171" s="362"/>
      <c r="O171" s="362"/>
      <c r="P171" s="362"/>
      <c r="Q171" s="362"/>
      <c r="R171" s="362"/>
      <c r="S171" s="362"/>
      <c r="T171" s="362"/>
      <c r="U171" s="362"/>
      <c r="V171" s="362"/>
      <c r="W171" s="362"/>
      <c r="X171" s="362"/>
      <c r="Y171" s="362"/>
      <c r="Z171" s="362"/>
      <c r="AA171" s="362"/>
      <c r="AB171" s="362" t="s">
        <v>15</v>
      </c>
      <c r="AC171" s="362"/>
      <c r="AD171" s="362"/>
      <c r="AE171" s="362"/>
      <c r="AF171" s="362"/>
      <c r="AG171" s="365"/>
      <c r="BT171" s="121"/>
      <c r="BU171" s="121"/>
      <c r="BV171" s="18" t="s">
        <v>490</v>
      </c>
      <c r="BW171" s="18" t="s">
        <v>206</v>
      </c>
      <c r="BX171" s="18" t="s">
        <v>491</v>
      </c>
    </row>
    <row r="172" spans="2:76" ht="15" customHeight="1">
      <c r="B172" s="141"/>
      <c r="C172" s="359" t="s">
        <v>49</v>
      </c>
      <c r="D172" s="359"/>
      <c r="E172" s="359"/>
      <c r="F172" s="359"/>
      <c r="G172" s="359"/>
      <c r="H172" s="359"/>
      <c r="I172" s="359"/>
      <c r="J172" s="359"/>
      <c r="K172" s="359"/>
      <c r="L172" s="359"/>
      <c r="M172" s="359"/>
      <c r="N172" s="359"/>
      <c r="O172" s="359"/>
      <c r="P172" s="359"/>
      <c r="Q172" s="359"/>
      <c r="R172" s="359"/>
      <c r="S172" s="359"/>
      <c r="T172" s="359"/>
      <c r="U172" s="359"/>
      <c r="V172" s="359"/>
      <c r="W172" s="359"/>
      <c r="X172" s="359"/>
      <c r="Y172" s="359"/>
      <c r="Z172" s="359"/>
      <c r="AA172" s="471"/>
      <c r="AB172" s="388"/>
      <c r="AC172" s="350"/>
      <c r="AD172" s="350"/>
      <c r="AE172" s="350"/>
      <c r="AF172" s="350"/>
      <c r="AG172" s="389"/>
      <c r="BT172" s="121"/>
      <c r="BU172" s="121"/>
      <c r="BV172" s="18" t="s">
        <v>492</v>
      </c>
      <c r="BW172" s="18" t="s">
        <v>206</v>
      </c>
      <c r="BX172" s="18" t="s">
        <v>493</v>
      </c>
    </row>
    <row r="173" spans="2:76" ht="15" customHeight="1">
      <c r="B173" s="132" t="s">
        <v>3</v>
      </c>
      <c r="C173" s="394" t="s">
        <v>169</v>
      </c>
      <c r="D173" s="394"/>
      <c r="E173" s="394"/>
      <c r="F173" s="394"/>
      <c r="G173" s="394"/>
      <c r="H173" s="394"/>
      <c r="I173" s="394"/>
      <c r="J173" s="394"/>
      <c r="K173" s="394"/>
      <c r="L173" s="394"/>
      <c r="M173" s="394"/>
      <c r="N173" s="394"/>
      <c r="O173" s="394"/>
      <c r="P173" s="394"/>
      <c r="Q173" s="394"/>
      <c r="R173" s="394"/>
      <c r="S173" s="394"/>
      <c r="T173" s="394"/>
      <c r="U173" s="394"/>
      <c r="V173" s="394"/>
      <c r="W173" s="394"/>
      <c r="X173" s="394"/>
      <c r="Y173" s="394"/>
      <c r="Z173" s="394"/>
      <c r="AA173" s="395"/>
      <c r="AB173" s="390"/>
      <c r="AC173" s="353"/>
      <c r="AD173" s="353"/>
      <c r="AE173" s="353"/>
      <c r="AF173" s="353"/>
      <c r="AG173" s="391"/>
      <c r="BT173" s="121"/>
      <c r="BU173" s="121"/>
      <c r="BV173" s="18" t="s">
        <v>494</v>
      </c>
      <c r="BW173" s="18" t="s">
        <v>206</v>
      </c>
      <c r="BX173" s="18" t="s">
        <v>495</v>
      </c>
    </row>
    <row r="174" spans="2:76" ht="15" customHeight="1">
      <c r="B174" s="132" t="s">
        <v>4</v>
      </c>
      <c r="C174" s="394" t="s">
        <v>50</v>
      </c>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5"/>
      <c r="AB174" s="390"/>
      <c r="AC174" s="353"/>
      <c r="AD174" s="353"/>
      <c r="AE174" s="353"/>
      <c r="AF174" s="353"/>
      <c r="AG174" s="391"/>
      <c r="BT174" s="121"/>
      <c r="BU174" s="121"/>
      <c r="BV174" s="18" t="s">
        <v>496</v>
      </c>
      <c r="BW174" s="18" t="s">
        <v>206</v>
      </c>
      <c r="BX174" s="18" t="s">
        <v>497</v>
      </c>
    </row>
    <row r="175" spans="2:76" ht="15" customHeight="1">
      <c r="B175" s="132" t="s">
        <v>51</v>
      </c>
      <c r="C175" s="394" t="s">
        <v>52</v>
      </c>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5"/>
      <c r="AB175" s="390"/>
      <c r="AC175" s="353"/>
      <c r="AD175" s="353"/>
      <c r="AE175" s="353"/>
      <c r="AF175" s="353"/>
      <c r="AG175" s="391"/>
      <c r="BT175" s="121"/>
      <c r="BU175" s="121"/>
      <c r="BV175" s="18" t="s">
        <v>498</v>
      </c>
      <c r="BW175" s="18" t="s">
        <v>206</v>
      </c>
      <c r="BX175" s="18" t="s">
        <v>499</v>
      </c>
    </row>
    <row r="176" spans="2:76" ht="15" customHeight="1">
      <c r="B176" s="132" t="s">
        <v>6</v>
      </c>
      <c r="C176" s="394" t="s">
        <v>53</v>
      </c>
      <c r="D176" s="394"/>
      <c r="E176" s="394"/>
      <c r="F176" s="394"/>
      <c r="G176" s="394"/>
      <c r="H176" s="394"/>
      <c r="I176" s="394"/>
      <c r="J176" s="394"/>
      <c r="K176" s="394"/>
      <c r="L176" s="394"/>
      <c r="M176" s="394"/>
      <c r="N176" s="394"/>
      <c r="O176" s="394"/>
      <c r="P176" s="394"/>
      <c r="Q176" s="394"/>
      <c r="R176" s="394"/>
      <c r="S176" s="394"/>
      <c r="T176" s="394"/>
      <c r="U176" s="394"/>
      <c r="V176" s="394"/>
      <c r="W176" s="394"/>
      <c r="X176" s="394"/>
      <c r="Y176" s="394"/>
      <c r="Z176" s="394"/>
      <c r="AA176" s="395"/>
      <c r="AB176" s="390"/>
      <c r="AC176" s="353"/>
      <c r="AD176" s="353"/>
      <c r="AE176" s="353"/>
      <c r="AF176" s="353"/>
      <c r="AG176" s="391"/>
      <c r="BT176" s="121"/>
      <c r="BU176" s="121"/>
      <c r="BV176" s="18" t="s">
        <v>500</v>
      </c>
      <c r="BW176" s="18" t="s">
        <v>206</v>
      </c>
      <c r="BX176" s="18" t="s">
        <v>501</v>
      </c>
    </row>
    <row r="177" spans="2:76" ht="15" customHeight="1">
      <c r="B177" s="132" t="s">
        <v>7</v>
      </c>
      <c r="C177" s="394" t="s">
        <v>54</v>
      </c>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4"/>
      <c r="AA177" s="395"/>
      <c r="AB177" s="390"/>
      <c r="AC177" s="353"/>
      <c r="AD177" s="353"/>
      <c r="AE177" s="353"/>
      <c r="AF177" s="353"/>
      <c r="AG177" s="391"/>
      <c r="BT177" s="121"/>
      <c r="BU177" s="121"/>
      <c r="BV177" s="18" t="s">
        <v>502</v>
      </c>
      <c r="BW177" s="18" t="s">
        <v>206</v>
      </c>
      <c r="BX177" s="18" t="s">
        <v>503</v>
      </c>
    </row>
    <row r="178" spans="2:76" ht="15" customHeight="1" thickBot="1">
      <c r="B178" s="126" t="s">
        <v>8</v>
      </c>
      <c r="C178" s="469" t="s">
        <v>55</v>
      </c>
      <c r="D178" s="469"/>
      <c r="E178" s="469"/>
      <c r="F178" s="469"/>
      <c r="G178" s="469"/>
      <c r="H178" s="469"/>
      <c r="I178" s="469"/>
      <c r="J178" s="469"/>
      <c r="K178" s="469"/>
      <c r="L178" s="469"/>
      <c r="M178" s="469"/>
      <c r="N178" s="469"/>
      <c r="O178" s="469"/>
      <c r="P178" s="469"/>
      <c r="Q178" s="469"/>
      <c r="R178" s="469"/>
      <c r="S178" s="469"/>
      <c r="T178" s="469"/>
      <c r="U178" s="469"/>
      <c r="V178" s="469"/>
      <c r="W178" s="469"/>
      <c r="X178" s="469"/>
      <c r="Y178" s="469"/>
      <c r="Z178" s="469"/>
      <c r="AA178" s="470"/>
      <c r="AB178" s="392"/>
      <c r="AC178" s="356"/>
      <c r="AD178" s="356"/>
      <c r="AE178" s="356"/>
      <c r="AF178" s="356"/>
      <c r="AG178" s="393"/>
      <c r="AH178" s="168"/>
      <c r="AI178" s="113"/>
      <c r="AJ178" s="113"/>
      <c r="AL178" s="113"/>
      <c r="BT178" s="121"/>
      <c r="BU178" s="121"/>
      <c r="BV178" s="18" t="s">
        <v>504</v>
      </c>
      <c r="BW178" s="18" t="s">
        <v>206</v>
      </c>
      <c r="BX178" s="18" t="s">
        <v>505</v>
      </c>
    </row>
    <row r="179" spans="2:76" ht="15.75" customHeight="1">
      <c r="B179" s="6" t="s">
        <v>4085</v>
      </c>
      <c r="AB179" s="159"/>
      <c r="AC179" s="159"/>
      <c r="AD179" s="159"/>
      <c r="AE179" s="159"/>
      <c r="AF179" s="159"/>
      <c r="AG179" s="159"/>
      <c r="AH179" s="113"/>
      <c r="AI179" s="113"/>
      <c r="BT179" s="121"/>
      <c r="BU179" s="121"/>
      <c r="BV179" s="18" t="s">
        <v>531</v>
      </c>
      <c r="BW179" s="18" t="s">
        <v>521</v>
      </c>
      <c r="BX179" s="18" t="s">
        <v>532</v>
      </c>
    </row>
    <row r="180" spans="2:76" ht="17.25" customHeight="1">
      <c r="B180" s="6" t="s">
        <v>110</v>
      </c>
      <c r="C180" s="133"/>
      <c r="D180" s="133"/>
      <c r="E180" s="133"/>
      <c r="F180" s="197"/>
      <c r="G180" s="197"/>
      <c r="H180" s="197"/>
      <c r="I180" s="197"/>
      <c r="J180" s="133"/>
      <c r="K180" s="133"/>
      <c r="L180" s="133"/>
      <c r="M180" s="133"/>
      <c r="N180" s="133"/>
      <c r="O180" s="133"/>
      <c r="P180" s="133"/>
      <c r="Q180" s="133"/>
      <c r="R180" s="133"/>
      <c r="S180" s="133"/>
      <c r="T180" s="133"/>
      <c r="U180" s="133"/>
      <c r="V180" s="133"/>
      <c r="W180" s="133"/>
      <c r="X180" s="133"/>
      <c r="Y180" s="133"/>
      <c r="Z180" s="133"/>
      <c r="AA180" s="133"/>
      <c r="AC180" s="131"/>
      <c r="AD180" s="131"/>
      <c r="AE180" s="131"/>
      <c r="AF180" s="131"/>
      <c r="AG180" s="131"/>
      <c r="BT180" s="121"/>
      <c r="BU180" s="121"/>
      <c r="BV180" s="18" t="s">
        <v>506</v>
      </c>
      <c r="BW180" s="18" t="s">
        <v>206</v>
      </c>
      <c r="BX180" s="18" t="s">
        <v>507</v>
      </c>
    </row>
    <row r="181" spans="1:76" ht="16.5">
      <c r="A181" s="108" t="s">
        <v>56</v>
      </c>
      <c r="B181" s="152"/>
      <c r="BT181" s="121"/>
      <c r="BU181" s="121"/>
      <c r="BV181" s="18" t="s">
        <v>508</v>
      </c>
      <c r="BW181" s="18" t="s">
        <v>206</v>
      </c>
      <c r="BX181" s="18" t="s">
        <v>509</v>
      </c>
    </row>
    <row r="182" spans="2:76" ht="4.5" customHeight="1">
      <c r="B182" s="152"/>
      <c r="BT182" s="121"/>
      <c r="BU182" s="121"/>
      <c r="BV182" s="18" t="s">
        <v>510</v>
      </c>
      <c r="BW182" s="18" t="s">
        <v>206</v>
      </c>
      <c r="BX182" s="18" t="s">
        <v>511</v>
      </c>
    </row>
    <row r="183" spans="2:76" ht="31.5" customHeight="1" thickBot="1">
      <c r="B183" s="115" t="s">
        <v>4029</v>
      </c>
      <c r="BT183" s="121"/>
      <c r="BU183" s="121"/>
      <c r="BV183" s="18" t="s">
        <v>512</v>
      </c>
      <c r="BW183" s="18" t="s">
        <v>206</v>
      </c>
      <c r="BX183" s="18" t="s">
        <v>513</v>
      </c>
    </row>
    <row r="184" spans="2:76" ht="30" customHeight="1" thickBot="1">
      <c r="B184" s="387" t="s">
        <v>14</v>
      </c>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1" t="s">
        <v>74</v>
      </c>
      <c r="AC184" s="266"/>
      <c r="AD184" s="266"/>
      <c r="AE184" s="266"/>
      <c r="AF184" s="266"/>
      <c r="AG184" s="266"/>
      <c r="AH184" s="278" t="s">
        <v>4023</v>
      </c>
      <c r="AI184" s="279"/>
      <c r="AJ184" s="279"/>
      <c r="AK184" s="279"/>
      <c r="AL184" s="279"/>
      <c r="AM184" s="279"/>
      <c r="AN184" s="279"/>
      <c r="AO184" s="279"/>
      <c r="AP184" s="279"/>
      <c r="AQ184" s="279"/>
      <c r="AR184" s="279"/>
      <c r="AS184" s="279"/>
      <c r="AT184" s="279"/>
      <c r="AU184" s="279"/>
      <c r="AV184" s="279"/>
      <c r="AW184" s="279"/>
      <c r="AX184" s="279"/>
      <c r="AY184" s="280"/>
      <c r="BT184" s="121"/>
      <c r="BU184" s="121"/>
      <c r="BV184" s="18" t="s">
        <v>514</v>
      </c>
      <c r="BW184" s="18" t="s">
        <v>206</v>
      </c>
      <c r="BX184" s="18" t="s">
        <v>515</v>
      </c>
    </row>
    <row r="185" spans="2:76" s="153" customFormat="1" ht="60" customHeight="1">
      <c r="B185" s="125"/>
      <c r="C185" s="309" t="s">
        <v>4067</v>
      </c>
      <c r="D185" s="309"/>
      <c r="E185" s="309"/>
      <c r="F185" s="309"/>
      <c r="G185" s="309"/>
      <c r="H185" s="309"/>
      <c r="I185" s="309"/>
      <c r="J185" s="309"/>
      <c r="K185" s="309"/>
      <c r="L185" s="309"/>
      <c r="M185" s="309"/>
      <c r="N185" s="309"/>
      <c r="O185" s="309"/>
      <c r="P185" s="309"/>
      <c r="Q185" s="309"/>
      <c r="R185" s="309"/>
      <c r="S185" s="309"/>
      <c r="T185" s="309"/>
      <c r="U185" s="309"/>
      <c r="V185" s="309"/>
      <c r="W185" s="309"/>
      <c r="X185" s="309"/>
      <c r="Y185" s="309"/>
      <c r="Z185" s="309"/>
      <c r="AA185" s="310"/>
      <c r="AB185" s="468"/>
      <c r="AC185" s="468"/>
      <c r="AD185" s="468"/>
      <c r="AE185" s="468"/>
      <c r="AF185" s="468"/>
      <c r="AG185" s="468"/>
      <c r="AH185" s="290"/>
      <c r="AI185" s="291"/>
      <c r="AJ185" s="291"/>
      <c r="AK185" s="291"/>
      <c r="AL185" s="291"/>
      <c r="AM185" s="291"/>
      <c r="AN185" s="291"/>
      <c r="AO185" s="291"/>
      <c r="AP185" s="291"/>
      <c r="AQ185" s="291"/>
      <c r="AR185" s="291"/>
      <c r="AS185" s="291"/>
      <c r="AT185" s="291"/>
      <c r="AU185" s="291"/>
      <c r="AV185" s="291"/>
      <c r="AW185" s="291"/>
      <c r="AX185" s="291"/>
      <c r="AY185" s="292"/>
      <c r="AZ185" s="108"/>
      <c r="BA185" s="108"/>
      <c r="BB185" s="108"/>
      <c r="BC185" s="108"/>
      <c r="BD185" s="108"/>
      <c r="BE185" s="108"/>
      <c r="BF185" s="108"/>
      <c r="BG185" s="108"/>
      <c r="BT185" s="121"/>
      <c r="BU185" s="121"/>
      <c r="BV185" s="18" t="s">
        <v>516</v>
      </c>
      <c r="BW185" s="18" t="s">
        <v>206</v>
      </c>
      <c r="BX185" s="18" t="s">
        <v>517</v>
      </c>
    </row>
    <row r="186" spans="2:76" ht="60" customHeight="1">
      <c r="B186" s="154" t="s">
        <v>3</v>
      </c>
      <c r="C186" s="479" t="s">
        <v>4040</v>
      </c>
      <c r="D186" s="479"/>
      <c r="E186" s="479"/>
      <c r="F186" s="479"/>
      <c r="G186" s="479"/>
      <c r="H186" s="479"/>
      <c r="I186" s="479"/>
      <c r="J186" s="479"/>
      <c r="K186" s="479"/>
      <c r="L186" s="479"/>
      <c r="M186" s="479"/>
      <c r="N186" s="479"/>
      <c r="O186" s="479"/>
      <c r="P186" s="479"/>
      <c r="Q186" s="479"/>
      <c r="R186" s="479"/>
      <c r="S186" s="479"/>
      <c r="T186" s="479"/>
      <c r="U186" s="479"/>
      <c r="V186" s="479"/>
      <c r="W186" s="479"/>
      <c r="X186" s="479"/>
      <c r="Y186" s="479"/>
      <c r="Z186" s="479"/>
      <c r="AA186" s="480"/>
      <c r="AB186" s="301"/>
      <c r="AC186" s="302"/>
      <c r="AD186" s="302"/>
      <c r="AE186" s="302"/>
      <c r="AF186" s="302"/>
      <c r="AG186" s="302"/>
      <c r="AH186" s="293"/>
      <c r="AI186" s="294"/>
      <c r="AJ186" s="294"/>
      <c r="AK186" s="294"/>
      <c r="AL186" s="294"/>
      <c r="AM186" s="294"/>
      <c r="AN186" s="294"/>
      <c r="AO186" s="294"/>
      <c r="AP186" s="294"/>
      <c r="AQ186" s="294"/>
      <c r="AR186" s="294"/>
      <c r="AS186" s="294"/>
      <c r="AT186" s="294"/>
      <c r="AU186" s="294"/>
      <c r="AV186" s="294"/>
      <c r="AW186" s="294"/>
      <c r="AX186" s="294"/>
      <c r="AY186" s="295"/>
      <c r="AZ186" s="153"/>
      <c r="BA186" s="153"/>
      <c r="BB186" s="153"/>
      <c r="BC186" s="153"/>
      <c r="BD186" s="153"/>
      <c r="BE186" s="153"/>
      <c r="BF186" s="153"/>
      <c r="BG186" s="153"/>
      <c r="BT186" s="121"/>
      <c r="BU186" s="121"/>
      <c r="BV186" s="18" t="s">
        <v>518</v>
      </c>
      <c r="BW186" s="18" t="s">
        <v>206</v>
      </c>
      <c r="BX186" s="18" t="s">
        <v>519</v>
      </c>
    </row>
    <row r="187" spans="2:76" s="153" customFormat="1" ht="72" customHeight="1">
      <c r="B187" s="155" t="s">
        <v>4</v>
      </c>
      <c r="C187" s="296" t="s">
        <v>4068</v>
      </c>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7"/>
      <c r="AB187" s="301"/>
      <c r="AC187" s="302"/>
      <c r="AD187" s="302"/>
      <c r="AE187" s="302"/>
      <c r="AF187" s="302"/>
      <c r="AG187" s="302"/>
      <c r="AH187" s="284"/>
      <c r="AI187" s="285"/>
      <c r="AJ187" s="285"/>
      <c r="AK187" s="285"/>
      <c r="AL187" s="285"/>
      <c r="AM187" s="285"/>
      <c r="AN187" s="285"/>
      <c r="AO187" s="285"/>
      <c r="AP187" s="285"/>
      <c r="AQ187" s="285"/>
      <c r="AR187" s="285"/>
      <c r="AS187" s="285"/>
      <c r="AT187" s="285"/>
      <c r="AU187" s="285"/>
      <c r="AV187" s="285"/>
      <c r="AW187" s="285"/>
      <c r="AX187" s="285"/>
      <c r="AY187" s="286"/>
      <c r="AZ187" s="108"/>
      <c r="BA187" s="108"/>
      <c r="BB187" s="108"/>
      <c r="BC187" s="108"/>
      <c r="BD187" s="108"/>
      <c r="BE187" s="108"/>
      <c r="BF187" s="108"/>
      <c r="BG187" s="108"/>
      <c r="BT187" s="121"/>
      <c r="BU187" s="121"/>
      <c r="BV187" s="18" t="s">
        <v>520</v>
      </c>
      <c r="BW187" s="18" t="s">
        <v>521</v>
      </c>
      <c r="BX187" s="18" t="s">
        <v>522</v>
      </c>
    </row>
    <row r="188" spans="2:76" s="153" customFormat="1" ht="70.5" customHeight="1">
      <c r="B188" s="156" t="s">
        <v>5</v>
      </c>
      <c r="C188" s="296" t="s">
        <v>170</v>
      </c>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7"/>
      <c r="AB188" s="301"/>
      <c r="AC188" s="302"/>
      <c r="AD188" s="302"/>
      <c r="AE188" s="302"/>
      <c r="AF188" s="302"/>
      <c r="AG188" s="302"/>
      <c r="AH188" s="284"/>
      <c r="AI188" s="285"/>
      <c r="AJ188" s="285"/>
      <c r="AK188" s="285"/>
      <c r="AL188" s="285"/>
      <c r="AM188" s="285"/>
      <c r="AN188" s="285"/>
      <c r="AO188" s="285"/>
      <c r="AP188" s="285"/>
      <c r="AQ188" s="285"/>
      <c r="AR188" s="285"/>
      <c r="AS188" s="285"/>
      <c r="AT188" s="285"/>
      <c r="AU188" s="285"/>
      <c r="AV188" s="285"/>
      <c r="AW188" s="285"/>
      <c r="AX188" s="285"/>
      <c r="AY188" s="286"/>
      <c r="BT188" s="121"/>
      <c r="BU188" s="121"/>
      <c r="BV188" s="18" t="s">
        <v>523</v>
      </c>
      <c r="BW188" s="18" t="s">
        <v>521</v>
      </c>
      <c r="BX188" s="18" t="s">
        <v>524</v>
      </c>
    </row>
    <row r="189" spans="2:76" s="153" customFormat="1" ht="60" customHeight="1">
      <c r="B189" s="156" t="s">
        <v>6</v>
      </c>
      <c r="C189" s="296" t="s">
        <v>4041</v>
      </c>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7"/>
      <c r="AB189" s="301"/>
      <c r="AC189" s="302"/>
      <c r="AD189" s="302"/>
      <c r="AE189" s="302"/>
      <c r="AF189" s="302"/>
      <c r="AG189" s="302"/>
      <c r="AH189" s="284"/>
      <c r="AI189" s="285"/>
      <c r="AJ189" s="285"/>
      <c r="AK189" s="285"/>
      <c r="AL189" s="285"/>
      <c r="AM189" s="285"/>
      <c r="AN189" s="285"/>
      <c r="AO189" s="285"/>
      <c r="AP189" s="285"/>
      <c r="AQ189" s="285"/>
      <c r="AR189" s="285"/>
      <c r="AS189" s="285"/>
      <c r="AT189" s="285"/>
      <c r="AU189" s="285"/>
      <c r="AV189" s="285"/>
      <c r="AW189" s="285"/>
      <c r="AX189" s="285"/>
      <c r="AY189" s="286"/>
      <c r="BT189" s="121"/>
      <c r="BU189" s="121"/>
      <c r="BV189" s="18" t="s">
        <v>525</v>
      </c>
      <c r="BW189" s="18" t="s">
        <v>521</v>
      </c>
      <c r="BX189" s="18" t="s">
        <v>526</v>
      </c>
    </row>
    <row r="190" spans="2:76" ht="60" customHeight="1">
      <c r="B190" s="156" t="s">
        <v>7</v>
      </c>
      <c r="C190" s="296" t="s">
        <v>4042</v>
      </c>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7"/>
      <c r="AB190" s="301"/>
      <c r="AC190" s="302"/>
      <c r="AD190" s="302"/>
      <c r="AE190" s="302"/>
      <c r="AF190" s="302"/>
      <c r="AG190" s="302"/>
      <c r="AH190" s="284"/>
      <c r="AI190" s="285"/>
      <c r="AJ190" s="285"/>
      <c r="AK190" s="285"/>
      <c r="AL190" s="285"/>
      <c r="AM190" s="285"/>
      <c r="AN190" s="285"/>
      <c r="AO190" s="285"/>
      <c r="AP190" s="285"/>
      <c r="AQ190" s="285"/>
      <c r="AR190" s="285"/>
      <c r="AS190" s="285"/>
      <c r="AT190" s="285"/>
      <c r="AU190" s="285"/>
      <c r="AV190" s="285"/>
      <c r="AW190" s="285"/>
      <c r="AX190" s="285"/>
      <c r="AY190" s="286"/>
      <c r="AZ190" s="153"/>
      <c r="BA190" s="153"/>
      <c r="BB190" s="153"/>
      <c r="BC190" s="153"/>
      <c r="BD190" s="153"/>
      <c r="BE190" s="153"/>
      <c r="BF190" s="153"/>
      <c r="BG190" s="153"/>
      <c r="BH190" s="157"/>
      <c r="BI190" s="157"/>
      <c r="BJ190" s="157"/>
      <c r="BK190" s="157"/>
      <c r="BT190" s="121"/>
      <c r="BU190" s="121"/>
      <c r="BV190" s="18" t="s">
        <v>527</v>
      </c>
      <c r="BW190" s="18" t="s">
        <v>521</v>
      </c>
      <c r="BX190" s="18" t="s">
        <v>528</v>
      </c>
    </row>
    <row r="191" spans="2:76" ht="45" customHeight="1" thickBot="1">
      <c r="B191" s="158" t="s">
        <v>8</v>
      </c>
      <c r="C191" s="477" t="s">
        <v>4043</v>
      </c>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8"/>
      <c r="AB191" s="352"/>
      <c r="AC191" s="353"/>
      <c r="AD191" s="353"/>
      <c r="AE191" s="353"/>
      <c r="AF191" s="353"/>
      <c r="AG191" s="353"/>
      <c r="AH191" s="303"/>
      <c r="AI191" s="304"/>
      <c r="AJ191" s="305"/>
      <c r="AK191" s="305"/>
      <c r="AL191" s="305"/>
      <c r="AM191" s="305"/>
      <c r="AN191" s="305"/>
      <c r="AO191" s="305"/>
      <c r="AP191" s="305"/>
      <c r="AQ191" s="305"/>
      <c r="AR191" s="305"/>
      <c r="AS191" s="305"/>
      <c r="AT191" s="305"/>
      <c r="AU191" s="305"/>
      <c r="AV191" s="305"/>
      <c r="AW191" s="305"/>
      <c r="AX191" s="305"/>
      <c r="AY191" s="306"/>
      <c r="BE191" s="157"/>
      <c r="BF191" s="157"/>
      <c r="BG191" s="157"/>
      <c r="BT191" s="121"/>
      <c r="BU191" s="121"/>
      <c r="BV191" s="18" t="s">
        <v>529</v>
      </c>
      <c r="BW191" s="18" t="s">
        <v>521</v>
      </c>
      <c r="BX191" s="18" t="s">
        <v>530</v>
      </c>
    </row>
    <row r="192" spans="2:76" ht="15.75" customHeight="1">
      <c r="B192" s="6" t="s">
        <v>4085</v>
      </c>
      <c r="AB192" s="159"/>
      <c r="AC192" s="159"/>
      <c r="AD192" s="159"/>
      <c r="AE192" s="159"/>
      <c r="AF192" s="159"/>
      <c r="AG192" s="159"/>
      <c r="AH192" s="159"/>
      <c r="AI192" s="159"/>
      <c r="BT192" s="121"/>
      <c r="BU192" s="121"/>
      <c r="BV192" s="18" t="s">
        <v>531</v>
      </c>
      <c r="BW192" s="18" t="s">
        <v>521</v>
      </c>
      <c r="BX192" s="18" t="s">
        <v>532</v>
      </c>
    </row>
    <row r="193" spans="2:76" ht="15.75" customHeight="1">
      <c r="B193" s="6" t="s">
        <v>4086</v>
      </c>
      <c r="AB193" s="113"/>
      <c r="AC193" s="113"/>
      <c r="AD193" s="113"/>
      <c r="AE193" s="113"/>
      <c r="AF193" s="113"/>
      <c r="AG193" s="113"/>
      <c r="AH193" s="113"/>
      <c r="AI193" s="113"/>
      <c r="BT193" s="121"/>
      <c r="BU193" s="121"/>
      <c r="BV193" s="18"/>
      <c r="BW193" s="18"/>
      <c r="BX193" s="18"/>
    </row>
    <row r="194" spans="2:76" ht="15.75" customHeight="1">
      <c r="B194" s="6" t="s">
        <v>4025</v>
      </c>
      <c r="AB194" s="113"/>
      <c r="AC194" s="113"/>
      <c r="AD194" s="113"/>
      <c r="AE194" s="113"/>
      <c r="AF194" s="113"/>
      <c r="AG194" s="113"/>
      <c r="AH194" s="113"/>
      <c r="AI194" s="113"/>
      <c r="BT194" s="121"/>
      <c r="BU194" s="121"/>
      <c r="BV194" s="18"/>
      <c r="BW194" s="18"/>
      <c r="BX194" s="18"/>
    </row>
    <row r="195" spans="2:76" ht="15.75" customHeight="1">
      <c r="B195" s="6" t="s">
        <v>4026</v>
      </c>
      <c r="AB195" s="113"/>
      <c r="AC195" s="113"/>
      <c r="AD195" s="113"/>
      <c r="AE195" s="113"/>
      <c r="AF195" s="113"/>
      <c r="AG195" s="113"/>
      <c r="AH195" s="113"/>
      <c r="AI195" s="113"/>
      <c r="BT195" s="121"/>
      <c r="BU195" s="121"/>
      <c r="BV195" s="18"/>
      <c r="BW195" s="18"/>
      <c r="BX195" s="18"/>
    </row>
    <row r="196" spans="2:76" ht="15.75" customHeight="1">
      <c r="B196" s="6" t="s">
        <v>4027</v>
      </c>
      <c r="AB196" s="113"/>
      <c r="AC196" s="113"/>
      <c r="AD196" s="113"/>
      <c r="AE196" s="113"/>
      <c r="AF196" s="113"/>
      <c r="AG196" s="113"/>
      <c r="AH196" s="113"/>
      <c r="AI196" s="113"/>
      <c r="BT196" s="121"/>
      <c r="BU196" s="121"/>
      <c r="BV196" s="18"/>
      <c r="BW196" s="18"/>
      <c r="BX196" s="18"/>
    </row>
    <row r="197" spans="2:76" ht="15.75" customHeight="1">
      <c r="B197" s="6" t="s">
        <v>4028</v>
      </c>
      <c r="AB197" s="113"/>
      <c r="AC197" s="113"/>
      <c r="AD197" s="113"/>
      <c r="AE197" s="113"/>
      <c r="AF197" s="113"/>
      <c r="AG197" s="113"/>
      <c r="AH197" s="113"/>
      <c r="AI197" s="113"/>
      <c r="BT197" s="121"/>
      <c r="BU197" s="121"/>
      <c r="BV197" s="18"/>
      <c r="BW197" s="18"/>
      <c r="BX197" s="18"/>
    </row>
    <row r="198" spans="2:76" ht="15.75" customHeight="1">
      <c r="B198" s="6" t="s">
        <v>4024</v>
      </c>
      <c r="BT198" s="121"/>
      <c r="BU198" s="121"/>
      <c r="BV198" s="18" t="s">
        <v>533</v>
      </c>
      <c r="BW198" s="18" t="s">
        <v>521</v>
      </c>
      <c r="BX198" s="18" t="s">
        <v>534</v>
      </c>
    </row>
    <row r="199" spans="1:76" ht="15" customHeight="1">
      <c r="A199" s="108" t="s">
        <v>57</v>
      </c>
      <c r="B199" s="6"/>
      <c r="BT199" s="121"/>
      <c r="BU199" s="121"/>
      <c r="BV199" s="18" t="s">
        <v>535</v>
      </c>
      <c r="BW199" s="18" t="s">
        <v>521</v>
      </c>
      <c r="BX199" s="18" t="s">
        <v>536</v>
      </c>
    </row>
    <row r="200" spans="2:76" ht="8.25" customHeight="1">
      <c r="B200" s="152"/>
      <c r="BT200" s="121"/>
      <c r="BU200" s="121"/>
      <c r="BV200" s="18" t="s">
        <v>537</v>
      </c>
      <c r="BW200" s="18" t="s">
        <v>521</v>
      </c>
      <c r="BX200" s="18" t="s">
        <v>538</v>
      </c>
    </row>
    <row r="201" spans="2:76" ht="17.25" thickBot="1">
      <c r="B201" s="115" t="s">
        <v>171</v>
      </c>
      <c r="BT201" s="121"/>
      <c r="BU201" s="121"/>
      <c r="BV201" s="18" t="s">
        <v>539</v>
      </c>
      <c r="BW201" s="18" t="s">
        <v>521</v>
      </c>
      <c r="BX201" s="18" t="s">
        <v>540</v>
      </c>
    </row>
    <row r="202" spans="2:76" ht="21" customHeight="1" thickBot="1">
      <c r="B202" s="307" t="s">
        <v>14</v>
      </c>
      <c r="C202" s="263"/>
      <c r="D202" s="263"/>
      <c r="E202" s="263"/>
      <c r="F202" s="263"/>
      <c r="G202" s="263"/>
      <c r="H202" s="263"/>
      <c r="I202" s="263"/>
      <c r="J202" s="263"/>
      <c r="K202" s="263"/>
      <c r="L202" s="263"/>
      <c r="M202" s="263"/>
      <c r="N202" s="263"/>
      <c r="O202" s="263"/>
      <c r="P202" s="263"/>
      <c r="Q202" s="263"/>
      <c r="R202" s="263"/>
      <c r="S202" s="263"/>
      <c r="T202" s="263"/>
      <c r="U202" s="263"/>
      <c r="V202" s="263"/>
      <c r="W202" s="263"/>
      <c r="X202" s="263"/>
      <c r="Y202" s="263"/>
      <c r="Z202" s="263"/>
      <c r="AA202" s="263"/>
      <c r="AB202" s="362" t="s">
        <v>83</v>
      </c>
      <c r="AC202" s="362"/>
      <c r="AD202" s="362"/>
      <c r="AE202" s="362"/>
      <c r="AF202" s="362"/>
      <c r="AG202" s="365"/>
      <c r="BT202" s="121"/>
      <c r="BU202" s="121"/>
      <c r="BV202" s="18" t="s">
        <v>541</v>
      </c>
      <c r="BW202" s="18" t="s">
        <v>521</v>
      </c>
      <c r="BX202" s="18" t="s">
        <v>542</v>
      </c>
    </row>
    <row r="203" spans="2:76" ht="30" customHeight="1">
      <c r="B203" s="308" t="s">
        <v>58</v>
      </c>
      <c r="C203" s="309" t="s">
        <v>60</v>
      </c>
      <c r="D203" s="309"/>
      <c r="E203" s="309"/>
      <c r="F203" s="309"/>
      <c r="G203" s="309"/>
      <c r="H203" s="309"/>
      <c r="I203" s="309"/>
      <c r="J203" s="309"/>
      <c r="K203" s="309"/>
      <c r="L203" s="309"/>
      <c r="M203" s="309"/>
      <c r="N203" s="309"/>
      <c r="O203" s="309"/>
      <c r="P203" s="309"/>
      <c r="Q203" s="309"/>
      <c r="R203" s="309"/>
      <c r="S203" s="309"/>
      <c r="T203" s="309"/>
      <c r="U203" s="309"/>
      <c r="V203" s="309"/>
      <c r="W203" s="309"/>
      <c r="X203" s="309"/>
      <c r="Y203" s="309"/>
      <c r="Z203" s="309"/>
      <c r="AA203" s="310"/>
      <c r="AB203" s="271"/>
      <c r="AC203" s="272"/>
      <c r="AD203" s="272"/>
      <c r="AE203" s="272"/>
      <c r="AF203" s="272"/>
      <c r="AG203" s="273"/>
      <c r="BT203" s="121"/>
      <c r="BU203" s="121"/>
      <c r="BV203" s="18" t="s">
        <v>543</v>
      </c>
      <c r="BW203" s="18" t="s">
        <v>521</v>
      </c>
      <c r="BX203" s="18" t="s">
        <v>544</v>
      </c>
    </row>
    <row r="204" spans="2:76" ht="15" customHeight="1">
      <c r="B204" s="298"/>
      <c r="C204" s="277"/>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277"/>
      <c r="AA204" s="300"/>
      <c r="AB204" s="274"/>
      <c r="AC204" s="275"/>
      <c r="AD204" s="275"/>
      <c r="AE204" s="275"/>
      <c r="AF204" s="275"/>
      <c r="AG204" s="276"/>
      <c r="BT204" s="121"/>
      <c r="BU204" s="121"/>
      <c r="BV204" s="18" t="s">
        <v>545</v>
      </c>
      <c r="BW204" s="18" t="s">
        <v>521</v>
      </c>
      <c r="BX204" s="18" t="s">
        <v>546</v>
      </c>
    </row>
    <row r="205" spans="2:76" ht="30" customHeight="1">
      <c r="B205" s="298" t="s">
        <v>4</v>
      </c>
      <c r="C205" s="277" t="s">
        <v>59</v>
      </c>
      <c r="D205" s="277"/>
      <c r="E205" s="277"/>
      <c r="F205" s="277"/>
      <c r="G205" s="277"/>
      <c r="H205" s="277"/>
      <c r="I205" s="277"/>
      <c r="J205" s="277"/>
      <c r="K205" s="277"/>
      <c r="L205" s="277"/>
      <c r="M205" s="277"/>
      <c r="N205" s="277"/>
      <c r="O205" s="277"/>
      <c r="P205" s="277"/>
      <c r="Q205" s="277"/>
      <c r="R205" s="277"/>
      <c r="S205" s="277"/>
      <c r="T205" s="277"/>
      <c r="U205" s="277"/>
      <c r="V205" s="277"/>
      <c r="W205" s="277"/>
      <c r="X205" s="277"/>
      <c r="Y205" s="277"/>
      <c r="Z205" s="277"/>
      <c r="AA205" s="300"/>
      <c r="AB205" s="274"/>
      <c r="AC205" s="275"/>
      <c r="AD205" s="275"/>
      <c r="AE205" s="275"/>
      <c r="AF205" s="275"/>
      <c r="AG205" s="276"/>
      <c r="BT205" s="121"/>
      <c r="BU205" s="121"/>
      <c r="BV205" s="18" t="s">
        <v>547</v>
      </c>
      <c r="BW205" s="18" t="s">
        <v>521</v>
      </c>
      <c r="BX205" s="18" t="s">
        <v>548</v>
      </c>
    </row>
    <row r="206" spans="2:76" ht="30" customHeight="1">
      <c r="B206" s="298"/>
      <c r="C206" s="277"/>
      <c r="D206" s="277"/>
      <c r="E206" s="277"/>
      <c r="F206" s="277"/>
      <c r="G206" s="277"/>
      <c r="H206" s="277"/>
      <c r="I206" s="277"/>
      <c r="J206" s="277"/>
      <c r="K206" s="277"/>
      <c r="L206" s="277"/>
      <c r="M206" s="277"/>
      <c r="N206" s="277"/>
      <c r="O206" s="277"/>
      <c r="P206" s="277"/>
      <c r="Q206" s="277"/>
      <c r="R206" s="277"/>
      <c r="S206" s="277"/>
      <c r="T206" s="277"/>
      <c r="U206" s="277"/>
      <c r="V206" s="277"/>
      <c r="W206" s="277"/>
      <c r="X206" s="277"/>
      <c r="Y206" s="277"/>
      <c r="Z206" s="277"/>
      <c r="AA206" s="300"/>
      <c r="AB206" s="274"/>
      <c r="AC206" s="275"/>
      <c r="AD206" s="275"/>
      <c r="AE206" s="275"/>
      <c r="AF206" s="275"/>
      <c r="AG206" s="276"/>
      <c r="BT206" s="121"/>
      <c r="BU206" s="121"/>
      <c r="BV206" s="18" t="s">
        <v>549</v>
      </c>
      <c r="BW206" s="18" t="s">
        <v>521</v>
      </c>
      <c r="BX206" s="18" t="s">
        <v>550</v>
      </c>
    </row>
    <row r="207" spans="2:76" ht="30" customHeight="1">
      <c r="B207" s="299"/>
      <c r="C207" s="277"/>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277"/>
      <c r="AA207" s="300"/>
      <c r="AB207" s="287"/>
      <c r="AC207" s="288"/>
      <c r="AD207" s="288"/>
      <c r="AE207" s="288"/>
      <c r="AF207" s="288"/>
      <c r="AG207" s="289"/>
      <c r="BT207" s="121"/>
      <c r="BU207" s="121"/>
      <c r="BV207" s="18" t="s">
        <v>551</v>
      </c>
      <c r="BW207" s="18" t="s">
        <v>521</v>
      </c>
      <c r="BX207" s="18" t="s">
        <v>552</v>
      </c>
    </row>
    <row r="208" spans="2:76" ht="30" customHeight="1">
      <c r="B208" s="299" t="s">
        <v>5</v>
      </c>
      <c r="C208" s="323" t="s">
        <v>172</v>
      </c>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c r="AA208" s="324"/>
      <c r="AB208" s="406"/>
      <c r="AC208" s="406"/>
      <c r="AD208" s="406"/>
      <c r="AE208" s="406"/>
      <c r="AF208" s="406"/>
      <c r="AG208" s="474"/>
      <c r="BT208" s="121"/>
      <c r="BU208" s="121"/>
      <c r="BV208" s="18" t="s">
        <v>553</v>
      </c>
      <c r="BW208" s="18" t="s">
        <v>521</v>
      </c>
      <c r="BX208" s="18" t="s">
        <v>554</v>
      </c>
    </row>
    <row r="209" spans="2:76" ht="15" customHeight="1">
      <c r="B209" s="311"/>
      <c r="C209" s="325"/>
      <c r="D209" s="325"/>
      <c r="E209" s="325"/>
      <c r="F209" s="325"/>
      <c r="G209" s="325"/>
      <c r="H209" s="325"/>
      <c r="I209" s="325"/>
      <c r="J209" s="325"/>
      <c r="K209" s="325"/>
      <c r="L209" s="325"/>
      <c r="M209" s="325"/>
      <c r="N209" s="325"/>
      <c r="O209" s="325"/>
      <c r="P209" s="325"/>
      <c r="Q209" s="325"/>
      <c r="R209" s="325"/>
      <c r="S209" s="325"/>
      <c r="T209" s="325"/>
      <c r="U209" s="325"/>
      <c r="V209" s="325"/>
      <c r="W209" s="325"/>
      <c r="X209" s="325"/>
      <c r="Y209" s="325"/>
      <c r="Z209" s="325"/>
      <c r="AA209" s="326"/>
      <c r="AB209" s="353"/>
      <c r="AC209" s="353"/>
      <c r="AD209" s="353"/>
      <c r="AE209" s="353"/>
      <c r="AF209" s="353"/>
      <c r="AG209" s="391"/>
      <c r="BT209" s="121"/>
      <c r="BU209" s="121"/>
      <c r="BV209" s="18" t="s">
        <v>555</v>
      </c>
      <c r="BW209" s="18" t="s">
        <v>521</v>
      </c>
      <c r="BX209" s="18" t="s">
        <v>556</v>
      </c>
    </row>
    <row r="210" spans="2:76" ht="30" customHeight="1">
      <c r="B210" s="311"/>
      <c r="C210" s="325"/>
      <c r="D210" s="325"/>
      <c r="E210" s="325"/>
      <c r="F210" s="325"/>
      <c r="G210" s="325"/>
      <c r="H210" s="325"/>
      <c r="I210" s="325"/>
      <c r="J210" s="325"/>
      <c r="K210" s="325"/>
      <c r="L210" s="325"/>
      <c r="M210" s="325"/>
      <c r="N210" s="325"/>
      <c r="O210" s="325"/>
      <c r="P210" s="325"/>
      <c r="Q210" s="325"/>
      <c r="R210" s="325"/>
      <c r="S210" s="325"/>
      <c r="T210" s="325"/>
      <c r="U210" s="325"/>
      <c r="V210" s="325"/>
      <c r="W210" s="325"/>
      <c r="X210" s="325"/>
      <c r="Y210" s="325"/>
      <c r="Z210" s="325"/>
      <c r="AA210" s="326"/>
      <c r="AB210" s="353"/>
      <c r="AC210" s="353"/>
      <c r="AD210" s="353"/>
      <c r="AE210" s="353"/>
      <c r="AF210" s="353"/>
      <c r="AG210" s="391"/>
      <c r="BT210" s="121"/>
      <c r="BU210" s="121"/>
      <c r="BV210" s="18" t="s">
        <v>557</v>
      </c>
      <c r="BW210" s="18" t="s">
        <v>521</v>
      </c>
      <c r="BX210" s="18" t="s">
        <v>558</v>
      </c>
    </row>
    <row r="211" spans="2:76" ht="15" customHeight="1">
      <c r="B211" s="312"/>
      <c r="C211" s="327"/>
      <c r="D211" s="327"/>
      <c r="E211" s="327"/>
      <c r="F211" s="327"/>
      <c r="G211" s="327"/>
      <c r="H211" s="327"/>
      <c r="I211" s="327"/>
      <c r="J211" s="327"/>
      <c r="K211" s="327"/>
      <c r="L211" s="327"/>
      <c r="M211" s="327"/>
      <c r="N211" s="327"/>
      <c r="O211" s="327"/>
      <c r="P211" s="327"/>
      <c r="Q211" s="327"/>
      <c r="R211" s="327"/>
      <c r="S211" s="327"/>
      <c r="T211" s="327"/>
      <c r="U211" s="327"/>
      <c r="V211" s="327"/>
      <c r="W211" s="327"/>
      <c r="X211" s="327"/>
      <c r="Y211" s="327"/>
      <c r="Z211" s="327"/>
      <c r="AA211" s="328"/>
      <c r="AB211" s="408"/>
      <c r="AC211" s="408"/>
      <c r="AD211" s="408"/>
      <c r="AE211" s="408"/>
      <c r="AF211" s="408"/>
      <c r="AG211" s="475"/>
      <c r="BT211" s="121"/>
      <c r="BU211" s="121"/>
      <c r="BV211" s="18" t="s">
        <v>559</v>
      </c>
      <c r="BW211" s="18" t="s">
        <v>521</v>
      </c>
      <c r="BX211" s="18" t="s">
        <v>560</v>
      </c>
    </row>
    <row r="212" spans="2:76" ht="60.75" customHeight="1">
      <c r="B212" s="118" t="s">
        <v>6</v>
      </c>
      <c r="C212" s="277" t="s">
        <v>4044</v>
      </c>
      <c r="D212" s="277"/>
      <c r="E212" s="277"/>
      <c r="F212" s="277"/>
      <c r="G212" s="277"/>
      <c r="H212" s="277"/>
      <c r="I212" s="277"/>
      <c r="J212" s="277"/>
      <c r="K212" s="277"/>
      <c r="L212" s="277"/>
      <c r="M212" s="277"/>
      <c r="N212" s="277"/>
      <c r="O212" s="277"/>
      <c r="P212" s="277"/>
      <c r="Q212" s="277"/>
      <c r="R212" s="277"/>
      <c r="S212" s="277"/>
      <c r="T212" s="277"/>
      <c r="U212" s="277"/>
      <c r="V212" s="277"/>
      <c r="W212" s="277"/>
      <c r="X212" s="277"/>
      <c r="Y212" s="277"/>
      <c r="Z212" s="277"/>
      <c r="AA212" s="277"/>
      <c r="AB212" s="275"/>
      <c r="AC212" s="275"/>
      <c r="AD212" s="275"/>
      <c r="AE212" s="275"/>
      <c r="AF212" s="275"/>
      <c r="AG212" s="276"/>
      <c r="AH212" s="131"/>
      <c r="AI212" s="131"/>
      <c r="AJ212" s="131"/>
      <c r="AK212" s="131"/>
      <c r="AL212" s="131"/>
      <c r="AM212" s="131"/>
      <c r="AN212" s="131"/>
      <c r="AO212" s="131"/>
      <c r="AP212" s="131"/>
      <c r="AQ212" s="131"/>
      <c r="AR212" s="131"/>
      <c r="AS212" s="131"/>
      <c r="AT212" s="131"/>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T212" s="121"/>
      <c r="BU212" s="121"/>
      <c r="BV212" s="18" t="s">
        <v>561</v>
      </c>
      <c r="BW212" s="18" t="s">
        <v>521</v>
      </c>
      <c r="BX212" s="18" t="s">
        <v>562</v>
      </c>
    </row>
    <row r="213" spans="2:76" ht="66.75" customHeight="1" thickBot="1">
      <c r="B213" s="118" t="s">
        <v>7</v>
      </c>
      <c r="C213" s="277" t="s">
        <v>4045</v>
      </c>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277"/>
      <c r="AA213" s="277"/>
      <c r="AB213" s="275"/>
      <c r="AC213" s="275"/>
      <c r="AD213" s="275"/>
      <c r="AE213" s="275"/>
      <c r="AF213" s="275"/>
      <c r="AG213" s="276"/>
      <c r="AH213" s="131"/>
      <c r="AI213" s="131"/>
      <c r="AJ213" s="131"/>
      <c r="AK213" s="131"/>
      <c r="AL213" s="131"/>
      <c r="AM213" s="131"/>
      <c r="AN213" s="131"/>
      <c r="AO213" s="131"/>
      <c r="AP213" s="131"/>
      <c r="AQ213" s="131"/>
      <c r="AR213" s="131"/>
      <c r="AS213" s="131"/>
      <c r="AT213" s="131"/>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T213" s="121"/>
      <c r="BU213" s="121"/>
      <c r="BV213" s="18" t="s">
        <v>563</v>
      </c>
      <c r="BW213" s="18" t="s">
        <v>521</v>
      </c>
      <c r="BX213" s="18" t="s">
        <v>564</v>
      </c>
    </row>
    <row r="214" spans="2:76" ht="19.5" customHeight="1">
      <c r="B214" s="299" t="s">
        <v>8</v>
      </c>
      <c r="C214" s="323" t="s">
        <v>4046</v>
      </c>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4"/>
      <c r="AB214" s="405"/>
      <c r="AC214" s="406"/>
      <c r="AD214" s="406"/>
      <c r="AE214" s="406"/>
      <c r="AF214" s="406"/>
      <c r="AG214" s="406"/>
      <c r="AH214" s="574" t="s">
        <v>4047</v>
      </c>
      <c r="AI214" s="575"/>
      <c r="AJ214" s="575"/>
      <c r="AK214" s="575"/>
      <c r="AL214" s="575"/>
      <c r="AM214" s="575"/>
      <c r="AN214" s="575"/>
      <c r="AO214" s="575"/>
      <c r="AP214" s="575"/>
      <c r="AQ214" s="575"/>
      <c r="AR214" s="575"/>
      <c r="AS214" s="575"/>
      <c r="AT214" s="575"/>
      <c r="AU214" s="575"/>
      <c r="AV214" s="575"/>
      <c r="AW214" s="575"/>
      <c r="AX214" s="202"/>
      <c r="AY214" s="5"/>
      <c r="AZ214" s="5"/>
      <c r="BA214" s="5"/>
      <c r="BB214" s="5"/>
      <c r="BC214" s="5"/>
      <c r="BD214" s="5"/>
      <c r="BE214" s="5"/>
      <c r="BF214" s="5"/>
      <c r="BG214" s="5"/>
      <c r="BH214" s="5"/>
      <c r="BI214" s="5"/>
      <c r="BJ214" s="5"/>
      <c r="BK214" s="5"/>
      <c r="BL214" s="5"/>
      <c r="BM214" s="5"/>
      <c r="BN214" s="5"/>
      <c r="BO214" s="5"/>
      <c r="BP214" s="5"/>
      <c r="BQ214" s="5"/>
      <c r="BR214" s="5"/>
      <c r="BT214" s="121"/>
      <c r="BU214" s="121"/>
      <c r="BV214" s="18"/>
      <c r="BW214" s="18"/>
      <c r="BX214" s="18"/>
    </row>
    <row r="215" spans="2:76" ht="62.25" customHeight="1">
      <c r="B215" s="312"/>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c r="Z215" s="327"/>
      <c r="AA215" s="328"/>
      <c r="AB215" s="407"/>
      <c r="AC215" s="408"/>
      <c r="AD215" s="408"/>
      <c r="AE215" s="408"/>
      <c r="AF215" s="408"/>
      <c r="AG215" s="408"/>
      <c r="AH215" s="416"/>
      <c r="AI215" s="417"/>
      <c r="AJ215" s="417"/>
      <c r="AK215" s="417"/>
      <c r="AL215" s="417"/>
      <c r="AM215" s="417"/>
      <c r="AN215" s="417"/>
      <c r="AO215" s="417"/>
      <c r="AP215" s="417"/>
      <c r="AQ215" s="417"/>
      <c r="AR215" s="417"/>
      <c r="AS215" s="417"/>
      <c r="AT215" s="417"/>
      <c r="AU215" s="417"/>
      <c r="AV215" s="417"/>
      <c r="AW215" s="417"/>
      <c r="AX215" s="202"/>
      <c r="AY215" s="5"/>
      <c r="AZ215" s="5"/>
      <c r="BA215" s="5"/>
      <c r="BB215" s="5"/>
      <c r="BC215" s="5"/>
      <c r="BD215" s="5"/>
      <c r="BE215" s="5"/>
      <c r="BF215" s="5"/>
      <c r="BG215" s="5"/>
      <c r="BH215" s="5"/>
      <c r="BI215" s="5"/>
      <c r="BJ215" s="5"/>
      <c r="BK215" s="5"/>
      <c r="BL215" s="5"/>
      <c r="BM215" s="5"/>
      <c r="BN215" s="5"/>
      <c r="BO215" s="5"/>
      <c r="BP215" s="5"/>
      <c r="BQ215" s="5"/>
      <c r="BR215" s="5"/>
      <c r="BT215" s="121"/>
      <c r="BU215" s="121"/>
      <c r="BV215" s="18" t="s">
        <v>565</v>
      </c>
      <c r="BW215" s="18" t="s">
        <v>521</v>
      </c>
      <c r="BX215" s="18" t="s">
        <v>566</v>
      </c>
    </row>
    <row r="216" spans="2:76" ht="21.75" customHeight="1">
      <c r="B216" s="299" t="s">
        <v>9</v>
      </c>
      <c r="C216" s="323" t="s">
        <v>4048</v>
      </c>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c r="AA216" s="324"/>
      <c r="AB216" s="405"/>
      <c r="AC216" s="406"/>
      <c r="AD216" s="406"/>
      <c r="AE216" s="406"/>
      <c r="AF216" s="406"/>
      <c r="AG216" s="287"/>
      <c r="AH216" s="612" t="s">
        <v>4049</v>
      </c>
      <c r="AI216" s="613"/>
      <c r="AJ216" s="613"/>
      <c r="AK216" s="613"/>
      <c r="AL216" s="613"/>
      <c r="AM216" s="613"/>
      <c r="AN216" s="613"/>
      <c r="AO216" s="613"/>
      <c r="AP216" s="613"/>
      <c r="AQ216" s="613"/>
      <c r="AR216" s="613"/>
      <c r="AS216" s="613"/>
      <c r="AT216" s="613"/>
      <c r="AU216" s="613"/>
      <c r="AV216" s="613"/>
      <c r="AW216" s="613"/>
      <c r="AX216" s="202"/>
      <c r="AY216" s="5"/>
      <c r="AZ216" s="5"/>
      <c r="BA216" s="5"/>
      <c r="BB216" s="5"/>
      <c r="BC216" s="5"/>
      <c r="BD216" s="5"/>
      <c r="BE216" s="5"/>
      <c r="BF216" s="5"/>
      <c r="BG216" s="5"/>
      <c r="BH216" s="5"/>
      <c r="BI216" s="5"/>
      <c r="BJ216" s="5"/>
      <c r="BK216" s="5"/>
      <c r="BL216" s="5"/>
      <c r="BM216" s="5"/>
      <c r="BN216" s="5"/>
      <c r="BO216" s="5"/>
      <c r="BP216" s="5"/>
      <c r="BQ216" s="5"/>
      <c r="BR216" s="5"/>
      <c r="BT216" s="121"/>
      <c r="BU216" s="121"/>
      <c r="BV216" s="18"/>
      <c r="BW216" s="18"/>
      <c r="BX216" s="18"/>
    </row>
    <row r="217" spans="2:76" ht="60.75" customHeight="1" thickBot="1">
      <c r="B217" s="455"/>
      <c r="C217" s="381"/>
      <c r="D217" s="381"/>
      <c r="E217" s="381"/>
      <c r="F217" s="381"/>
      <c r="G217" s="381"/>
      <c r="H217" s="381"/>
      <c r="I217" s="381"/>
      <c r="J217" s="381"/>
      <c r="K217" s="381"/>
      <c r="L217" s="381"/>
      <c r="M217" s="381"/>
      <c r="N217" s="381"/>
      <c r="O217" s="381"/>
      <c r="P217" s="381"/>
      <c r="Q217" s="381"/>
      <c r="R217" s="381"/>
      <c r="S217" s="381"/>
      <c r="T217" s="381"/>
      <c r="U217" s="381"/>
      <c r="V217" s="381"/>
      <c r="W217" s="381"/>
      <c r="X217" s="381"/>
      <c r="Y217" s="381"/>
      <c r="Z217" s="381"/>
      <c r="AA217" s="429"/>
      <c r="AB217" s="355"/>
      <c r="AC217" s="356"/>
      <c r="AD217" s="356"/>
      <c r="AE217" s="356"/>
      <c r="AF217" s="356"/>
      <c r="AG217" s="357"/>
      <c r="AH217" s="398"/>
      <c r="AI217" s="399"/>
      <c r="AJ217" s="399"/>
      <c r="AK217" s="399"/>
      <c r="AL217" s="399"/>
      <c r="AM217" s="399"/>
      <c r="AN217" s="399"/>
      <c r="AO217" s="399"/>
      <c r="AP217" s="399"/>
      <c r="AQ217" s="399"/>
      <c r="AR217" s="399"/>
      <c r="AS217" s="399"/>
      <c r="AT217" s="399"/>
      <c r="AU217" s="399"/>
      <c r="AV217" s="399"/>
      <c r="AW217" s="400"/>
      <c r="AX217" s="202"/>
      <c r="AY217" s="5"/>
      <c r="AZ217" s="5"/>
      <c r="BA217" s="5"/>
      <c r="BB217" s="5"/>
      <c r="BC217" s="5"/>
      <c r="BD217" s="5"/>
      <c r="BE217" s="5"/>
      <c r="BF217" s="5"/>
      <c r="BG217" s="5"/>
      <c r="BH217" s="5"/>
      <c r="BI217" s="5"/>
      <c r="BJ217" s="5"/>
      <c r="BK217" s="5"/>
      <c r="BL217" s="5"/>
      <c r="BM217" s="5"/>
      <c r="BN217" s="5"/>
      <c r="BO217" s="5"/>
      <c r="BP217" s="5"/>
      <c r="BQ217" s="5"/>
      <c r="BR217" s="5"/>
      <c r="BT217" s="121"/>
      <c r="BU217" s="121"/>
      <c r="BV217" s="18" t="s">
        <v>567</v>
      </c>
      <c r="BW217" s="18" t="s">
        <v>521</v>
      </c>
      <c r="BX217" s="18" t="s">
        <v>568</v>
      </c>
    </row>
    <row r="218" spans="2:76" ht="15" customHeight="1">
      <c r="B218" s="1" t="s">
        <v>202</v>
      </c>
      <c r="AL218" s="113"/>
      <c r="AT218" s="123"/>
      <c r="AU218" s="123"/>
      <c r="AV218" s="123"/>
      <c r="AW218" s="123"/>
      <c r="AX218" s="123"/>
      <c r="AY218" s="123"/>
      <c r="AZ218" s="123"/>
      <c r="BA218" s="123"/>
      <c r="BB218" s="123"/>
      <c r="BC218" s="123"/>
      <c r="BD218" s="123"/>
      <c r="BE218" s="123"/>
      <c r="BF218" s="123"/>
      <c r="BG218" s="123"/>
      <c r="BH218" s="123"/>
      <c r="BI218" s="123"/>
      <c r="BJ218" s="123"/>
      <c r="BK218" s="123"/>
      <c r="BL218" s="123"/>
      <c r="BM218" s="123"/>
      <c r="BN218" s="123"/>
      <c r="BO218" s="123"/>
      <c r="BP218" s="123"/>
      <c r="BQ218" s="123"/>
      <c r="BR218" s="123"/>
      <c r="BT218" s="121"/>
      <c r="BU218" s="121"/>
      <c r="BV218" s="18" t="s">
        <v>569</v>
      </c>
      <c r="BW218" s="18" t="s">
        <v>521</v>
      </c>
      <c r="BX218" s="18" t="s">
        <v>570</v>
      </c>
    </row>
    <row r="219" spans="2:76" ht="15" customHeight="1">
      <c r="B219" s="1" t="s">
        <v>3983</v>
      </c>
      <c r="AT219" s="123"/>
      <c r="AU219" s="123"/>
      <c r="AV219" s="123"/>
      <c r="AW219" s="123"/>
      <c r="AX219" s="123"/>
      <c r="AY219" s="123"/>
      <c r="AZ219" s="123"/>
      <c r="BA219" s="123"/>
      <c r="BB219" s="123"/>
      <c r="BC219" s="123"/>
      <c r="BD219" s="123"/>
      <c r="BE219" s="123"/>
      <c r="BF219" s="123"/>
      <c r="BG219" s="123"/>
      <c r="BH219" s="123"/>
      <c r="BI219" s="123"/>
      <c r="BJ219" s="123"/>
      <c r="BK219" s="123"/>
      <c r="BL219" s="123"/>
      <c r="BM219" s="123"/>
      <c r="BN219" s="123"/>
      <c r="BO219" s="123"/>
      <c r="BP219" s="123"/>
      <c r="BQ219" s="123"/>
      <c r="BR219" s="123"/>
      <c r="BT219" s="121"/>
      <c r="BU219" s="121"/>
      <c r="BV219" s="18" t="s">
        <v>571</v>
      </c>
      <c r="BW219" s="18" t="s">
        <v>521</v>
      </c>
      <c r="BX219" s="18" t="s">
        <v>572</v>
      </c>
    </row>
    <row r="220" spans="2:76" ht="15" customHeight="1">
      <c r="B220" s="1" t="s">
        <v>3984</v>
      </c>
      <c r="AT220" s="123"/>
      <c r="AU220" s="123"/>
      <c r="AV220" s="123"/>
      <c r="AW220" s="123"/>
      <c r="AX220" s="123"/>
      <c r="AY220" s="123"/>
      <c r="AZ220" s="123"/>
      <c r="BA220" s="123"/>
      <c r="BB220" s="123"/>
      <c r="BC220" s="123"/>
      <c r="BD220" s="123"/>
      <c r="BE220" s="123"/>
      <c r="BF220" s="123"/>
      <c r="BG220" s="123"/>
      <c r="BH220" s="123"/>
      <c r="BI220" s="123"/>
      <c r="BJ220" s="123"/>
      <c r="BK220" s="123"/>
      <c r="BL220" s="123"/>
      <c r="BM220" s="123"/>
      <c r="BN220" s="123"/>
      <c r="BO220" s="123"/>
      <c r="BP220" s="123"/>
      <c r="BQ220" s="123"/>
      <c r="BR220" s="123"/>
      <c r="BT220" s="121"/>
      <c r="BU220" s="121"/>
      <c r="BV220" s="18" t="s">
        <v>573</v>
      </c>
      <c r="BW220" s="18" t="s">
        <v>521</v>
      </c>
      <c r="BX220" s="18" t="s">
        <v>574</v>
      </c>
    </row>
    <row r="221" spans="2:76" ht="15" customHeight="1">
      <c r="B221" s="1" t="s">
        <v>173</v>
      </c>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T221" s="121"/>
      <c r="BU221" s="121"/>
      <c r="BV221" s="18" t="s">
        <v>575</v>
      </c>
      <c r="BW221" s="18" t="s">
        <v>521</v>
      </c>
      <c r="BX221" s="18" t="s">
        <v>576</v>
      </c>
    </row>
    <row r="222" spans="2:76" ht="15" customHeight="1">
      <c r="B222" s="1" t="s">
        <v>3985</v>
      </c>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T222" s="121"/>
      <c r="BU222" s="121"/>
      <c r="BV222" s="18" t="s">
        <v>577</v>
      </c>
      <c r="BW222" s="18" t="s">
        <v>521</v>
      </c>
      <c r="BX222" s="18" t="s">
        <v>578</v>
      </c>
    </row>
    <row r="223" spans="2:76" ht="15" customHeight="1">
      <c r="B223" s="1" t="s">
        <v>174</v>
      </c>
      <c r="AT223" s="123"/>
      <c r="AU223" s="123"/>
      <c r="AV223" s="123"/>
      <c r="AW223" s="123"/>
      <c r="AX223" s="123"/>
      <c r="AY223" s="123"/>
      <c r="AZ223" s="123"/>
      <c r="BA223" s="123"/>
      <c r="BB223" s="123"/>
      <c r="BC223" s="123"/>
      <c r="BD223" s="123"/>
      <c r="BE223" s="123"/>
      <c r="BF223" s="123"/>
      <c r="BG223" s="123"/>
      <c r="BH223" s="123"/>
      <c r="BI223" s="123"/>
      <c r="BJ223" s="123"/>
      <c r="BK223" s="123"/>
      <c r="BL223" s="123"/>
      <c r="BM223" s="123"/>
      <c r="BN223" s="123"/>
      <c r="BO223" s="123"/>
      <c r="BP223" s="123"/>
      <c r="BQ223" s="123"/>
      <c r="BR223" s="123"/>
      <c r="BT223" s="121"/>
      <c r="BU223" s="121"/>
      <c r="BV223" s="18" t="s">
        <v>579</v>
      </c>
      <c r="BW223" s="18" t="s">
        <v>521</v>
      </c>
      <c r="BX223" s="18" t="s">
        <v>580</v>
      </c>
    </row>
    <row r="224" spans="2:76" ht="15" customHeight="1">
      <c r="B224" s="1" t="s">
        <v>3986</v>
      </c>
      <c r="AT224" s="123"/>
      <c r="AU224" s="123"/>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T224" s="121"/>
      <c r="BU224" s="121"/>
      <c r="BV224" s="18" t="s">
        <v>581</v>
      </c>
      <c r="BW224" s="18" t="s">
        <v>521</v>
      </c>
      <c r="BX224" s="18" t="s">
        <v>582</v>
      </c>
    </row>
    <row r="225" spans="2:76" ht="15" customHeight="1">
      <c r="B225" s="1" t="s">
        <v>3987</v>
      </c>
      <c r="AT225" s="123"/>
      <c r="AU225" s="123"/>
      <c r="AV225" s="123"/>
      <c r="AW225" s="123"/>
      <c r="AX225" s="123"/>
      <c r="AY225" s="123"/>
      <c r="AZ225" s="123"/>
      <c r="BA225" s="123"/>
      <c r="BB225" s="123"/>
      <c r="BC225" s="123"/>
      <c r="BD225" s="123"/>
      <c r="BE225" s="123"/>
      <c r="BF225" s="123"/>
      <c r="BG225" s="123"/>
      <c r="BH225" s="123"/>
      <c r="BI225" s="123"/>
      <c r="BJ225" s="123"/>
      <c r="BK225" s="123"/>
      <c r="BL225" s="123"/>
      <c r="BM225" s="123"/>
      <c r="BN225" s="123"/>
      <c r="BO225" s="123"/>
      <c r="BP225" s="123"/>
      <c r="BQ225" s="123"/>
      <c r="BR225" s="123"/>
      <c r="BT225" s="121"/>
      <c r="BU225" s="121"/>
      <c r="BV225" s="18" t="s">
        <v>583</v>
      </c>
      <c r="BW225" s="18" t="s">
        <v>521</v>
      </c>
      <c r="BX225" s="18" t="s">
        <v>584</v>
      </c>
    </row>
    <row r="226" spans="2:76" ht="15" customHeight="1">
      <c r="B226" s="7" t="s">
        <v>3988</v>
      </c>
      <c r="C226" s="210"/>
      <c r="D226" s="210"/>
      <c r="E226" s="210"/>
      <c r="J226" s="210"/>
      <c r="K226" s="210"/>
      <c r="L226" s="210"/>
      <c r="M226" s="210"/>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11"/>
      <c r="AU226" s="211"/>
      <c r="AV226" s="211"/>
      <c r="AW226" s="211"/>
      <c r="AX226" s="211"/>
      <c r="AY226" s="211"/>
      <c r="AZ226" s="211"/>
      <c r="BA226" s="211"/>
      <c r="BB226" s="211"/>
      <c r="BC226" s="211"/>
      <c r="BD226" s="211"/>
      <c r="BE226" s="211"/>
      <c r="BF226" s="211"/>
      <c r="BG226" s="123"/>
      <c r="BH226" s="123"/>
      <c r="BI226" s="123"/>
      <c r="BJ226" s="123"/>
      <c r="BK226" s="123"/>
      <c r="BL226" s="123"/>
      <c r="BM226" s="123"/>
      <c r="BN226" s="123"/>
      <c r="BO226" s="123"/>
      <c r="BP226" s="123"/>
      <c r="BQ226" s="123"/>
      <c r="BR226" s="123"/>
      <c r="BT226" s="121"/>
      <c r="BU226" s="121"/>
      <c r="BV226" s="18" t="s">
        <v>585</v>
      </c>
      <c r="BW226" s="18" t="s">
        <v>521</v>
      </c>
      <c r="BX226" s="18" t="s">
        <v>586</v>
      </c>
    </row>
    <row r="227" spans="2:76" ht="15" customHeight="1">
      <c r="B227" s="7" t="s">
        <v>4116</v>
      </c>
      <c r="C227" s="210"/>
      <c r="D227" s="210"/>
      <c r="E227" s="210"/>
      <c r="J227" s="210"/>
      <c r="K227" s="210"/>
      <c r="L227" s="210"/>
      <c r="M227" s="210"/>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11"/>
      <c r="AU227" s="211"/>
      <c r="AV227" s="211"/>
      <c r="AW227" s="211"/>
      <c r="AX227" s="211"/>
      <c r="AY227" s="211"/>
      <c r="AZ227" s="211"/>
      <c r="BA227" s="211"/>
      <c r="BB227" s="211"/>
      <c r="BC227" s="211"/>
      <c r="BD227" s="211"/>
      <c r="BE227" s="211"/>
      <c r="BF227" s="211"/>
      <c r="BG227" s="123"/>
      <c r="BH227" s="123"/>
      <c r="BI227" s="123"/>
      <c r="BJ227" s="123"/>
      <c r="BK227" s="123"/>
      <c r="BL227" s="123"/>
      <c r="BM227" s="123"/>
      <c r="BN227" s="123"/>
      <c r="BO227" s="123"/>
      <c r="BP227" s="123"/>
      <c r="BQ227" s="123"/>
      <c r="BR227" s="123"/>
      <c r="BT227" s="121"/>
      <c r="BU227" s="121"/>
      <c r="BV227" s="18"/>
      <c r="BW227" s="18"/>
      <c r="BX227" s="18"/>
    </row>
    <row r="228" spans="2:76" ht="15" customHeight="1">
      <c r="B228" s="7" t="s">
        <v>4117</v>
      </c>
      <c r="C228" s="210"/>
      <c r="D228" s="210"/>
      <c r="E228" s="210"/>
      <c r="J228" s="210"/>
      <c r="K228" s="210"/>
      <c r="L228" s="210"/>
      <c r="M228" s="210"/>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11"/>
      <c r="AU228" s="211"/>
      <c r="AV228" s="211"/>
      <c r="AW228" s="211"/>
      <c r="AX228" s="211"/>
      <c r="AY228" s="211"/>
      <c r="AZ228" s="211"/>
      <c r="BA228" s="211"/>
      <c r="BB228" s="211"/>
      <c r="BC228" s="211"/>
      <c r="BD228" s="211"/>
      <c r="BE228" s="211"/>
      <c r="BF228" s="211"/>
      <c r="BG228" s="123"/>
      <c r="BH228" s="123"/>
      <c r="BI228" s="123"/>
      <c r="BJ228" s="123"/>
      <c r="BK228" s="123"/>
      <c r="BL228" s="123"/>
      <c r="BM228" s="123"/>
      <c r="BN228" s="123"/>
      <c r="BO228" s="123"/>
      <c r="BP228" s="123"/>
      <c r="BQ228" s="123"/>
      <c r="BR228" s="123"/>
      <c r="BT228" s="121"/>
      <c r="BU228" s="121"/>
      <c r="BV228" s="18"/>
      <c r="BW228" s="18"/>
      <c r="BX228" s="18"/>
    </row>
    <row r="229" spans="2:76" ht="15" customHeight="1">
      <c r="B229" s="7" t="s">
        <v>4050</v>
      </c>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T229" s="121"/>
      <c r="BU229" s="121"/>
      <c r="BV229" s="18" t="s">
        <v>587</v>
      </c>
      <c r="BW229" s="18" t="s">
        <v>521</v>
      </c>
      <c r="BX229" s="18" t="s">
        <v>588</v>
      </c>
    </row>
    <row r="230" spans="2:76" ht="15" customHeight="1">
      <c r="B230" s="7" t="s">
        <v>4030</v>
      </c>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T230" s="121"/>
      <c r="BU230" s="121"/>
      <c r="BV230" s="18"/>
      <c r="BW230" s="18"/>
      <c r="BX230" s="18"/>
    </row>
    <row r="231" spans="1:76" ht="15" customHeight="1">
      <c r="A231" s="108" t="s">
        <v>175</v>
      </c>
      <c r="B231" s="7"/>
      <c r="AT231" s="123"/>
      <c r="AU231" s="123"/>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T231" s="121"/>
      <c r="BU231" s="121"/>
      <c r="BV231" s="18" t="s">
        <v>589</v>
      </c>
      <c r="BW231" s="18" t="s">
        <v>521</v>
      </c>
      <c r="BX231" s="18" t="s">
        <v>590</v>
      </c>
    </row>
    <row r="232" spans="2:76" s="8" customFormat="1" ht="13.5">
      <c r="B232" s="483" t="s">
        <v>3974</v>
      </c>
      <c r="C232" s="483"/>
      <c r="D232" s="483"/>
      <c r="E232" s="483"/>
      <c r="F232" s="483"/>
      <c r="G232" s="483"/>
      <c r="H232" s="483"/>
      <c r="I232" s="483"/>
      <c r="J232" s="483"/>
      <c r="K232" s="483"/>
      <c r="L232" s="483"/>
      <c r="M232" s="483"/>
      <c r="N232" s="483"/>
      <c r="O232" s="483"/>
      <c r="P232" s="483"/>
      <c r="Q232" s="483"/>
      <c r="R232" s="483"/>
      <c r="S232" s="483"/>
      <c r="T232" s="483"/>
      <c r="U232" s="483"/>
      <c r="V232" s="483"/>
      <c r="W232" s="483"/>
      <c r="X232" s="483"/>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T232" s="121"/>
      <c r="BU232" s="121"/>
      <c r="BV232" s="18" t="s">
        <v>591</v>
      </c>
      <c r="BW232" s="18" t="s">
        <v>521</v>
      </c>
      <c r="BX232" s="18" t="s">
        <v>592</v>
      </c>
    </row>
    <row r="233" spans="2:76" s="8" customFormat="1" ht="22.5" customHeight="1" thickBot="1">
      <c r="B233" s="107" t="s">
        <v>3945</v>
      </c>
      <c r="C233" s="107"/>
      <c r="D233" s="107"/>
      <c r="E233" s="107"/>
      <c r="F233" s="27"/>
      <c r="G233" s="27"/>
      <c r="H233" s="27"/>
      <c r="I233" s="27"/>
      <c r="J233" s="107"/>
      <c r="K233" s="107"/>
      <c r="L233" s="107"/>
      <c r="M233" s="107"/>
      <c r="N233" s="107"/>
      <c r="O233" s="107"/>
      <c r="P233" s="107"/>
      <c r="Q233" s="107"/>
      <c r="R233" s="107"/>
      <c r="S233" s="107"/>
      <c r="T233" s="107"/>
      <c r="U233" s="107"/>
      <c r="V233" s="107"/>
      <c r="W233" s="107"/>
      <c r="X233" s="107"/>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T233" s="121"/>
      <c r="BU233" s="121"/>
      <c r="BV233" s="18" t="s">
        <v>593</v>
      </c>
      <c r="BW233" s="18" t="s">
        <v>521</v>
      </c>
      <c r="BX233" s="18" t="s">
        <v>594</v>
      </c>
    </row>
    <row r="234" spans="2:76" ht="30.75" customHeight="1" thickBot="1">
      <c r="B234" s="387" t="s">
        <v>14</v>
      </c>
      <c r="C234" s="266"/>
      <c r="D234" s="266"/>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c r="AA234" s="266"/>
      <c r="AB234" s="261" t="s">
        <v>74</v>
      </c>
      <c r="AC234" s="266"/>
      <c r="AD234" s="266"/>
      <c r="AE234" s="266"/>
      <c r="AF234" s="266"/>
      <c r="AG234" s="267"/>
      <c r="AH234" s="8"/>
      <c r="AI234" s="8"/>
      <c r="AJ234" s="8"/>
      <c r="AK234" s="8"/>
      <c r="AL234" s="20"/>
      <c r="AM234" s="20"/>
      <c r="AN234" s="20"/>
      <c r="AO234" s="20"/>
      <c r="AP234" s="20"/>
      <c r="AQ234" s="20"/>
      <c r="AR234" s="20"/>
      <c r="AS234" s="20"/>
      <c r="AT234" s="21"/>
      <c r="AU234" s="21"/>
      <c r="AV234" s="21"/>
      <c r="AW234" s="21"/>
      <c r="AX234" s="21"/>
      <c r="AY234" s="21"/>
      <c r="AZ234" s="160"/>
      <c r="BA234" s="160"/>
      <c r="BT234" s="121"/>
      <c r="BU234" s="121"/>
      <c r="BV234" s="18" t="s">
        <v>595</v>
      </c>
      <c r="BW234" s="18" t="s">
        <v>521</v>
      </c>
      <c r="BX234" s="18" t="s">
        <v>596</v>
      </c>
    </row>
    <row r="235" spans="2:76" ht="41.25" customHeight="1">
      <c r="B235" s="154" t="s">
        <v>3</v>
      </c>
      <c r="C235" s="313" t="s">
        <v>186</v>
      </c>
      <c r="D235" s="314"/>
      <c r="E235" s="314"/>
      <c r="F235" s="314"/>
      <c r="G235" s="314"/>
      <c r="H235" s="314"/>
      <c r="I235" s="314"/>
      <c r="J235" s="314"/>
      <c r="K235" s="314"/>
      <c r="L235" s="314"/>
      <c r="M235" s="314"/>
      <c r="N235" s="314"/>
      <c r="O235" s="314"/>
      <c r="P235" s="314"/>
      <c r="Q235" s="314"/>
      <c r="R235" s="314"/>
      <c r="S235" s="314"/>
      <c r="T235" s="314"/>
      <c r="U235" s="314"/>
      <c r="V235" s="314"/>
      <c r="W235" s="314"/>
      <c r="X235" s="314"/>
      <c r="Y235" s="314"/>
      <c r="Z235" s="314"/>
      <c r="AA235" s="315"/>
      <c r="AB235" s="316"/>
      <c r="AC235" s="317"/>
      <c r="AD235" s="317"/>
      <c r="AE235" s="317"/>
      <c r="AF235" s="317"/>
      <c r="AG235" s="317"/>
      <c r="AH235" s="545" t="s">
        <v>4081</v>
      </c>
      <c r="AI235" s="546"/>
      <c r="AJ235" s="546"/>
      <c r="AK235" s="547"/>
      <c r="AL235" s="542" t="s">
        <v>4082</v>
      </c>
      <c r="AM235" s="543"/>
      <c r="AN235" s="543"/>
      <c r="AO235" s="543"/>
      <c r="AP235" s="543"/>
      <c r="AQ235" s="543"/>
      <c r="AR235" s="543"/>
      <c r="AS235" s="543"/>
      <c r="AT235" s="543"/>
      <c r="AU235" s="543"/>
      <c r="AV235" s="543"/>
      <c r="AW235" s="543"/>
      <c r="AX235" s="543"/>
      <c r="AY235" s="543"/>
      <c r="AZ235" s="543"/>
      <c r="BA235" s="544"/>
      <c r="BB235" s="153"/>
      <c r="BC235" s="153"/>
      <c r="BD235" s="153"/>
      <c r="BE235" s="153"/>
      <c r="BF235" s="153"/>
      <c r="BG235" s="153"/>
      <c r="BT235" s="121"/>
      <c r="BU235" s="121"/>
      <c r="BV235" s="18" t="s">
        <v>597</v>
      </c>
      <c r="BW235" s="18" t="s">
        <v>521</v>
      </c>
      <c r="BX235" s="18" t="s">
        <v>598</v>
      </c>
    </row>
    <row r="236" spans="2:76" s="153" customFormat="1" ht="50.25" customHeight="1" thickBot="1">
      <c r="B236" s="158" t="s">
        <v>4</v>
      </c>
      <c r="C236" s="318" t="s">
        <v>4114</v>
      </c>
      <c r="D236" s="319"/>
      <c r="E236" s="319"/>
      <c r="F236" s="319"/>
      <c r="G236" s="319"/>
      <c r="H236" s="319"/>
      <c r="I236" s="319"/>
      <c r="J236" s="319"/>
      <c r="K236" s="319"/>
      <c r="L236" s="319"/>
      <c r="M236" s="319"/>
      <c r="N236" s="319"/>
      <c r="O236" s="319"/>
      <c r="P236" s="319"/>
      <c r="Q236" s="319"/>
      <c r="R236" s="319"/>
      <c r="S236" s="319"/>
      <c r="T236" s="319"/>
      <c r="U236" s="319"/>
      <c r="V236" s="319"/>
      <c r="W236" s="319"/>
      <c r="X236" s="319"/>
      <c r="Y236" s="319"/>
      <c r="Z236" s="319"/>
      <c r="AA236" s="320"/>
      <c r="AB236" s="321"/>
      <c r="AC236" s="322"/>
      <c r="AD236" s="322"/>
      <c r="AE236" s="322"/>
      <c r="AF236" s="322"/>
      <c r="AG236" s="322"/>
      <c r="AH236" s="548"/>
      <c r="AI236" s="548"/>
      <c r="AJ236" s="548"/>
      <c r="AK236" s="162" t="s">
        <v>19</v>
      </c>
      <c r="AL236" s="398"/>
      <c r="AM236" s="399"/>
      <c r="AN236" s="399"/>
      <c r="AO236" s="399"/>
      <c r="AP236" s="399"/>
      <c r="AQ236" s="399"/>
      <c r="AR236" s="399"/>
      <c r="AS236" s="399"/>
      <c r="AT236" s="399"/>
      <c r="AU236" s="399"/>
      <c r="AV236" s="399"/>
      <c r="AW236" s="399"/>
      <c r="AX236" s="399"/>
      <c r="AY236" s="399"/>
      <c r="AZ236" s="399"/>
      <c r="BA236" s="400"/>
      <c r="BB236" s="108"/>
      <c r="BC236" s="108"/>
      <c r="BD236" s="108"/>
      <c r="BE236" s="108"/>
      <c r="BF236" s="108"/>
      <c r="BG236" s="108"/>
      <c r="BT236" s="121"/>
      <c r="BU236" s="121"/>
      <c r="BV236" s="18" t="s">
        <v>599</v>
      </c>
      <c r="BW236" s="18" t="s">
        <v>521</v>
      </c>
      <c r="BX236" s="18" t="s">
        <v>600</v>
      </c>
    </row>
    <row r="237" spans="2:76" s="153" customFormat="1" ht="16.5" customHeight="1">
      <c r="B237" s="13" t="s">
        <v>4069</v>
      </c>
      <c r="C237" s="130"/>
      <c r="D237" s="130"/>
      <c r="E237" s="130"/>
      <c r="F237" s="171"/>
      <c r="G237" s="171"/>
      <c r="H237" s="171"/>
      <c r="I237" s="171"/>
      <c r="J237" s="130"/>
      <c r="K237" s="130"/>
      <c r="L237" s="130"/>
      <c r="M237" s="130"/>
      <c r="N237" s="130"/>
      <c r="O237" s="130"/>
      <c r="P237" s="130"/>
      <c r="Q237" s="130"/>
      <c r="R237" s="130"/>
      <c r="S237" s="130"/>
      <c r="T237" s="130"/>
      <c r="U237" s="130"/>
      <c r="V237" s="130"/>
      <c r="W237" s="130"/>
      <c r="X237" s="130"/>
      <c r="Y237" s="130"/>
      <c r="Z237" s="130"/>
      <c r="AA237" s="130"/>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59"/>
      <c r="BB237" s="108"/>
      <c r="BC237" s="108"/>
      <c r="BD237" s="108"/>
      <c r="BE237" s="108"/>
      <c r="BF237" s="108"/>
      <c r="BG237" s="108"/>
      <c r="BT237" s="121"/>
      <c r="BU237" s="121"/>
      <c r="BV237" s="18" t="s">
        <v>601</v>
      </c>
      <c r="BW237" s="18" t="s">
        <v>521</v>
      </c>
      <c r="BX237" s="18" t="s">
        <v>517</v>
      </c>
    </row>
    <row r="238" spans="2:59" s="153" customFormat="1" ht="16.5" customHeight="1">
      <c r="B238" s="13" t="s">
        <v>4070</v>
      </c>
      <c r="C238" s="130"/>
      <c r="D238" s="130"/>
      <c r="E238" s="130"/>
      <c r="F238" s="171"/>
      <c r="G238" s="171"/>
      <c r="H238" s="171"/>
      <c r="I238" s="171"/>
      <c r="J238" s="130"/>
      <c r="K238" s="130"/>
      <c r="L238" s="130"/>
      <c r="M238" s="130"/>
      <c r="N238" s="130"/>
      <c r="O238" s="130"/>
      <c r="P238" s="130"/>
      <c r="Q238" s="130"/>
      <c r="R238" s="130"/>
      <c r="S238" s="130"/>
      <c r="T238" s="130"/>
      <c r="U238" s="130"/>
      <c r="V238" s="130"/>
      <c r="W238" s="130"/>
      <c r="X238" s="130"/>
      <c r="Y238" s="130"/>
      <c r="Z238" s="130"/>
      <c r="AA238" s="130"/>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row>
    <row r="239" spans="2:59" s="153" customFormat="1" ht="16.5" customHeight="1">
      <c r="B239" s="13" t="s">
        <v>4083</v>
      </c>
      <c r="C239" s="130"/>
      <c r="D239" s="130"/>
      <c r="E239" s="130"/>
      <c r="F239" s="171"/>
      <c r="G239" s="171"/>
      <c r="H239" s="171"/>
      <c r="I239" s="171"/>
      <c r="J239" s="130"/>
      <c r="K239" s="130"/>
      <c r="L239" s="130"/>
      <c r="M239" s="130"/>
      <c r="N239" s="130"/>
      <c r="O239" s="130"/>
      <c r="P239" s="130"/>
      <c r="Q239" s="130"/>
      <c r="R239" s="130"/>
      <c r="S239" s="130"/>
      <c r="T239" s="130"/>
      <c r="U239" s="130"/>
      <c r="V239" s="130"/>
      <c r="W239" s="130"/>
      <c r="X239" s="130"/>
      <c r="Y239" s="130"/>
      <c r="Z239" s="130"/>
      <c r="AA239" s="130"/>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row>
    <row r="240" spans="2:76" s="153" customFormat="1" ht="16.5" customHeight="1">
      <c r="B240" s="13" t="s">
        <v>4084</v>
      </c>
      <c r="C240" s="130"/>
      <c r="D240" s="130"/>
      <c r="E240" s="130"/>
      <c r="F240" s="171"/>
      <c r="G240" s="171"/>
      <c r="H240" s="171"/>
      <c r="I240" s="171"/>
      <c r="J240" s="130"/>
      <c r="K240" s="130"/>
      <c r="L240" s="130"/>
      <c r="M240" s="130"/>
      <c r="N240" s="130"/>
      <c r="O240" s="130"/>
      <c r="P240" s="130"/>
      <c r="Q240" s="130"/>
      <c r="R240" s="130"/>
      <c r="S240" s="130"/>
      <c r="T240" s="130"/>
      <c r="U240" s="130"/>
      <c r="V240" s="130"/>
      <c r="W240" s="130"/>
      <c r="X240" s="130"/>
      <c r="Y240" s="130"/>
      <c r="Z240" s="130"/>
      <c r="AA240" s="130"/>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T240" s="121"/>
      <c r="BU240" s="121"/>
      <c r="BV240" s="18" t="s">
        <v>603</v>
      </c>
      <c r="BW240" s="18" t="s">
        <v>602</v>
      </c>
      <c r="BX240" s="18" t="s">
        <v>604</v>
      </c>
    </row>
    <row r="241" spans="2:76" s="153" customFormat="1" ht="16.5" customHeight="1">
      <c r="B241" s="163"/>
      <c r="C241" s="130"/>
      <c r="D241" s="130"/>
      <c r="E241" s="130"/>
      <c r="F241" s="171"/>
      <c r="G241" s="171"/>
      <c r="H241" s="171"/>
      <c r="I241" s="171"/>
      <c r="J241" s="130"/>
      <c r="K241" s="130"/>
      <c r="L241" s="130"/>
      <c r="M241" s="130"/>
      <c r="N241" s="130"/>
      <c r="O241" s="130"/>
      <c r="P241" s="130"/>
      <c r="Q241" s="130"/>
      <c r="R241" s="130"/>
      <c r="S241" s="130"/>
      <c r="T241" s="130"/>
      <c r="U241" s="130"/>
      <c r="V241" s="130"/>
      <c r="W241" s="130"/>
      <c r="X241" s="130"/>
      <c r="Y241" s="130"/>
      <c r="Z241" s="130"/>
      <c r="AA241" s="130"/>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T241" s="121"/>
      <c r="BU241" s="121"/>
      <c r="BV241" s="18"/>
      <c r="BW241" s="18"/>
      <c r="BX241" s="18"/>
    </row>
    <row r="242" spans="2:76" s="8" customFormat="1" ht="15" customHeight="1" thickBot="1">
      <c r="B242" s="107" t="s">
        <v>3947</v>
      </c>
      <c r="C242" s="181"/>
      <c r="D242" s="181"/>
      <c r="E242" s="181"/>
      <c r="F242" s="79"/>
      <c r="G242" s="79"/>
      <c r="H242" s="79"/>
      <c r="I242" s="79"/>
      <c r="J242" s="181"/>
      <c r="K242" s="181"/>
      <c r="L242" s="181"/>
      <c r="M242" s="181"/>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T242" s="121"/>
      <c r="BU242" s="121"/>
      <c r="BV242" s="18" t="s">
        <v>605</v>
      </c>
      <c r="BW242" s="18" t="s">
        <v>602</v>
      </c>
      <c r="BX242" s="18" t="s">
        <v>606</v>
      </c>
    </row>
    <row r="243" spans="2:76" s="8" customFormat="1" ht="15" customHeight="1">
      <c r="B243" s="529" t="s">
        <v>14</v>
      </c>
      <c r="C243" s="530"/>
      <c r="D243" s="530"/>
      <c r="E243" s="530"/>
      <c r="F243" s="530"/>
      <c r="G243" s="530"/>
      <c r="H243" s="530"/>
      <c r="I243" s="530"/>
      <c r="J243" s="530"/>
      <c r="K243" s="530"/>
      <c r="L243" s="530"/>
      <c r="M243" s="530"/>
      <c r="N243" s="530"/>
      <c r="O243" s="530"/>
      <c r="P243" s="530"/>
      <c r="Q243" s="530"/>
      <c r="R243" s="530"/>
      <c r="S243" s="530"/>
      <c r="T243" s="530"/>
      <c r="U243" s="530"/>
      <c r="V243" s="530"/>
      <c r="W243" s="530"/>
      <c r="X243" s="530"/>
      <c r="Y243" s="530"/>
      <c r="Z243" s="530"/>
      <c r="AA243" s="531"/>
      <c r="AB243" s="487" t="s">
        <v>15</v>
      </c>
      <c r="AC243" s="488"/>
      <c r="AD243" s="488"/>
      <c r="AE243" s="488"/>
      <c r="AF243" s="488"/>
      <c r="AG243" s="489"/>
      <c r="AH243" s="558" t="s">
        <v>3989</v>
      </c>
      <c r="AI243" s="559"/>
      <c r="AJ243" s="559"/>
      <c r="AK243" s="559"/>
      <c r="AL243" s="559"/>
      <c r="AM243" s="559"/>
      <c r="AN243" s="559"/>
      <c r="AO243" s="559"/>
      <c r="AP243" s="559"/>
      <c r="AQ243" s="559"/>
      <c r="AR243" s="559"/>
      <c r="AS243" s="560"/>
      <c r="AT243" s="558" t="s">
        <v>3990</v>
      </c>
      <c r="AU243" s="559"/>
      <c r="AV243" s="559"/>
      <c r="AW243" s="559"/>
      <c r="AX243" s="559"/>
      <c r="AY243" s="559"/>
      <c r="AZ243" s="559"/>
      <c r="BA243" s="559"/>
      <c r="BB243" s="559"/>
      <c r="BC243" s="559"/>
      <c r="BD243" s="559"/>
      <c r="BE243" s="560"/>
      <c r="BF243" s="9"/>
      <c r="BT243" s="121"/>
      <c r="BU243" s="121"/>
      <c r="BV243" s="18" t="s">
        <v>607</v>
      </c>
      <c r="BW243" s="18" t="s">
        <v>602</v>
      </c>
      <c r="BX243" s="18" t="s">
        <v>608</v>
      </c>
    </row>
    <row r="244" spans="2:76" ht="39.75" customHeight="1" thickBot="1">
      <c r="B244" s="455"/>
      <c r="C244" s="485"/>
      <c r="D244" s="485"/>
      <c r="E244" s="485"/>
      <c r="F244" s="485"/>
      <c r="G244" s="485"/>
      <c r="H244" s="485"/>
      <c r="I244" s="485"/>
      <c r="J244" s="485"/>
      <c r="K244" s="485"/>
      <c r="L244" s="485"/>
      <c r="M244" s="485"/>
      <c r="N244" s="485"/>
      <c r="O244" s="485"/>
      <c r="P244" s="485"/>
      <c r="Q244" s="485"/>
      <c r="R244" s="485"/>
      <c r="S244" s="485"/>
      <c r="T244" s="485"/>
      <c r="U244" s="485"/>
      <c r="V244" s="485"/>
      <c r="W244" s="485"/>
      <c r="X244" s="485"/>
      <c r="Y244" s="485"/>
      <c r="Z244" s="485"/>
      <c r="AA244" s="524"/>
      <c r="AB244" s="490"/>
      <c r="AC244" s="491"/>
      <c r="AD244" s="491"/>
      <c r="AE244" s="491"/>
      <c r="AF244" s="491"/>
      <c r="AG244" s="492"/>
      <c r="AH244" s="484" t="s">
        <v>188</v>
      </c>
      <c r="AI244" s="485"/>
      <c r="AJ244" s="485"/>
      <c r="AK244" s="486"/>
      <c r="AL244" s="532" t="s">
        <v>189</v>
      </c>
      <c r="AM244" s="532"/>
      <c r="AN244" s="532"/>
      <c r="AO244" s="533"/>
      <c r="AP244" s="484" t="s">
        <v>187</v>
      </c>
      <c r="AQ244" s="485"/>
      <c r="AR244" s="485"/>
      <c r="AS244" s="524"/>
      <c r="AT244" s="484" t="s">
        <v>190</v>
      </c>
      <c r="AU244" s="485"/>
      <c r="AV244" s="485"/>
      <c r="AW244" s="486"/>
      <c r="AX244" s="532" t="s">
        <v>191</v>
      </c>
      <c r="AY244" s="532"/>
      <c r="AZ244" s="532"/>
      <c r="BA244" s="533"/>
      <c r="BB244" s="484" t="s">
        <v>192</v>
      </c>
      <c r="BC244" s="485"/>
      <c r="BD244" s="485"/>
      <c r="BE244" s="524"/>
      <c r="BT244" s="121"/>
      <c r="BU244" s="121"/>
      <c r="BV244" s="18" t="s">
        <v>609</v>
      </c>
      <c r="BW244" s="18" t="s">
        <v>602</v>
      </c>
      <c r="BX244" s="18" t="s">
        <v>610</v>
      </c>
    </row>
    <row r="245" spans="2:76" ht="41.25" customHeight="1" thickBot="1">
      <c r="B245" s="476" t="s">
        <v>194</v>
      </c>
      <c r="C245" s="343"/>
      <c r="D245" s="343"/>
      <c r="E245" s="343"/>
      <c r="F245" s="343"/>
      <c r="G245" s="343"/>
      <c r="H245" s="343"/>
      <c r="I245" s="343"/>
      <c r="J245" s="343"/>
      <c r="K245" s="343"/>
      <c r="L245" s="343"/>
      <c r="M245" s="343"/>
      <c r="N245" s="343"/>
      <c r="O245" s="343"/>
      <c r="P245" s="343"/>
      <c r="Q245" s="343"/>
      <c r="R245" s="343"/>
      <c r="S245" s="343"/>
      <c r="T245" s="343"/>
      <c r="U245" s="343"/>
      <c r="V245" s="343"/>
      <c r="W245" s="343"/>
      <c r="X245" s="343"/>
      <c r="Y245" s="343"/>
      <c r="Z245" s="343"/>
      <c r="AA245" s="344"/>
      <c r="AB245" s="355"/>
      <c r="AC245" s="356"/>
      <c r="AD245" s="356"/>
      <c r="AE245" s="356"/>
      <c r="AF245" s="356"/>
      <c r="AG245" s="356"/>
      <c r="AH245" s="528"/>
      <c r="AI245" s="528"/>
      <c r="AJ245" s="528"/>
      <c r="AK245" s="139" t="s">
        <v>19</v>
      </c>
      <c r="AL245" s="528"/>
      <c r="AM245" s="528"/>
      <c r="AN245" s="528"/>
      <c r="AO245" s="139" t="s">
        <v>19</v>
      </c>
      <c r="AP245" s="523"/>
      <c r="AQ245" s="523"/>
      <c r="AR245" s="523"/>
      <c r="AS245" s="140" t="s">
        <v>62</v>
      </c>
      <c r="AT245" s="528"/>
      <c r="AU245" s="528"/>
      <c r="AV245" s="528"/>
      <c r="AW245" s="139" t="s">
        <v>19</v>
      </c>
      <c r="AX245" s="528"/>
      <c r="AY245" s="528"/>
      <c r="AZ245" s="528"/>
      <c r="BA245" s="139" t="s">
        <v>19</v>
      </c>
      <c r="BB245" s="523"/>
      <c r="BC245" s="523"/>
      <c r="BD245" s="523"/>
      <c r="BE245" s="140" t="s">
        <v>62</v>
      </c>
      <c r="BT245" s="121"/>
      <c r="BU245" s="121"/>
      <c r="BV245" s="18" t="s">
        <v>611</v>
      </c>
      <c r="BW245" s="18" t="s">
        <v>602</v>
      </c>
      <c r="BX245" s="18" t="s">
        <v>612</v>
      </c>
    </row>
    <row r="246" spans="2:76" ht="18" customHeight="1">
      <c r="B246" s="561" t="s">
        <v>193</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1"/>
      <c r="AL246" s="561"/>
      <c r="AM246" s="561"/>
      <c r="AN246" s="561"/>
      <c r="AO246" s="561"/>
      <c r="AP246" s="561"/>
      <c r="AQ246" s="561"/>
      <c r="AR246" s="561"/>
      <c r="AS246" s="561"/>
      <c r="AT246" s="561"/>
      <c r="AU246" s="561"/>
      <c r="AV246" s="561"/>
      <c r="AW246" s="561"/>
      <c r="AX246" s="561"/>
      <c r="AY246" s="561"/>
      <c r="AZ246" s="561"/>
      <c r="BA246" s="561"/>
      <c r="BB246" s="561"/>
      <c r="BC246" s="561"/>
      <c r="BD246" s="561"/>
      <c r="BE246" s="561"/>
      <c r="BF246" s="153"/>
      <c r="BG246" s="153"/>
      <c r="BT246" s="121"/>
      <c r="BU246" s="121"/>
      <c r="BV246" s="18" t="s">
        <v>613</v>
      </c>
      <c r="BW246" s="18" t="s">
        <v>602</v>
      </c>
      <c r="BX246" s="18" t="s">
        <v>614</v>
      </c>
    </row>
    <row r="247" spans="1:76" ht="18" customHeight="1">
      <c r="A247" s="113"/>
      <c r="B247" s="219" t="s">
        <v>3867</v>
      </c>
      <c r="C247" s="219"/>
      <c r="D247" s="219"/>
      <c r="E247" s="219"/>
      <c r="F247" s="219"/>
      <c r="G247" s="219"/>
      <c r="H247" s="219"/>
      <c r="I247" s="219"/>
      <c r="J247" s="219"/>
      <c r="K247" s="219"/>
      <c r="L247" s="219"/>
      <c r="M247" s="219"/>
      <c r="N247" s="219"/>
      <c r="O247" s="219"/>
      <c r="P247" s="219"/>
      <c r="Q247" s="219"/>
      <c r="R247" s="219"/>
      <c r="S247" s="219"/>
      <c r="T247" s="219"/>
      <c r="U247" s="219"/>
      <c r="V247" s="219"/>
      <c r="W247" s="219"/>
      <c r="X247" s="219"/>
      <c r="Y247" s="219"/>
      <c r="Z247" s="219"/>
      <c r="AA247" s="219"/>
      <c r="AB247" s="219"/>
      <c r="AC247" s="219"/>
      <c r="AD247" s="219"/>
      <c r="AE247" s="219"/>
      <c r="AF247" s="219"/>
      <c r="AG247" s="219"/>
      <c r="AH247" s="219"/>
      <c r="AI247" s="219"/>
      <c r="AJ247" s="219"/>
      <c r="AK247" s="219"/>
      <c r="AL247" s="219"/>
      <c r="AM247" s="219"/>
      <c r="AN247" s="219"/>
      <c r="AO247" s="219"/>
      <c r="AP247" s="219"/>
      <c r="AQ247" s="219"/>
      <c r="AR247" s="219"/>
      <c r="AS247" s="219"/>
      <c r="AT247" s="219"/>
      <c r="AU247" s="219"/>
      <c r="AV247" s="219"/>
      <c r="AW247" s="219"/>
      <c r="AX247" s="219"/>
      <c r="AY247" s="219"/>
      <c r="AZ247" s="219"/>
      <c r="BA247" s="219"/>
      <c r="BB247" s="219"/>
      <c r="BC247" s="219"/>
      <c r="BD247" s="219"/>
      <c r="BE247" s="219"/>
      <c r="BF247" s="153"/>
      <c r="BG247" s="153"/>
      <c r="BT247" s="121"/>
      <c r="BU247" s="121"/>
      <c r="BV247" s="18" t="s">
        <v>613</v>
      </c>
      <c r="BW247" s="18" t="s">
        <v>602</v>
      </c>
      <c r="BX247" s="18" t="s">
        <v>614</v>
      </c>
    </row>
    <row r="248" spans="1:76" ht="18" customHeight="1">
      <c r="A248" s="113"/>
      <c r="B248" s="219" t="s">
        <v>3868</v>
      </c>
      <c r="C248" s="219"/>
      <c r="D248" s="219"/>
      <c r="E248" s="219"/>
      <c r="F248" s="219"/>
      <c r="G248" s="219"/>
      <c r="H248" s="219"/>
      <c r="I248" s="219"/>
      <c r="J248" s="219"/>
      <c r="K248" s="219"/>
      <c r="L248" s="219"/>
      <c r="M248" s="219"/>
      <c r="N248" s="219"/>
      <c r="O248" s="219"/>
      <c r="P248" s="219"/>
      <c r="Q248" s="219"/>
      <c r="R248" s="219"/>
      <c r="S248" s="219"/>
      <c r="T248" s="219"/>
      <c r="U248" s="219"/>
      <c r="V248" s="219"/>
      <c r="W248" s="219"/>
      <c r="X248" s="219"/>
      <c r="Y248" s="219"/>
      <c r="Z248" s="219"/>
      <c r="AA248" s="219"/>
      <c r="AB248" s="219"/>
      <c r="AC248" s="219"/>
      <c r="AD248" s="219"/>
      <c r="AE248" s="219"/>
      <c r="AF248" s="219"/>
      <c r="AG248" s="219"/>
      <c r="AH248" s="219"/>
      <c r="AI248" s="219"/>
      <c r="AJ248" s="219"/>
      <c r="AK248" s="219"/>
      <c r="AL248" s="219"/>
      <c r="AM248" s="219"/>
      <c r="AN248" s="219"/>
      <c r="AO248" s="219"/>
      <c r="AP248" s="219"/>
      <c r="AQ248" s="219"/>
      <c r="AR248" s="219"/>
      <c r="AS248" s="219"/>
      <c r="AT248" s="219"/>
      <c r="AU248" s="219"/>
      <c r="AV248" s="219"/>
      <c r="AW248" s="219"/>
      <c r="AX248" s="219"/>
      <c r="AY248" s="219"/>
      <c r="AZ248" s="219"/>
      <c r="BA248" s="219"/>
      <c r="BB248" s="219"/>
      <c r="BC248" s="219"/>
      <c r="BD248" s="219"/>
      <c r="BE248" s="219"/>
      <c r="BF248" s="153"/>
      <c r="BG248" s="153"/>
      <c r="BT248" s="121"/>
      <c r="BU248" s="121"/>
      <c r="BV248" s="18" t="s">
        <v>613</v>
      </c>
      <c r="BW248" s="18" t="s">
        <v>602</v>
      </c>
      <c r="BX248" s="18" t="s">
        <v>614</v>
      </c>
    </row>
    <row r="249" spans="2:76" ht="11.25" customHeight="1">
      <c r="B249" s="14"/>
      <c r="C249" s="14"/>
      <c r="D249" s="14"/>
      <c r="E249" s="14"/>
      <c r="F249" s="195"/>
      <c r="G249" s="195"/>
      <c r="H249" s="195"/>
      <c r="I249" s="195"/>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53"/>
      <c r="BG249" s="153"/>
      <c r="BT249" s="121"/>
      <c r="BU249" s="121"/>
      <c r="BV249" s="18" t="s">
        <v>615</v>
      </c>
      <c r="BW249" s="18" t="s">
        <v>602</v>
      </c>
      <c r="BX249" s="18" t="s">
        <v>616</v>
      </c>
    </row>
    <row r="250" spans="2:76" s="8" customFormat="1" ht="16.5" customHeight="1" thickBot="1">
      <c r="B250" s="107" t="s">
        <v>178</v>
      </c>
      <c r="C250" s="107"/>
      <c r="D250" s="107"/>
      <c r="E250" s="107"/>
      <c r="F250" s="27"/>
      <c r="G250" s="27"/>
      <c r="H250" s="27"/>
      <c r="I250" s="27"/>
      <c r="J250" s="107"/>
      <c r="K250" s="107"/>
      <c r="L250" s="107"/>
      <c r="M250" s="107"/>
      <c r="N250" s="107"/>
      <c r="O250" s="107"/>
      <c r="P250" s="107"/>
      <c r="Q250" s="107"/>
      <c r="R250" s="107"/>
      <c r="S250" s="107"/>
      <c r="T250" s="107"/>
      <c r="U250" s="107"/>
      <c r="V250" s="107"/>
      <c r="W250" s="107"/>
      <c r="X250" s="107"/>
      <c r="AR250" s="22"/>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T250" s="121"/>
      <c r="BU250" s="121"/>
      <c r="BV250" s="18" t="s">
        <v>617</v>
      </c>
      <c r="BW250" s="18" t="s">
        <v>602</v>
      </c>
      <c r="BX250" s="18" t="s">
        <v>618</v>
      </c>
    </row>
    <row r="251" spans="2:76" ht="30.75" customHeight="1" thickBot="1">
      <c r="B251" s="387" t="s">
        <v>14</v>
      </c>
      <c r="C251" s="266"/>
      <c r="D251" s="266"/>
      <c r="E251" s="266"/>
      <c r="F251" s="266"/>
      <c r="G251" s="266"/>
      <c r="H251" s="266"/>
      <c r="I251" s="266"/>
      <c r="J251" s="266"/>
      <c r="K251" s="266"/>
      <c r="L251" s="266"/>
      <c r="M251" s="266"/>
      <c r="N251" s="266"/>
      <c r="O251" s="266"/>
      <c r="P251" s="266"/>
      <c r="Q251" s="266"/>
      <c r="R251" s="266"/>
      <c r="S251" s="266"/>
      <c r="T251" s="266"/>
      <c r="U251" s="266"/>
      <c r="V251" s="266"/>
      <c r="W251" s="266"/>
      <c r="X251" s="266"/>
      <c r="Y251" s="266"/>
      <c r="Z251" s="266"/>
      <c r="AA251" s="266"/>
      <c r="AB251" s="261" t="s">
        <v>15</v>
      </c>
      <c r="AC251" s="266"/>
      <c r="AD251" s="266"/>
      <c r="AE251" s="266"/>
      <c r="AF251" s="266"/>
      <c r="AG251" s="267"/>
      <c r="BT251" s="121"/>
      <c r="BU251" s="121"/>
      <c r="BV251" s="18" t="s">
        <v>619</v>
      </c>
      <c r="BW251" s="18" t="s">
        <v>602</v>
      </c>
      <c r="BX251" s="18" t="s">
        <v>620</v>
      </c>
    </row>
    <row r="252" spans="2:76" ht="41.25" customHeight="1" thickBot="1">
      <c r="B252" s="476" t="s">
        <v>195</v>
      </c>
      <c r="C252" s="343"/>
      <c r="D252" s="343"/>
      <c r="E252" s="343"/>
      <c r="F252" s="343"/>
      <c r="G252" s="343"/>
      <c r="H252" s="343"/>
      <c r="I252" s="343"/>
      <c r="J252" s="343"/>
      <c r="K252" s="343"/>
      <c r="L252" s="343"/>
      <c r="M252" s="343"/>
      <c r="N252" s="343"/>
      <c r="O252" s="343"/>
      <c r="P252" s="343"/>
      <c r="Q252" s="343"/>
      <c r="R252" s="343"/>
      <c r="S252" s="343"/>
      <c r="T252" s="343"/>
      <c r="U252" s="343"/>
      <c r="V252" s="343"/>
      <c r="W252" s="343"/>
      <c r="X252" s="343"/>
      <c r="Y252" s="343"/>
      <c r="Z252" s="343"/>
      <c r="AA252" s="344"/>
      <c r="AB252" s="355"/>
      <c r="AC252" s="356"/>
      <c r="AD252" s="356"/>
      <c r="AE252" s="356"/>
      <c r="AF252" s="356"/>
      <c r="AG252" s="393"/>
      <c r="AH252" s="153"/>
      <c r="AI252" s="153"/>
      <c r="AJ252" s="153"/>
      <c r="AK252" s="153"/>
      <c r="AL252" s="153"/>
      <c r="AM252" s="153"/>
      <c r="AN252" s="153"/>
      <c r="AO252" s="153"/>
      <c r="BT252" s="121"/>
      <c r="BU252" s="121"/>
      <c r="BV252" s="18" t="s">
        <v>621</v>
      </c>
      <c r="BW252" s="18" t="s">
        <v>602</v>
      </c>
      <c r="BX252" s="18" t="s">
        <v>622</v>
      </c>
    </row>
    <row r="253" spans="2:76" ht="17.25" customHeight="1">
      <c r="B253" s="13" t="s">
        <v>3991</v>
      </c>
      <c r="C253" s="130"/>
      <c r="D253" s="130"/>
      <c r="E253" s="130"/>
      <c r="F253" s="171"/>
      <c r="G253" s="171"/>
      <c r="H253" s="171"/>
      <c r="I253" s="171"/>
      <c r="J253" s="130"/>
      <c r="K253" s="130"/>
      <c r="L253" s="130"/>
      <c r="M253" s="130"/>
      <c r="N253" s="130"/>
      <c r="O253" s="130"/>
      <c r="P253" s="130"/>
      <c r="Q253" s="130"/>
      <c r="R253" s="130"/>
      <c r="S253" s="130"/>
      <c r="T253" s="130"/>
      <c r="U253" s="130"/>
      <c r="V253" s="130"/>
      <c r="W253" s="130"/>
      <c r="X253" s="130"/>
      <c r="Y253" s="150"/>
      <c r="Z253" s="150"/>
      <c r="AA253" s="150"/>
      <c r="AB253" s="131"/>
      <c r="AC253" s="131"/>
      <c r="AD253" s="131"/>
      <c r="AE253" s="131"/>
      <c r="AF253" s="131"/>
      <c r="AG253" s="131"/>
      <c r="AH253" s="12"/>
      <c r="AI253" s="12"/>
      <c r="AJ253" s="12"/>
      <c r="AK253" s="12"/>
      <c r="AL253" s="12"/>
      <c r="AM253" s="12"/>
      <c r="AN253" s="12"/>
      <c r="AO253" s="12"/>
      <c r="AP253" s="12"/>
      <c r="AQ253" s="12"/>
      <c r="AR253" s="12"/>
      <c r="AS253" s="12"/>
      <c r="AT253" s="12"/>
      <c r="AU253" s="12"/>
      <c r="AV253" s="12"/>
      <c r="AW253" s="12"/>
      <c r="AX253" s="12"/>
      <c r="AY253" s="12"/>
      <c r="AZ253" s="164"/>
      <c r="BA253" s="164"/>
      <c r="BB253" s="164"/>
      <c r="BC253" s="164"/>
      <c r="BD253" s="164"/>
      <c r="BE253" s="164"/>
      <c r="BF253" s="164"/>
      <c r="BG253" s="153"/>
      <c r="BT253" s="121"/>
      <c r="BU253" s="121"/>
      <c r="BV253" s="18" t="s">
        <v>623</v>
      </c>
      <c r="BW253" s="18" t="s">
        <v>602</v>
      </c>
      <c r="BX253" s="18" t="s">
        <v>624</v>
      </c>
    </row>
    <row r="254" spans="2:76" ht="9" customHeight="1">
      <c r="B254" s="13"/>
      <c r="C254" s="130"/>
      <c r="D254" s="130"/>
      <c r="E254" s="130"/>
      <c r="F254" s="171"/>
      <c r="G254" s="171"/>
      <c r="H254" s="171"/>
      <c r="I254" s="171"/>
      <c r="J254" s="130"/>
      <c r="K254" s="130"/>
      <c r="L254" s="130"/>
      <c r="M254" s="130"/>
      <c r="N254" s="130"/>
      <c r="O254" s="130"/>
      <c r="P254" s="130"/>
      <c r="Q254" s="130"/>
      <c r="R254" s="130"/>
      <c r="S254" s="130"/>
      <c r="T254" s="130"/>
      <c r="U254" s="130"/>
      <c r="V254" s="130"/>
      <c r="W254" s="130"/>
      <c r="X254" s="130"/>
      <c r="Y254" s="150"/>
      <c r="Z254" s="150"/>
      <c r="AA254" s="150"/>
      <c r="AB254" s="131"/>
      <c r="AC254" s="131"/>
      <c r="AD254" s="131"/>
      <c r="AE254" s="131"/>
      <c r="AF254" s="131"/>
      <c r="AG254" s="131"/>
      <c r="AH254" s="12"/>
      <c r="AI254" s="12"/>
      <c r="AJ254" s="12"/>
      <c r="AK254" s="12"/>
      <c r="AL254" s="12"/>
      <c r="AM254" s="12"/>
      <c r="AN254" s="12"/>
      <c r="AO254" s="12"/>
      <c r="AP254" s="12"/>
      <c r="AQ254" s="12"/>
      <c r="AR254" s="12"/>
      <c r="AS254" s="12"/>
      <c r="AT254" s="12"/>
      <c r="AU254" s="12"/>
      <c r="AV254" s="12"/>
      <c r="AW254" s="12"/>
      <c r="AX254" s="12"/>
      <c r="AY254" s="12"/>
      <c r="AZ254" s="164"/>
      <c r="BA254" s="164"/>
      <c r="BB254" s="164"/>
      <c r="BC254" s="164"/>
      <c r="BD254" s="164"/>
      <c r="BE254" s="164"/>
      <c r="BF254" s="164"/>
      <c r="BG254" s="153"/>
      <c r="BT254" s="121"/>
      <c r="BU254" s="121"/>
      <c r="BV254" s="18" t="s">
        <v>625</v>
      </c>
      <c r="BW254" s="18" t="s">
        <v>602</v>
      </c>
      <c r="BX254" s="18" t="s">
        <v>626</v>
      </c>
    </row>
    <row r="255" spans="2:76" s="8" customFormat="1" ht="15" customHeight="1">
      <c r="B255" s="107" t="s">
        <v>179</v>
      </c>
      <c r="C255" s="181"/>
      <c r="D255" s="181"/>
      <c r="E255" s="181"/>
      <c r="F255" s="79"/>
      <c r="G255" s="79"/>
      <c r="H255" s="79"/>
      <c r="I255" s="79"/>
      <c r="J255" s="181"/>
      <c r="K255" s="181"/>
      <c r="L255" s="181"/>
      <c r="M255" s="181"/>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T255" s="121"/>
      <c r="BU255" s="121"/>
      <c r="BV255" s="18" t="s">
        <v>627</v>
      </c>
      <c r="BW255" s="18" t="s">
        <v>602</v>
      </c>
      <c r="BX255" s="18" t="s">
        <v>628</v>
      </c>
    </row>
    <row r="256" spans="2:76" s="8" customFormat="1" ht="15" customHeight="1" thickBot="1">
      <c r="B256" s="107" t="s">
        <v>3956</v>
      </c>
      <c r="C256" s="181"/>
      <c r="D256" s="181"/>
      <c r="E256" s="181"/>
      <c r="F256" s="79"/>
      <c r="G256" s="79"/>
      <c r="H256" s="79"/>
      <c r="I256" s="79"/>
      <c r="J256" s="181"/>
      <c r="K256" s="181"/>
      <c r="L256" s="181"/>
      <c r="M256" s="181"/>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T256" s="121"/>
      <c r="BU256" s="121"/>
      <c r="BV256" s="18" t="s">
        <v>629</v>
      </c>
      <c r="BW256" s="18" t="s">
        <v>602</v>
      </c>
      <c r="BX256" s="18" t="s">
        <v>630</v>
      </c>
    </row>
    <row r="257" spans="2:76" ht="24.75" customHeight="1" thickBot="1">
      <c r="B257" s="387" t="s">
        <v>14</v>
      </c>
      <c r="C257" s="266"/>
      <c r="D257" s="266"/>
      <c r="E257" s="266"/>
      <c r="F257" s="266"/>
      <c r="G257" s="266"/>
      <c r="H257" s="266"/>
      <c r="I257" s="266"/>
      <c r="J257" s="266"/>
      <c r="K257" s="266"/>
      <c r="L257" s="266"/>
      <c r="M257" s="266"/>
      <c r="N257" s="266"/>
      <c r="O257" s="266"/>
      <c r="P257" s="266"/>
      <c r="Q257" s="266"/>
      <c r="R257" s="266"/>
      <c r="S257" s="266"/>
      <c r="T257" s="266"/>
      <c r="U257" s="266"/>
      <c r="V257" s="266"/>
      <c r="W257" s="266"/>
      <c r="X257" s="266"/>
      <c r="Y257" s="266"/>
      <c r="Z257" s="266"/>
      <c r="AA257" s="266"/>
      <c r="AB257" s="261" t="s">
        <v>83</v>
      </c>
      <c r="AC257" s="266"/>
      <c r="AD257" s="266"/>
      <c r="AE257" s="266"/>
      <c r="AF257" s="266"/>
      <c r="AG257" s="267"/>
      <c r="AH257" s="307" t="s">
        <v>3869</v>
      </c>
      <c r="AI257" s="263"/>
      <c r="AJ257" s="263"/>
      <c r="AK257" s="263"/>
      <c r="AL257" s="263"/>
      <c r="AM257" s="263"/>
      <c r="AN257" s="263"/>
      <c r="AO257" s="263"/>
      <c r="AP257" s="263"/>
      <c r="AQ257" s="263"/>
      <c r="AR257" s="263"/>
      <c r="AS257" s="263"/>
      <c r="AT257" s="263"/>
      <c r="AU257" s="264"/>
      <c r="BT257" s="121"/>
      <c r="BU257" s="121"/>
      <c r="BV257" s="18" t="s">
        <v>631</v>
      </c>
      <c r="BW257" s="18" t="s">
        <v>602</v>
      </c>
      <c r="BX257" s="18" t="s">
        <v>632</v>
      </c>
    </row>
    <row r="258" spans="2:76" ht="38.25" customHeight="1" thickBot="1">
      <c r="B258" s="154" t="s">
        <v>3</v>
      </c>
      <c r="C258" s="479" t="s">
        <v>3992</v>
      </c>
      <c r="D258" s="479"/>
      <c r="E258" s="479"/>
      <c r="F258" s="479"/>
      <c r="G258" s="479"/>
      <c r="H258" s="479"/>
      <c r="I258" s="479"/>
      <c r="J258" s="479"/>
      <c r="K258" s="479"/>
      <c r="L258" s="479"/>
      <c r="M258" s="479"/>
      <c r="N258" s="479"/>
      <c r="O258" s="479"/>
      <c r="P258" s="479"/>
      <c r="Q258" s="479"/>
      <c r="R258" s="479"/>
      <c r="S258" s="479"/>
      <c r="T258" s="479"/>
      <c r="U258" s="479"/>
      <c r="V258" s="479"/>
      <c r="W258" s="479"/>
      <c r="X258" s="479"/>
      <c r="Y258" s="479"/>
      <c r="Z258" s="479"/>
      <c r="AA258" s="480"/>
      <c r="AB258" s="316"/>
      <c r="AC258" s="317"/>
      <c r="AD258" s="317"/>
      <c r="AE258" s="317"/>
      <c r="AF258" s="317"/>
      <c r="AG258" s="317"/>
      <c r="AH258" s="549"/>
      <c r="AI258" s="550"/>
      <c r="AJ258" s="550"/>
      <c r="AK258" s="550"/>
      <c r="AL258" s="550"/>
      <c r="AM258" s="550"/>
      <c r="AN258" s="550"/>
      <c r="AO258" s="550"/>
      <c r="AP258" s="550"/>
      <c r="AQ258" s="550"/>
      <c r="AR258" s="550"/>
      <c r="AS258" s="550"/>
      <c r="AT258" s="550"/>
      <c r="AU258" s="551"/>
      <c r="BT258" s="121"/>
      <c r="BU258" s="121"/>
      <c r="BV258" s="18" t="s">
        <v>633</v>
      </c>
      <c r="BW258" s="18" t="s">
        <v>602</v>
      </c>
      <c r="BX258" s="18" t="s">
        <v>634</v>
      </c>
    </row>
    <row r="259" spans="2:76" ht="16.5" customHeight="1">
      <c r="B259" s="511" t="s">
        <v>4</v>
      </c>
      <c r="C259" s="503" t="s">
        <v>4051</v>
      </c>
      <c r="D259" s="503"/>
      <c r="E259" s="503"/>
      <c r="F259" s="503"/>
      <c r="G259" s="503"/>
      <c r="H259" s="503"/>
      <c r="I259" s="503"/>
      <c r="J259" s="503"/>
      <c r="K259" s="503"/>
      <c r="L259" s="503"/>
      <c r="M259" s="503"/>
      <c r="N259" s="503"/>
      <c r="O259" s="503"/>
      <c r="P259" s="503"/>
      <c r="Q259" s="503"/>
      <c r="R259" s="503"/>
      <c r="S259" s="503"/>
      <c r="T259" s="503"/>
      <c r="U259" s="503"/>
      <c r="V259" s="503"/>
      <c r="W259" s="503"/>
      <c r="X259" s="503"/>
      <c r="Y259" s="503"/>
      <c r="Z259" s="503"/>
      <c r="AA259" s="504"/>
      <c r="AB259" s="507"/>
      <c r="AC259" s="508"/>
      <c r="AD259" s="508"/>
      <c r="AE259" s="508"/>
      <c r="AF259" s="508"/>
      <c r="AG259" s="540"/>
      <c r="AS259" s="153"/>
      <c r="AT259" s="153"/>
      <c r="AU259" s="153"/>
      <c r="AV259" s="153"/>
      <c r="AW259" s="153"/>
      <c r="AX259" s="153"/>
      <c r="AY259" s="153"/>
      <c r="AZ259" s="153"/>
      <c r="BM259" s="121"/>
      <c r="BN259" s="121"/>
      <c r="BO259" s="18"/>
      <c r="BP259" s="18"/>
      <c r="BQ259" s="18"/>
      <c r="BV259" s="18" t="s">
        <v>635</v>
      </c>
      <c r="BW259" s="18" t="s">
        <v>602</v>
      </c>
      <c r="BX259" s="18" t="s">
        <v>636</v>
      </c>
    </row>
    <row r="260" spans="2:76" ht="28.5" customHeight="1" thickBot="1">
      <c r="B260" s="514"/>
      <c r="C260" s="505"/>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c r="AA260" s="506"/>
      <c r="AB260" s="301"/>
      <c r="AC260" s="302"/>
      <c r="AD260" s="302"/>
      <c r="AE260" s="302"/>
      <c r="AF260" s="302"/>
      <c r="AG260" s="499"/>
      <c r="AH260" s="160"/>
      <c r="AI260" s="160"/>
      <c r="AJ260" s="160"/>
      <c r="AK260" s="160"/>
      <c r="AL260" s="160"/>
      <c r="AM260" s="160"/>
      <c r="AN260" s="160"/>
      <c r="AO260" s="160"/>
      <c r="AP260" s="160"/>
      <c r="AQ260" s="160"/>
      <c r="AR260" s="160"/>
      <c r="AS260" s="165"/>
      <c r="AT260" s="165"/>
      <c r="AU260" s="165"/>
      <c r="AV260" s="153"/>
      <c r="AW260" s="153"/>
      <c r="AX260" s="153"/>
      <c r="AY260" s="153"/>
      <c r="AZ260" s="153"/>
      <c r="BM260" s="121"/>
      <c r="BN260" s="121"/>
      <c r="BO260" s="18"/>
      <c r="BP260" s="18"/>
      <c r="BQ260" s="18"/>
      <c r="BV260" s="18" t="s">
        <v>637</v>
      </c>
      <c r="BW260" s="18" t="s">
        <v>602</v>
      </c>
      <c r="BX260" s="18" t="s">
        <v>638</v>
      </c>
    </row>
    <row r="261" spans="2:76" ht="20.25" customHeight="1">
      <c r="B261" s="501" t="s">
        <v>5</v>
      </c>
      <c r="C261" s="503" t="s">
        <v>4052</v>
      </c>
      <c r="D261" s="503"/>
      <c r="E261" s="503"/>
      <c r="F261" s="503"/>
      <c r="G261" s="503"/>
      <c r="H261" s="503"/>
      <c r="I261" s="503"/>
      <c r="J261" s="503"/>
      <c r="K261" s="503"/>
      <c r="L261" s="503"/>
      <c r="M261" s="503"/>
      <c r="N261" s="503"/>
      <c r="O261" s="503"/>
      <c r="P261" s="503"/>
      <c r="Q261" s="503"/>
      <c r="R261" s="503"/>
      <c r="S261" s="503"/>
      <c r="T261" s="503"/>
      <c r="U261" s="503"/>
      <c r="V261" s="503"/>
      <c r="W261" s="503"/>
      <c r="X261" s="503"/>
      <c r="Y261" s="503"/>
      <c r="Z261" s="503"/>
      <c r="AA261" s="504"/>
      <c r="AB261" s="507"/>
      <c r="AC261" s="508"/>
      <c r="AD261" s="508"/>
      <c r="AE261" s="508"/>
      <c r="AF261" s="508"/>
      <c r="AG261" s="509"/>
      <c r="AH261" s="534" t="s">
        <v>197</v>
      </c>
      <c r="AI261" s="535"/>
      <c r="AJ261" s="535"/>
      <c r="AK261" s="535"/>
      <c r="AL261" s="535"/>
      <c r="AM261" s="535"/>
      <c r="AN261" s="536"/>
      <c r="AO261" s="545" t="s">
        <v>196</v>
      </c>
      <c r="AP261" s="546"/>
      <c r="AQ261" s="546"/>
      <c r="AR261" s="546"/>
      <c r="AS261" s="546"/>
      <c r="AT261" s="546"/>
      <c r="AU261" s="557"/>
      <c r="AV261" s="153"/>
      <c r="AW261" s="153"/>
      <c r="AX261" s="153"/>
      <c r="AY261" s="153"/>
      <c r="AZ261" s="153"/>
      <c r="BA261" s="153"/>
      <c r="BB261" s="153"/>
      <c r="BC261" s="153"/>
      <c r="BT261" s="121"/>
      <c r="BU261" s="121"/>
      <c r="BV261" s="18" t="s">
        <v>639</v>
      </c>
      <c r="BW261" s="18" t="s">
        <v>602</v>
      </c>
      <c r="BX261" s="18" t="s">
        <v>640</v>
      </c>
    </row>
    <row r="262" spans="2:76" ht="23.25" customHeight="1" thickBot="1">
      <c r="B262" s="502"/>
      <c r="C262" s="505"/>
      <c r="D262" s="505"/>
      <c r="E262" s="505"/>
      <c r="F262" s="505"/>
      <c r="G262" s="505"/>
      <c r="H262" s="505"/>
      <c r="I262" s="505"/>
      <c r="J262" s="505"/>
      <c r="K262" s="505"/>
      <c r="L262" s="505"/>
      <c r="M262" s="505"/>
      <c r="N262" s="505"/>
      <c r="O262" s="505"/>
      <c r="P262" s="505"/>
      <c r="Q262" s="505"/>
      <c r="R262" s="505"/>
      <c r="S262" s="505"/>
      <c r="T262" s="505"/>
      <c r="U262" s="505"/>
      <c r="V262" s="505"/>
      <c r="W262" s="505"/>
      <c r="X262" s="505"/>
      <c r="Y262" s="505"/>
      <c r="Z262" s="505"/>
      <c r="AA262" s="506"/>
      <c r="AB262" s="301"/>
      <c r="AC262" s="302"/>
      <c r="AD262" s="302"/>
      <c r="AE262" s="302"/>
      <c r="AF262" s="302"/>
      <c r="AG262" s="510"/>
      <c r="AH262" s="525"/>
      <c r="AI262" s="526"/>
      <c r="AJ262" s="526"/>
      <c r="AK262" s="526"/>
      <c r="AL262" s="526"/>
      <c r="AM262" s="527"/>
      <c r="AN262" s="162" t="s">
        <v>103</v>
      </c>
      <c r="AO262" s="525"/>
      <c r="AP262" s="526"/>
      <c r="AQ262" s="526"/>
      <c r="AR262" s="526"/>
      <c r="AS262" s="526"/>
      <c r="AT262" s="527"/>
      <c r="AU262" s="166" t="s">
        <v>103</v>
      </c>
      <c r="AV262" s="153"/>
      <c r="AW262" s="153"/>
      <c r="AX262" s="153"/>
      <c r="AY262" s="153"/>
      <c r="AZ262" s="153"/>
      <c r="BA262" s="153"/>
      <c r="BB262" s="153"/>
      <c r="BC262" s="153"/>
      <c r="BT262" s="121"/>
      <c r="BU262" s="121"/>
      <c r="BV262" s="18" t="s">
        <v>641</v>
      </c>
      <c r="BW262" s="18" t="s">
        <v>602</v>
      </c>
      <c r="BX262" s="18" t="s">
        <v>642</v>
      </c>
    </row>
    <row r="263" spans="2:76" ht="34.5" customHeight="1">
      <c r="B263" s="156" t="s">
        <v>181</v>
      </c>
      <c r="C263" s="296" t="s">
        <v>4053</v>
      </c>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7"/>
      <c r="AB263" s="537"/>
      <c r="AC263" s="538"/>
      <c r="AD263" s="538"/>
      <c r="AE263" s="538"/>
      <c r="AF263" s="538"/>
      <c r="AG263" s="539"/>
      <c r="AH263" s="153"/>
      <c r="AI263" s="153"/>
      <c r="AJ263" s="153"/>
      <c r="AK263" s="153"/>
      <c r="AL263" s="153"/>
      <c r="AM263" s="153"/>
      <c r="AN263" s="153"/>
      <c r="AO263" s="153"/>
      <c r="BT263" s="121"/>
      <c r="BU263" s="121"/>
      <c r="BV263" s="18" t="s">
        <v>643</v>
      </c>
      <c r="BW263" s="18" t="s">
        <v>602</v>
      </c>
      <c r="BX263" s="18" t="s">
        <v>644</v>
      </c>
    </row>
    <row r="264" spans="2:76" ht="27.75" customHeight="1">
      <c r="B264" s="511" t="s">
        <v>7</v>
      </c>
      <c r="C264" s="503" t="s">
        <v>4054</v>
      </c>
      <c r="D264" s="503"/>
      <c r="E264" s="503"/>
      <c r="F264" s="503"/>
      <c r="G264" s="503"/>
      <c r="H264" s="503"/>
      <c r="I264" s="503"/>
      <c r="J264" s="503"/>
      <c r="K264" s="503"/>
      <c r="L264" s="503"/>
      <c r="M264" s="503"/>
      <c r="N264" s="503"/>
      <c r="O264" s="503"/>
      <c r="P264" s="503"/>
      <c r="Q264" s="503"/>
      <c r="R264" s="503"/>
      <c r="S264" s="503"/>
      <c r="T264" s="503"/>
      <c r="U264" s="503"/>
      <c r="V264" s="503"/>
      <c r="W264" s="503"/>
      <c r="X264" s="503"/>
      <c r="Y264" s="503"/>
      <c r="Z264" s="503"/>
      <c r="AA264" s="504"/>
      <c r="AB264" s="405"/>
      <c r="AC264" s="406"/>
      <c r="AD264" s="406"/>
      <c r="AE264" s="406"/>
      <c r="AF264" s="406"/>
      <c r="AG264" s="474"/>
      <c r="BT264" s="121"/>
      <c r="BU264" s="121"/>
      <c r="BV264" s="18" t="s">
        <v>645</v>
      </c>
      <c r="BW264" s="18" t="s">
        <v>602</v>
      </c>
      <c r="BX264" s="18" t="s">
        <v>646</v>
      </c>
    </row>
    <row r="265" spans="2:76" s="153" customFormat="1" ht="29.25" customHeight="1" thickBot="1">
      <c r="B265" s="455"/>
      <c r="C265" s="381"/>
      <c r="D265" s="381"/>
      <c r="E265" s="381"/>
      <c r="F265" s="381"/>
      <c r="G265" s="381"/>
      <c r="H265" s="381"/>
      <c r="I265" s="381"/>
      <c r="J265" s="381"/>
      <c r="K265" s="381"/>
      <c r="L265" s="381"/>
      <c r="M265" s="381"/>
      <c r="N265" s="381"/>
      <c r="O265" s="381"/>
      <c r="P265" s="381"/>
      <c r="Q265" s="381"/>
      <c r="R265" s="381"/>
      <c r="S265" s="381"/>
      <c r="T265" s="381"/>
      <c r="U265" s="381"/>
      <c r="V265" s="381"/>
      <c r="W265" s="381"/>
      <c r="X265" s="381"/>
      <c r="Y265" s="381"/>
      <c r="Z265" s="381"/>
      <c r="AA265" s="429"/>
      <c r="AB265" s="355"/>
      <c r="AC265" s="356"/>
      <c r="AD265" s="356"/>
      <c r="AE265" s="356"/>
      <c r="AF265" s="356"/>
      <c r="AG265" s="393"/>
      <c r="AH265" s="113"/>
      <c r="AI265" s="113"/>
      <c r="AJ265" s="113"/>
      <c r="AK265" s="113"/>
      <c r="AL265" s="113"/>
      <c r="AM265" s="113"/>
      <c r="AN265" s="113"/>
      <c r="AO265" s="113"/>
      <c r="AP265" s="134"/>
      <c r="AQ265" s="134"/>
      <c r="AR265" s="134"/>
      <c r="AS265" s="134"/>
      <c r="AT265" s="134"/>
      <c r="AU265" s="134"/>
      <c r="AV265" s="134"/>
      <c r="AW265" s="134"/>
      <c r="AX265" s="134"/>
      <c r="AY265" s="134"/>
      <c r="AZ265" s="134"/>
      <c r="BA265" s="134"/>
      <c r="BB265" s="134"/>
      <c r="BC265" s="134"/>
      <c r="BD265" s="134"/>
      <c r="BE265" s="134"/>
      <c r="BF265" s="134"/>
      <c r="BT265" s="121"/>
      <c r="BU265" s="121"/>
      <c r="BV265" s="18" t="s">
        <v>647</v>
      </c>
      <c r="BW265" s="18" t="s">
        <v>602</v>
      </c>
      <c r="BX265" s="18" t="s">
        <v>648</v>
      </c>
    </row>
    <row r="266" spans="2:76" s="153" customFormat="1" ht="12.75" customHeight="1">
      <c r="B266" s="13" t="s">
        <v>4071</v>
      </c>
      <c r="C266" s="130"/>
      <c r="D266" s="130"/>
      <c r="E266" s="130"/>
      <c r="F266" s="171"/>
      <c r="G266" s="171"/>
      <c r="H266" s="171"/>
      <c r="I266" s="171"/>
      <c r="J266" s="130"/>
      <c r="K266" s="130"/>
      <c r="L266" s="130"/>
      <c r="M266" s="130"/>
      <c r="N266" s="130"/>
      <c r="O266" s="130"/>
      <c r="P266" s="130"/>
      <c r="Q266" s="130"/>
      <c r="R266" s="130"/>
      <c r="S266" s="130"/>
      <c r="T266" s="130"/>
      <c r="U266" s="130"/>
      <c r="V266" s="130"/>
      <c r="W266" s="130"/>
      <c r="X266" s="130"/>
      <c r="Y266" s="130"/>
      <c r="Z266" s="130"/>
      <c r="AA266" s="130"/>
      <c r="AB266" s="131"/>
      <c r="AC266" s="131"/>
      <c r="AD266" s="131"/>
      <c r="AE266" s="131"/>
      <c r="AF266" s="131"/>
      <c r="AG266" s="131"/>
      <c r="AH266" s="112"/>
      <c r="AI266" s="113"/>
      <c r="AJ266" s="113"/>
      <c r="AK266" s="113"/>
      <c r="AL266" s="113"/>
      <c r="AM266" s="113"/>
      <c r="AN266" s="113"/>
      <c r="AO266" s="113"/>
      <c r="AP266" s="134"/>
      <c r="AQ266" s="134"/>
      <c r="AR266" s="134"/>
      <c r="AS266" s="134"/>
      <c r="AT266" s="134"/>
      <c r="AU266" s="134"/>
      <c r="AV266" s="134"/>
      <c r="AW266" s="134"/>
      <c r="AX266" s="134"/>
      <c r="AY266" s="134"/>
      <c r="AZ266" s="134"/>
      <c r="BA266" s="134"/>
      <c r="BB266" s="134"/>
      <c r="BC266" s="134"/>
      <c r="BD266" s="134"/>
      <c r="BE266" s="134"/>
      <c r="BF266" s="134"/>
      <c r="BT266" s="121"/>
      <c r="BU266" s="121"/>
      <c r="BV266" s="18"/>
      <c r="BW266" s="18"/>
      <c r="BX266" s="18"/>
    </row>
    <row r="267" spans="2:76" s="8" customFormat="1" ht="15" customHeight="1">
      <c r="B267" s="219" t="s">
        <v>3870</v>
      </c>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219"/>
      <c r="AL267" s="219"/>
      <c r="AM267" s="219"/>
      <c r="AN267" s="219"/>
      <c r="AO267" s="219"/>
      <c r="AP267" s="219"/>
      <c r="AQ267" s="219"/>
      <c r="AR267" s="219"/>
      <c r="AS267" s="219"/>
      <c r="AT267" s="219"/>
      <c r="AU267" s="219"/>
      <c r="AV267" s="219"/>
      <c r="AW267" s="219"/>
      <c r="AX267" s="219"/>
      <c r="AY267" s="219"/>
      <c r="AZ267" s="219"/>
      <c r="BA267" s="219"/>
      <c r="BB267" s="219"/>
      <c r="BC267" s="219"/>
      <c r="BD267" s="219"/>
      <c r="BE267" s="219"/>
      <c r="BF267" s="9"/>
      <c r="BG267" s="9"/>
      <c r="BH267" s="9"/>
      <c r="BI267" s="9"/>
      <c r="BJ267" s="9"/>
      <c r="BK267" s="9"/>
      <c r="BL267" s="9"/>
      <c r="BM267" s="9"/>
      <c r="BN267" s="9"/>
      <c r="BO267" s="9"/>
      <c r="BP267" s="9"/>
      <c r="BQ267" s="9"/>
      <c r="BR267" s="9"/>
      <c r="BT267" s="121"/>
      <c r="BU267" s="121"/>
      <c r="BV267" s="18" t="s">
        <v>649</v>
      </c>
      <c r="BW267" s="18" t="s">
        <v>602</v>
      </c>
      <c r="BX267" s="18" t="s">
        <v>650</v>
      </c>
    </row>
    <row r="268" spans="2:76" s="8" customFormat="1" ht="15" customHeight="1">
      <c r="B268" s="10" t="s">
        <v>3871</v>
      </c>
      <c r="C268" s="181"/>
      <c r="D268" s="181"/>
      <c r="E268" s="181"/>
      <c r="F268" s="79"/>
      <c r="G268" s="79"/>
      <c r="H268" s="79"/>
      <c r="I268" s="79"/>
      <c r="J268" s="181"/>
      <c r="K268" s="181"/>
      <c r="L268" s="181"/>
      <c r="M268" s="181"/>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T268" s="121"/>
      <c r="BU268" s="121"/>
      <c r="BV268" s="18" t="s">
        <v>651</v>
      </c>
      <c r="BW268" s="18" t="s">
        <v>602</v>
      </c>
      <c r="BX268" s="18" t="s">
        <v>652</v>
      </c>
    </row>
    <row r="269" spans="2:76" s="8" customFormat="1" ht="15" customHeight="1">
      <c r="B269" s="10" t="s">
        <v>3872</v>
      </c>
      <c r="C269" s="181"/>
      <c r="D269" s="181"/>
      <c r="E269" s="181"/>
      <c r="F269" s="79"/>
      <c r="G269" s="79"/>
      <c r="H269" s="79"/>
      <c r="I269" s="79"/>
      <c r="J269" s="181"/>
      <c r="K269" s="181"/>
      <c r="L269" s="181"/>
      <c r="M269" s="181"/>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T269" s="121"/>
      <c r="BU269" s="121"/>
      <c r="BV269" s="18" t="s">
        <v>653</v>
      </c>
      <c r="BW269" s="18" t="s">
        <v>602</v>
      </c>
      <c r="BX269" s="18" t="s">
        <v>654</v>
      </c>
    </row>
    <row r="270" spans="2:76" s="8" customFormat="1" ht="15" customHeight="1">
      <c r="B270" s="10" t="s">
        <v>4001</v>
      </c>
      <c r="C270" s="181"/>
      <c r="D270" s="181"/>
      <c r="E270" s="181"/>
      <c r="F270" s="79"/>
      <c r="G270" s="79"/>
      <c r="H270" s="79"/>
      <c r="I270" s="79"/>
      <c r="J270" s="181"/>
      <c r="K270" s="181"/>
      <c r="L270" s="181"/>
      <c r="M270" s="181"/>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T270" s="121"/>
      <c r="BU270" s="121"/>
      <c r="BV270" s="18" t="s">
        <v>655</v>
      </c>
      <c r="BW270" s="18" t="s">
        <v>602</v>
      </c>
      <c r="BX270" s="18" t="s">
        <v>656</v>
      </c>
    </row>
    <row r="271" spans="2:76" s="8" customFormat="1" ht="22.5" customHeight="1" thickBot="1">
      <c r="B271" s="107" t="s">
        <v>182</v>
      </c>
      <c r="C271" s="107"/>
      <c r="D271" s="107"/>
      <c r="E271" s="107"/>
      <c r="F271" s="27"/>
      <c r="G271" s="27"/>
      <c r="H271" s="27"/>
      <c r="I271" s="27"/>
      <c r="J271" s="107"/>
      <c r="K271" s="107"/>
      <c r="L271" s="107"/>
      <c r="M271" s="107"/>
      <c r="N271" s="107"/>
      <c r="O271" s="107"/>
      <c r="P271" s="107"/>
      <c r="Q271" s="107"/>
      <c r="R271" s="107"/>
      <c r="S271" s="107"/>
      <c r="T271" s="107"/>
      <c r="U271" s="107"/>
      <c r="V271" s="107"/>
      <c r="W271" s="107"/>
      <c r="X271" s="107"/>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T271" s="121"/>
      <c r="BU271" s="121"/>
      <c r="BV271" s="18" t="s">
        <v>657</v>
      </c>
      <c r="BW271" s="18" t="s">
        <v>602</v>
      </c>
      <c r="BX271" s="18" t="s">
        <v>658</v>
      </c>
    </row>
    <row r="272" spans="2:76" ht="30.75" customHeight="1" thickBot="1">
      <c r="B272" s="387" t="s">
        <v>14</v>
      </c>
      <c r="C272" s="266"/>
      <c r="D272" s="266"/>
      <c r="E272" s="266"/>
      <c r="F272" s="266"/>
      <c r="G272" s="266"/>
      <c r="H272" s="266"/>
      <c r="I272" s="266"/>
      <c r="J272" s="266"/>
      <c r="K272" s="266"/>
      <c r="L272" s="266"/>
      <c r="M272" s="266"/>
      <c r="N272" s="266"/>
      <c r="O272" s="266"/>
      <c r="P272" s="266"/>
      <c r="Q272" s="266"/>
      <c r="R272" s="266"/>
      <c r="S272" s="266"/>
      <c r="T272" s="266"/>
      <c r="U272" s="266"/>
      <c r="V272" s="266"/>
      <c r="W272" s="266"/>
      <c r="X272" s="266"/>
      <c r="Y272" s="266"/>
      <c r="Z272" s="266"/>
      <c r="AA272" s="266"/>
      <c r="AB272" s="261" t="s">
        <v>74</v>
      </c>
      <c r="AC272" s="266"/>
      <c r="AD272" s="266"/>
      <c r="AE272" s="266"/>
      <c r="AF272" s="266"/>
      <c r="AG272" s="267"/>
      <c r="BT272" s="121"/>
      <c r="BU272" s="121"/>
      <c r="BV272" s="18" t="s">
        <v>659</v>
      </c>
      <c r="BW272" s="18" t="s">
        <v>602</v>
      </c>
      <c r="BX272" s="18" t="s">
        <v>660</v>
      </c>
    </row>
    <row r="273" spans="2:76" ht="41.25" customHeight="1">
      <c r="B273" s="154" t="s">
        <v>3</v>
      </c>
      <c r="C273" s="479" t="s">
        <v>4055</v>
      </c>
      <c r="D273" s="479"/>
      <c r="E273" s="479"/>
      <c r="F273" s="479"/>
      <c r="G273" s="479"/>
      <c r="H273" s="479"/>
      <c r="I273" s="479"/>
      <c r="J273" s="479"/>
      <c r="K273" s="479"/>
      <c r="L273" s="479"/>
      <c r="M273" s="479"/>
      <c r="N273" s="479"/>
      <c r="O273" s="479"/>
      <c r="P273" s="479"/>
      <c r="Q273" s="479"/>
      <c r="R273" s="479"/>
      <c r="S273" s="479"/>
      <c r="T273" s="479"/>
      <c r="U273" s="479"/>
      <c r="V273" s="479"/>
      <c r="W273" s="479"/>
      <c r="X273" s="479"/>
      <c r="Y273" s="479"/>
      <c r="Z273" s="479"/>
      <c r="AA273" s="480"/>
      <c r="AB273" s="301"/>
      <c r="AC273" s="302"/>
      <c r="AD273" s="302"/>
      <c r="AE273" s="302"/>
      <c r="AF273" s="302"/>
      <c r="AG273" s="499"/>
      <c r="BT273" s="121"/>
      <c r="BU273" s="121"/>
      <c r="BV273" s="18" t="s">
        <v>661</v>
      </c>
      <c r="BW273" s="18" t="s">
        <v>602</v>
      </c>
      <c r="BX273" s="18" t="s">
        <v>662</v>
      </c>
    </row>
    <row r="274" spans="2:76" s="153" customFormat="1" ht="50.25" customHeight="1" thickBot="1">
      <c r="B274" s="158" t="s">
        <v>4</v>
      </c>
      <c r="C274" s="319" t="s">
        <v>183</v>
      </c>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20"/>
      <c r="AB274" s="321"/>
      <c r="AC274" s="322"/>
      <c r="AD274" s="322"/>
      <c r="AE274" s="322"/>
      <c r="AF274" s="322"/>
      <c r="AG274" s="498"/>
      <c r="AH274" s="108"/>
      <c r="AI274" s="108"/>
      <c r="AJ274" s="108"/>
      <c r="AK274" s="108"/>
      <c r="AL274" s="108"/>
      <c r="AM274" s="108"/>
      <c r="AN274" s="108"/>
      <c r="AO274" s="108"/>
      <c r="AP274" s="108"/>
      <c r="AQ274" s="108"/>
      <c r="AR274" s="108"/>
      <c r="AS274" s="108"/>
      <c r="AT274" s="108"/>
      <c r="AU274" s="108"/>
      <c r="AV274" s="108"/>
      <c r="AW274" s="108"/>
      <c r="AX274" s="108"/>
      <c r="AY274" s="108"/>
      <c r="AZ274" s="113"/>
      <c r="BA274" s="108"/>
      <c r="BB274" s="108"/>
      <c r="BC274" s="108"/>
      <c r="BD274" s="108"/>
      <c r="BE274" s="108"/>
      <c r="BF274" s="108"/>
      <c r="BG274" s="108"/>
      <c r="BT274" s="121"/>
      <c r="BU274" s="121"/>
      <c r="BV274" s="18" t="s">
        <v>663</v>
      </c>
      <c r="BW274" s="18" t="s">
        <v>602</v>
      </c>
      <c r="BX274" s="18" t="s">
        <v>664</v>
      </c>
    </row>
    <row r="275" spans="2:76" s="153" customFormat="1" ht="12" customHeight="1">
      <c r="B275" s="10" t="s">
        <v>3993</v>
      </c>
      <c r="C275" s="130"/>
      <c r="D275" s="130"/>
      <c r="E275" s="130"/>
      <c r="F275" s="171"/>
      <c r="G275" s="171"/>
      <c r="H275" s="171"/>
      <c r="I275" s="171"/>
      <c r="J275" s="130"/>
      <c r="K275" s="130"/>
      <c r="L275" s="130"/>
      <c r="M275" s="130"/>
      <c r="N275" s="130"/>
      <c r="O275" s="130"/>
      <c r="P275" s="130"/>
      <c r="Q275" s="130"/>
      <c r="R275" s="130"/>
      <c r="S275" s="130"/>
      <c r="T275" s="130"/>
      <c r="U275" s="130"/>
      <c r="V275" s="130"/>
      <c r="W275" s="130"/>
      <c r="X275" s="130"/>
      <c r="Y275" s="130"/>
      <c r="Z275" s="130"/>
      <c r="AA275" s="130"/>
      <c r="AB275" s="131"/>
      <c r="AC275" s="131"/>
      <c r="AD275" s="131"/>
      <c r="AE275" s="131"/>
      <c r="AF275" s="131"/>
      <c r="AG275" s="131"/>
      <c r="AH275" s="12"/>
      <c r="AI275" s="12"/>
      <c r="AJ275" s="12"/>
      <c r="AK275" s="12"/>
      <c r="AL275" s="12"/>
      <c r="AM275" s="12"/>
      <c r="AN275" s="12"/>
      <c r="AO275" s="12"/>
      <c r="AP275" s="12"/>
      <c r="AQ275" s="12"/>
      <c r="AR275" s="12"/>
      <c r="AS275" s="12"/>
      <c r="AT275" s="12"/>
      <c r="AU275" s="12"/>
      <c r="AV275" s="12"/>
      <c r="AW275" s="12"/>
      <c r="AX275" s="12"/>
      <c r="AY275" s="12"/>
      <c r="AZ275" s="113"/>
      <c r="BA275" s="108"/>
      <c r="BB275" s="108"/>
      <c r="BC275" s="108"/>
      <c r="BD275" s="108"/>
      <c r="BE275" s="108"/>
      <c r="BF275" s="108"/>
      <c r="BG275" s="108"/>
      <c r="BT275" s="121"/>
      <c r="BU275" s="121"/>
      <c r="BV275" s="18" t="s">
        <v>665</v>
      </c>
      <c r="BW275" s="18" t="s">
        <v>602</v>
      </c>
      <c r="BX275" s="18" t="s">
        <v>666</v>
      </c>
    </row>
    <row r="276" spans="2:76" s="153" customFormat="1" ht="12" customHeight="1">
      <c r="B276" s="10" t="s">
        <v>3874</v>
      </c>
      <c r="C276" s="130"/>
      <c r="D276" s="130"/>
      <c r="E276" s="130"/>
      <c r="F276" s="171"/>
      <c r="G276" s="171"/>
      <c r="H276" s="171"/>
      <c r="I276" s="171"/>
      <c r="J276" s="130"/>
      <c r="K276" s="130"/>
      <c r="L276" s="130"/>
      <c r="M276" s="130"/>
      <c r="N276" s="130"/>
      <c r="O276" s="130"/>
      <c r="P276" s="130"/>
      <c r="Q276" s="130"/>
      <c r="R276" s="130"/>
      <c r="S276" s="130"/>
      <c r="T276" s="130"/>
      <c r="U276" s="130"/>
      <c r="V276" s="130"/>
      <c r="W276" s="130"/>
      <c r="X276" s="130"/>
      <c r="Y276" s="130"/>
      <c r="Z276" s="130"/>
      <c r="AA276" s="130"/>
      <c r="AB276" s="131"/>
      <c r="AC276" s="131"/>
      <c r="AD276" s="131"/>
      <c r="AE276" s="131"/>
      <c r="AF276" s="131"/>
      <c r="AG276" s="131"/>
      <c r="AH276" s="12"/>
      <c r="AI276" s="12"/>
      <c r="AJ276" s="12"/>
      <c r="AK276" s="12"/>
      <c r="AL276" s="12"/>
      <c r="AM276" s="12"/>
      <c r="AN276" s="12"/>
      <c r="AO276" s="12"/>
      <c r="AP276" s="12"/>
      <c r="AQ276" s="12"/>
      <c r="AR276" s="12"/>
      <c r="AS276" s="12"/>
      <c r="AT276" s="12"/>
      <c r="AU276" s="12"/>
      <c r="AV276" s="12"/>
      <c r="AW276" s="12"/>
      <c r="AX276" s="12"/>
      <c r="AY276" s="12"/>
      <c r="AZ276" s="113"/>
      <c r="BA276" s="108"/>
      <c r="BB276" s="108"/>
      <c r="BC276" s="108"/>
      <c r="BD276" s="108"/>
      <c r="BE276" s="108"/>
      <c r="BF276" s="108"/>
      <c r="BG276" s="108"/>
      <c r="BT276" s="121"/>
      <c r="BU276" s="121"/>
      <c r="BV276" s="18" t="s">
        <v>665</v>
      </c>
      <c r="BW276" s="18" t="s">
        <v>602</v>
      </c>
      <c r="BX276" s="18" t="s">
        <v>666</v>
      </c>
    </row>
    <row r="277" spans="2:76" s="153" customFormat="1" ht="12" customHeight="1">
      <c r="B277" s="10" t="s">
        <v>3873</v>
      </c>
      <c r="C277" s="130"/>
      <c r="D277" s="130"/>
      <c r="E277" s="130"/>
      <c r="F277" s="171"/>
      <c r="G277" s="171"/>
      <c r="H277" s="171"/>
      <c r="I277" s="171"/>
      <c r="J277" s="130"/>
      <c r="K277" s="130"/>
      <c r="L277" s="130"/>
      <c r="M277" s="130"/>
      <c r="N277" s="130"/>
      <c r="O277" s="130"/>
      <c r="P277" s="130"/>
      <c r="Q277" s="130"/>
      <c r="R277" s="130"/>
      <c r="S277" s="130"/>
      <c r="T277" s="130"/>
      <c r="U277" s="130"/>
      <c r="V277" s="130"/>
      <c r="W277" s="130"/>
      <c r="X277" s="130"/>
      <c r="Y277" s="130"/>
      <c r="Z277" s="130"/>
      <c r="AA277" s="130"/>
      <c r="AB277" s="131"/>
      <c r="AC277" s="131"/>
      <c r="AD277" s="131"/>
      <c r="AE277" s="131"/>
      <c r="AF277" s="131"/>
      <c r="AG277" s="131"/>
      <c r="AH277" s="12"/>
      <c r="AI277" s="12"/>
      <c r="AJ277" s="12"/>
      <c r="AK277" s="12"/>
      <c r="AL277" s="12"/>
      <c r="AM277" s="12"/>
      <c r="AN277" s="12"/>
      <c r="AO277" s="12"/>
      <c r="AP277" s="12"/>
      <c r="AQ277" s="12"/>
      <c r="AR277" s="12"/>
      <c r="AS277" s="12"/>
      <c r="AT277" s="12"/>
      <c r="AU277" s="12"/>
      <c r="AV277" s="12"/>
      <c r="AW277" s="12"/>
      <c r="AX277" s="12"/>
      <c r="AY277" s="12"/>
      <c r="AZ277" s="113"/>
      <c r="BA277" s="108"/>
      <c r="BB277" s="108"/>
      <c r="BC277" s="108"/>
      <c r="BD277" s="108"/>
      <c r="BE277" s="108"/>
      <c r="BF277" s="108"/>
      <c r="BG277" s="108"/>
      <c r="BT277" s="121"/>
      <c r="BU277" s="121"/>
      <c r="BV277" s="18"/>
      <c r="BW277" s="18"/>
      <c r="BX277" s="18"/>
    </row>
    <row r="278" spans="2:76" s="153" customFormat="1" ht="17.25" customHeight="1">
      <c r="B278" s="101"/>
      <c r="C278" s="130"/>
      <c r="D278" s="130"/>
      <c r="E278" s="130"/>
      <c r="F278" s="171"/>
      <c r="G278" s="171"/>
      <c r="H278" s="171"/>
      <c r="I278" s="171"/>
      <c r="J278" s="130"/>
      <c r="K278" s="130"/>
      <c r="L278" s="130"/>
      <c r="M278" s="130"/>
      <c r="N278" s="130"/>
      <c r="O278" s="130"/>
      <c r="P278" s="130"/>
      <c r="Q278" s="130"/>
      <c r="R278" s="130"/>
      <c r="S278" s="130"/>
      <c r="T278" s="130"/>
      <c r="U278" s="130"/>
      <c r="V278" s="130"/>
      <c r="W278" s="130"/>
      <c r="X278" s="130"/>
      <c r="Y278" s="130"/>
      <c r="Z278" s="130"/>
      <c r="AA278" s="130"/>
      <c r="AB278" s="131"/>
      <c r="AC278" s="131"/>
      <c r="AD278" s="131"/>
      <c r="AE278" s="131"/>
      <c r="AF278" s="131"/>
      <c r="AG278" s="131"/>
      <c r="AH278" s="12"/>
      <c r="AI278" s="12"/>
      <c r="AJ278" s="12"/>
      <c r="AK278" s="12"/>
      <c r="AL278" s="12"/>
      <c r="AM278" s="12"/>
      <c r="AN278" s="12"/>
      <c r="AO278" s="12"/>
      <c r="AP278" s="12"/>
      <c r="AQ278" s="12"/>
      <c r="AR278" s="12"/>
      <c r="AS278" s="12"/>
      <c r="AT278" s="12"/>
      <c r="AU278" s="12"/>
      <c r="AV278" s="12"/>
      <c r="AW278" s="12"/>
      <c r="AX278" s="12"/>
      <c r="AY278" s="12"/>
      <c r="AZ278" s="108"/>
      <c r="BA278" s="108"/>
      <c r="BB278" s="108"/>
      <c r="BC278" s="108"/>
      <c r="BD278" s="108"/>
      <c r="BE278" s="108"/>
      <c r="BF278" s="108"/>
      <c r="BG278" s="108"/>
      <c r="BT278" s="121"/>
      <c r="BU278" s="121"/>
      <c r="BV278" s="18" t="s">
        <v>667</v>
      </c>
      <c r="BW278" s="18" t="s">
        <v>602</v>
      </c>
      <c r="BX278" s="18" t="s">
        <v>517</v>
      </c>
    </row>
    <row r="279" spans="2:76" s="8" customFormat="1" ht="16.5">
      <c r="B279" s="11" t="s">
        <v>184</v>
      </c>
      <c r="C279" s="181"/>
      <c r="D279" s="181"/>
      <c r="E279" s="181"/>
      <c r="F279" s="79"/>
      <c r="G279" s="79"/>
      <c r="H279" s="79"/>
      <c r="I279" s="79"/>
      <c r="J279" s="181"/>
      <c r="K279" s="181"/>
      <c r="L279" s="181"/>
      <c r="M279" s="181"/>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T279" s="121"/>
      <c r="BU279" s="121"/>
      <c r="BV279" s="18" t="s">
        <v>668</v>
      </c>
      <c r="BW279" s="18" t="s">
        <v>669</v>
      </c>
      <c r="BX279" s="18" t="s">
        <v>670</v>
      </c>
    </row>
    <row r="280" spans="2:76" s="8" customFormat="1" ht="17.25" thickBot="1">
      <c r="B280" s="8" t="s">
        <v>4072</v>
      </c>
      <c r="C280" s="181"/>
      <c r="D280" s="181"/>
      <c r="E280" s="181"/>
      <c r="F280" s="79"/>
      <c r="G280" s="79"/>
      <c r="H280" s="79"/>
      <c r="I280" s="79"/>
      <c r="J280" s="181"/>
      <c r="K280" s="181"/>
      <c r="L280" s="181"/>
      <c r="M280" s="181"/>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T280" s="121"/>
      <c r="BU280" s="121"/>
      <c r="BV280" s="18" t="s">
        <v>671</v>
      </c>
      <c r="BW280" s="18" t="s">
        <v>669</v>
      </c>
      <c r="BX280" s="18" t="s">
        <v>672</v>
      </c>
    </row>
    <row r="281" spans="2:76" ht="36.75" customHeight="1" thickBot="1">
      <c r="B281" s="387" t="s">
        <v>14</v>
      </c>
      <c r="C281" s="266"/>
      <c r="D281" s="266"/>
      <c r="E281" s="266"/>
      <c r="F281" s="266"/>
      <c r="G281" s="266"/>
      <c r="H281" s="266"/>
      <c r="I281" s="266"/>
      <c r="J281" s="266"/>
      <c r="K281" s="266"/>
      <c r="L281" s="266"/>
      <c r="M281" s="266"/>
      <c r="N281" s="266"/>
      <c r="O281" s="266"/>
      <c r="P281" s="266"/>
      <c r="Q281" s="266"/>
      <c r="R281" s="266"/>
      <c r="S281" s="266"/>
      <c r="T281" s="266"/>
      <c r="U281" s="266"/>
      <c r="V281" s="266"/>
      <c r="W281" s="266"/>
      <c r="X281" s="266"/>
      <c r="Y281" s="266"/>
      <c r="Z281" s="266"/>
      <c r="AA281" s="266"/>
      <c r="AB281" s="261" t="s">
        <v>74</v>
      </c>
      <c r="AC281" s="266"/>
      <c r="AD281" s="266"/>
      <c r="AE281" s="266"/>
      <c r="AF281" s="266"/>
      <c r="AG281" s="262"/>
      <c r="AH281" s="615" t="s">
        <v>3994</v>
      </c>
      <c r="AI281" s="555"/>
      <c r="AJ281" s="555"/>
      <c r="AK281" s="555"/>
      <c r="AL281" s="555"/>
      <c r="AM281" s="554" t="s">
        <v>3995</v>
      </c>
      <c r="AN281" s="555"/>
      <c r="AO281" s="555"/>
      <c r="AP281" s="555"/>
      <c r="AQ281" s="555"/>
      <c r="AR281" s="552" t="s">
        <v>3996</v>
      </c>
      <c r="AS281" s="553"/>
      <c r="AT281" s="553"/>
      <c r="AU281" s="553"/>
      <c r="AV281" s="554" t="s">
        <v>3997</v>
      </c>
      <c r="AW281" s="555"/>
      <c r="AX281" s="555"/>
      <c r="AY281" s="555"/>
      <c r="AZ281" s="556"/>
      <c r="BA281" s="555" t="s">
        <v>3998</v>
      </c>
      <c r="BB281" s="555"/>
      <c r="BC281" s="555"/>
      <c r="BD281" s="555"/>
      <c r="BE281" s="555"/>
      <c r="BF281" s="552" t="s">
        <v>3999</v>
      </c>
      <c r="BG281" s="553"/>
      <c r="BH281" s="553"/>
      <c r="BI281" s="614"/>
      <c r="BT281" s="121"/>
      <c r="BU281" s="121"/>
      <c r="BV281" s="18" t="s">
        <v>673</v>
      </c>
      <c r="BW281" s="18" t="s">
        <v>669</v>
      </c>
      <c r="BX281" s="18" t="s">
        <v>674</v>
      </c>
    </row>
    <row r="282" spans="2:76" ht="41.25" customHeight="1" thickBot="1">
      <c r="B282" s="154" t="s">
        <v>3</v>
      </c>
      <c r="C282" s="479" t="s">
        <v>4056</v>
      </c>
      <c r="D282" s="479"/>
      <c r="E282" s="479"/>
      <c r="F282" s="479"/>
      <c r="G282" s="479"/>
      <c r="H282" s="479"/>
      <c r="I282" s="479"/>
      <c r="J282" s="479"/>
      <c r="K282" s="479"/>
      <c r="L282" s="479"/>
      <c r="M282" s="479"/>
      <c r="N282" s="479"/>
      <c r="O282" s="479"/>
      <c r="P282" s="479"/>
      <c r="Q282" s="479"/>
      <c r="R282" s="479"/>
      <c r="S282" s="479"/>
      <c r="T282" s="479"/>
      <c r="U282" s="479"/>
      <c r="V282" s="479"/>
      <c r="W282" s="479"/>
      <c r="X282" s="479"/>
      <c r="Y282" s="479"/>
      <c r="Z282" s="479"/>
      <c r="AA282" s="480"/>
      <c r="AB282" s="301"/>
      <c r="AC282" s="302"/>
      <c r="AD282" s="302"/>
      <c r="AE282" s="302"/>
      <c r="AF282" s="302"/>
      <c r="AG282" s="302"/>
      <c r="AH282" s="345"/>
      <c r="AI282" s="494"/>
      <c r="AJ282" s="494"/>
      <c r="AK282" s="271"/>
      <c r="AL282" s="167" t="s">
        <v>19</v>
      </c>
      <c r="AM282" s="493"/>
      <c r="AN282" s="494"/>
      <c r="AO282" s="494"/>
      <c r="AP282" s="271"/>
      <c r="AQ282" s="167" t="s">
        <v>19</v>
      </c>
      <c r="AR282" s="495"/>
      <c r="AS282" s="496"/>
      <c r="AT282" s="497"/>
      <c r="AU282" s="161" t="s">
        <v>62</v>
      </c>
      <c r="AV282" s="345"/>
      <c r="AW282" s="494"/>
      <c r="AX282" s="494"/>
      <c r="AY282" s="271"/>
      <c r="AZ282" s="203" t="s">
        <v>19</v>
      </c>
      <c r="BA282" s="332"/>
      <c r="BB282" s="333"/>
      <c r="BC282" s="333"/>
      <c r="BD282" s="608"/>
      <c r="BE282" s="148" t="s">
        <v>19</v>
      </c>
      <c r="BF282" s="609"/>
      <c r="BG282" s="610"/>
      <c r="BH282" s="611"/>
      <c r="BI282" s="140" t="s">
        <v>62</v>
      </c>
      <c r="BJ282" s="168"/>
      <c r="BT282" s="121"/>
      <c r="BU282" s="121"/>
      <c r="BV282" s="18" t="s">
        <v>675</v>
      </c>
      <c r="BW282" s="18" t="s">
        <v>669</v>
      </c>
      <c r="BX282" s="18" t="s">
        <v>676</v>
      </c>
    </row>
    <row r="283" spans="2:76" ht="16.5" customHeight="1">
      <c r="B283" s="511" t="s">
        <v>4</v>
      </c>
      <c r="C283" s="503" t="s">
        <v>4075</v>
      </c>
      <c r="D283" s="503"/>
      <c r="E283" s="503"/>
      <c r="F283" s="503"/>
      <c r="G283" s="503"/>
      <c r="H283" s="503"/>
      <c r="I283" s="503"/>
      <c r="J283" s="503"/>
      <c r="K283" s="503"/>
      <c r="L283" s="503"/>
      <c r="M283" s="503"/>
      <c r="N283" s="503"/>
      <c r="O283" s="503"/>
      <c r="P283" s="503"/>
      <c r="Q283" s="503"/>
      <c r="R283" s="503"/>
      <c r="S283" s="503"/>
      <c r="T283" s="503"/>
      <c r="U283" s="503"/>
      <c r="V283" s="503"/>
      <c r="W283" s="503"/>
      <c r="X283" s="503"/>
      <c r="Y283" s="503"/>
      <c r="Z283" s="503"/>
      <c r="AA283" s="504"/>
      <c r="AB283" s="507"/>
      <c r="AC283" s="508"/>
      <c r="AD283" s="508"/>
      <c r="AE283" s="508"/>
      <c r="AF283" s="508"/>
      <c r="AG283" s="509"/>
      <c r="AH283" s="515" t="s">
        <v>4074</v>
      </c>
      <c r="AI283" s="516"/>
      <c r="AJ283" s="516"/>
      <c r="AK283" s="516"/>
      <c r="AL283" s="516"/>
      <c r="AM283" s="516"/>
      <c r="AN283" s="516"/>
      <c r="AO283" s="516"/>
      <c r="AP283" s="516"/>
      <c r="AQ283" s="516"/>
      <c r="AR283" s="516"/>
      <c r="AS283" s="516"/>
      <c r="AT283" s="516"/>
      <c r="AU283" s="516"/>
      <c r="AV283" s="516"/>
      <c r="AW283" s="516"/>
      <c r="AX283" s="516"/>
      <c r="AY283" s="517"/>
      <c r="AZ283" s="153"/>
      <c r="BA283" s="153"/>
      <c r="BB283" s="153"/>
      <c r="BC283" s="134"/>
      <c r="BD283" s="153"/>
      <c r="BE283" s="153"/>
      <c r="BF283" s="153"/>
      <c r="BG283" s="153"/>
      <c r="BT283" s="121"/>
      <c r="BU283" s="121"/>
      <c r="BV283" s="18" t="s">
        <v>677</v>
      </c>
      <c r="BW283" s="18" t="s">
        <v>669</v>
      </c>
      <c r="BX283" s="18" t="s">
        <v>678</v>
      </c>
    </row>
    <row r="284" spans="2:76" ht="30.75" customHeight="1">
      <c r="B284" s="514"/>
      <c r="C284" s="505"/>
      <c r="D284" s="505"/>
      <c r="E284" s="505"/>
      <c r="F284" s="505"/>
      <c r="G284" s="505"/>
      <c r="H284" s="505"/>
      <c r="I284" s="505"/>
      <c r="J284" s="505"/>
      <c r="K284" s="505"/>
      <c r="L284" s="505"/>
      <c r="M284" s="505"/>
      <c r="N284" s="505"/>
      <c r="O284" s="505"/>
      <c r="P284" s="505"/>
      <c r="Q284" s="505"/>
      <c r="R284" s="505"/>
      <c r="S284" s="505"/>
      <c r="T284" s="505"/>
      <c r="U284" s="505"/>
      <c r="V284" s="505"/>
      <c r="W284" s="505"/>
      <c r="X284" s="505"/>
      <c r="Y284" s="505"/>
      <c r="Z284" s="505"/>
      <c r="AA284" s="506"/>
      <c r="AB284" s="301"/>
      <c r="AC284" s="302"/>
      <c r="AD284" s="302"/>
      <c r="AE284" s="302"/>
      <c r="AF284" s="302"/>
      <c r="AG284" s="510"/>
      <c r="AH284" s="518"/>
      <c r="AI284" s="518"/>
      <c r="AJ284" s="518"/>
      <c r="AK284" s="518"/>
      <c r="AL284" s="518"/>
      <c r="AM284" s="518"/>
      <c r="AN284" s="518"/>
      <c r="AO284" s="518"/>
      <c r="AP284" s="518"/>
      <c r="AQ284" s="518"/>
      <c r="AR284" s="518"/>
      <c r="AS284" s="518"/>
      <c r="AT284" s="518"/>
      <c r="AU284" s="518"/>
      <c r="AV284" s="518"/>
      <c r="AW284" s="518"/>
      <c r="AX284" s="518"/>
      <c r="AY284" s="519"/>
      <c r="AZ284" s="153"/>
      <c r="BA284" s="153"/>
      <c r="BB284" s="153"/>
      <c r="BC284" s="153"/>
      <c r="BD284" s="153"/>
      <c r="BE284" s="153"/>
      <c r="BF284" s="153"/>
      <c r="BG284" s="153"/>
      <c r="BT284" s="121"/>
      <c r="BU284" s="121"/>
      <c r="BV284" s="18" t="s">
        <v>679</v>
      </c>
      <c r="BW284" s="18" t="s">
        <v>669</v>
      </c>
      <c r="BX284" s="18" t="s">
        <v>680</v>
      </c>
    </row>
    <row r="285" spans="2:76" ht="11.25" customHeight="1">
      <c r="B285" s="501" t="s">
        <v>5</v>
      </c>
      <c r="C285" s="503" t="s">
        <v>4078</v>
      </c>
      <c r="D285" s="503"/>
      <c r="E285" s="503"/>
      <c r="F285" s="503"/>
      <c r="G285" s="503"/>
      <c r="H285" s="503"/>
      <c r="I285" s="503"/>
      <c r="J285" s="503"/>
      <c r="K285" s="503"/>
      <c r="L285" s="503"/>
      <c r="M285" s="503"/>
      <c r="N285" s="503"/>
      <c r="O285" s="503"/>
      <c r="P285" s="503"/>
      <c r="Q285" s="503"/>
      <c r="R285" s="503"/>
      <c r="S285" s="503"/>
      <c r="T285" s="503"/>
      <c r="U285" s="503"/>
      <c r="V285" s="503"/>
      <c r="W285" s="503"/>
      <c r="X285" s="503"/>
      <c r="Y285" s="503"/>
      <c r="Z285" s="503"/>
      <c r="AA285" s="504"/>
      <c r="AB285" s="507"/>
      <c r="AC285" s="508"/>
      <c r="AD285" s="508"/>
      <c r="AE285" s="508"/>
      <c r="AF285" s="508"/>
      <c r="AG285" s="509"/>
      <c r="AH285" s="304"/>
      <c r="AI285" s="304"/>
      <c r="AJ285" s="304"/>
      <c r="AK285" s="304"/>
      <c r="AL285" s="304"/>
      <c r="AM285" s="304"/>
      <c r="AN285" s="304"/>
      <c r="AO285" s="304"/>
      <c r="AP285" s="304"/>
      <c r="AQ285" s="304"/>
      <c r="AR285" s="304"/>
      <c r="AS285" s="304"/>
      <c r="AT285" s="304"/>
      <c r="AU285" s="304"/>
      <c r="AV285" s="304"/>
      <c r="AW285" s="304"/>
      <c r="AX285" s="304"/>
      <c r="AY285" s="520"/>
      <c r="AZ285" s="153"/>
      <c r="BA285" s="153"/>
      <c r="BB285" s="153"/>
      <c r="BC285" s="153"/>
      <c r="BD285" s="153"/>
      <c r="BE285" s="153"/>
      <c r="BF285" s="153"/>
      <c r="BG285" s="153"/>
      <c r="BT285" s="121"/>
      <c r="BU285" s="121"/>
      <c r="BV285" s="18" t="s">
        <v>681</v>
      </c>
      <c r="BW285" s="18" t="s">
        <v>669</v>
      </c>
      <c r="BX285" s="18" t="s">
        <v>682</v>
      </c>
    </row>
    <row r="286" spans="2:76" ht="30" customHeight="1">
      <c r="B286" s="502"/>
      <c r="C286" s="505"/>
      <c r="D286" s="505"/>
      <c r="E286" s="505"/>
      <c r="F286" s="505"/>
      <c r="G286" s="505"/>
      <c r="H286" s="505"/>
      <c r="I286" s="505"/>
      <c r="J286" s="505"/>
      <c r="K286" s="505"/>
      <c r="L286" s="505"/>
      <c r="M286" s="505"/>
      <c r="N286" s="505"/>
      <c r="O286" s="505"/>
      <c r="P286" s="505"/>
      <c r="Q286" s="505"/>
      <c r="R286" s="505"/>
      <c r="S286" s="505"/>
      <c r="T286" s="505"/>
      <c r="U286" s="505"/>
      <c r="V286" s="505"/>
      <c r="W286" s="505"/>
      <c r="X286" s="505"/>
      <c r="Y286" s="505"/>
      <c r="Z286" s="505"/>
      <c r="AA286" s="506"/>
      <c r="AB286" s="301"/>
      <c r="AC286" s="302"/>
      <c r="AD286" s="302"/>
      <c r="AE286" s="302"/>
      <c r="AF286" s="302"/>
      <c r="AG286" s="510"/>
      <c r="AH286" s="518"/>
      <c r="AI286" s="518"/>
      <c r="AJ286" s="518"/>
      <c r="AK286" s="518"/>
      <c r="AL286" s="518"/>
      <c r="AM286" s="518"/>
      <c r="AN286" s="518"/>
      <c r="AO286" s="518"/>
      <c r="AP286" s="518"/>
      <c r="AQ286" s="518"/>
      <c r="AR286" s="518"/>
      <c r="AS286" s="518"/>
      <c r="AT286" s="518"/>
      <c r="AU286" s="518"/>
      <c r="AV286" s="518"/>
      <c r="AW286" s="518"/>
      <c r="AX286" s="518"/>
      <c r="AY286" s="519"/>
      <c r="AZ286" s="153"/>
      <c r="BA286" s="153"/>
      <c r="BC286" s="134"/>
      <c r="BD286" s="153"/>
      <c r="BE286" s="153"/>
      <c r="BF286" s="153"/>
      <c r="BG286" s="153"/>
      <c r="BT286" s="121"/>
      <c r="BU286" s="121"/>
      <c r="BV286" s="18" t="s">
        <v>683</v>
      </c>
      <c r="BW286" s="18" t="s">
        <v>669</v>
      </c>
      <c r="BX286" s="18" t="s">
        <v>684</v>
      </c>
    </row>
    <row r="287" spans="2:76" ht="6.75" customHeight="1">
      <c r="B287" s="501" t="s">
        <v>181</v>
      </c>
      <c r="C287" s="503" t="s">
        <v>4077</v>
      </c>
      <c r="D287" s="503"/>
      <c r="E287" s="503"/>
      <c r="F287" s="503"/>
      <c r="G287" s="503"/>
      <c r="H287" s="503"/>
      <c r="I287" s="503"/>
      <c r="J287" s="503"/>
      <c r="K287" s="503"/>
      <c r="L287" s="503"/>
      <c r="M287" s="503"/>
      <c r="N287" s="503"/>
      <c r="O287" s="503"/>
      <c r="P287" s="503"/>
      <c r="Q287" s="503"/>
      <c r="R287" s="503"/>
      <c r="S287" s="503"/>
      <c r="T287" s="503"/>
      <c r="U287" s="503"/>
      <c r="V287" s="503"/>
      <c r="W287" s="503"/>
      <c r="X287" s="503"/>
      <c r="Y287" s="503"/>
      <c r="Z287" s="503"/>
      <c r="AA287" s="504"/>
      <c r="AB287" s="507"/>
      <c r="AC287" s="508"/>
      <c r="AD287" s="508"/>
      <c r="AE287" s="508"/>
      <c r="AF287" s="508"/>
      <c r="AG287" s="509"/>
      <c r="AH287" s="304"/>
      <c r="AI287" s="304"/>
      <c r="AJ287" s="304"/>
      <c r="AK287" s="304"/>
      <c r="AL287" s="304"/>
      <c r="AM287" s="304"/>
      <c r="AN287" s="304"/>
      <c r="AO287" s="304"/>
      <c r="AP287" s="304"/>
      <c r="AQ287" s="304"/>
      <c r="AR287" s="304"/>
      <c r="AS287" s="304"/>
      <c r="AT287" s="304"/>
      <c r="AU287" s="304"/>
      <c r="AV287" s="304"/>
      <c r="AW287" s="304"/>
      <c r="AX287" s="304"/>
      <c r="AY287" s="520"/>
      <c r="AZ287" s="153"/>
      <c r="BA287" s="153"/>
      <c r="BC287" s="134"/>
      <c r="BD287" s="153"/>
      <c r="BE287" s="153"/>
      <c r="BF287" s="153"/>
      <c r="BG287" s="153"/>
      <c r="BT287" s="121"/>
      <c r="BU287" s="121"/>
      <c r="BV287" s="18" t="s">
        <v>685</v>
      </c>
      <c r="BW287" s="18" t="s">
        <v>669</v>
      </c>
      <c r="BX287" s="18" t="s">
        <v>686</v>
      </c>
    </row>
    <row r="288" spans="2:76" ht="31.5" customHeight="1">
      <c r="B288" s="502"/>
      <c r="C288" s="505"/>
      <c r="D288" s="505"/>
      <c r="E288" s="505"/>
      <c r="F288" s="505"/>
      <c r="G288" s="505"/>
      <c r="H288" s="505"/>
      <c r="I288" s="505"/>
      <c r="J288" s="505"/>
      <c r="K288" s="505"/>
      <c r="L288" s="505"/>
      <c r="M288" s="505"/>
      <c r="N288" s="505"/>
      <c r="O288" s="505"/>
      <c r="P288" s="505"/>
      <c r="Q288" s="505"/>
      <c r="R288" s="505"/>
      <c r="S288" s="505"/>
      <c r="T288" s="505"/>
      <c r="U288" s="505"/>
      <c r="V288" s="505"/>
      <c r="W288" s="505"/>
      <c r="X288" s="505"/>
      <c r="Y288" s="505"/>
      <c r="Z288" s="505"/>
      <c r="AA288" s="506"/>
      <c r="AB288" s="301"/>
      <c r="AC288" s="302"/>
      <c r="AD288" s="302"/>
      <c r="AE288" s="302"/>
      <c r="AF288" s="302"/>
      <c r="AG288" s="510"/>
      <c r="AH288" s="518"/>
      <c r="AI288" s="518"/>
      <c r="AJ288" s="518"/>
      <c r="AK288" s="518"/>
      <c r="AL288" s="518"/>
      <c r="AM288" s="518"/>
      <c r="AN288" s="518"/>
      <c r="AO288" s="518"/>
      <c r="AP288" s="518"/>
      <c r="AQ288" s="518"/>
      <c r="AR288" s="518"/>
      <c r="AS288" s="518"/>
      <c r="AT288" s="518"/>
      <c r="AU288" s="518"/>
      <c r="AV288" s="518"/>
      <c r="AW288" s="518"/>
      <c r="AX288" s="518"/>
      <c r="AY288" s="519"/>
      <c r="AZ288" s="153"/>
      <c r="BA288" s="153"/>
      <c r="BB288" s="153"/>
      <c r="BC288" s="153"/>
      <c r="BD288" s="153"/>
      <c r="BE288" s="153"/>
      <c r="BF288" s="153"/>
      <c r="BG288" s="153"/>
      <c r="BT288" s="121"/>
      <c r="BU288" s="121"/>
      <c r="BV288" s="18" t="s">
        <v>687</v>
      </c>
      <c r="BW288" s="18" t="s">
        <v>669</v>
      </c>
      <c r="BX288" s="18" t="s">
        <v>688</v>
      </c>
    </row>
    <row r="289" spans="2:76" ht="6.75" customHeight="1">
      <c r="B289" s="511" t="s">
        <v>7</v>
      </c>
      <c r="C289" s="503" t="s">
        <v>4076</v>
      </c>
      <c r="D289" s="503"/>
      <c r="E289" s="503"/>
      <c r="F289" s="503"/>
      <c r="G289" s="503"/>
      <c r="H289" s="503"/>
      <c r="I289" s="503"/>
      <c r="J289" s="503"/>
      <c r="K289" s="503"/>
      <c r="L289" s="503"/>
      <c r="M289" s="503"/>
      <c r="N289" s="503"/>
      <c r="O289" s="503"/>
      <c r="P289" s="503"/>
      <c r="Q289" s="503"/>
      <c r="R289" s="503"/>
      <c r="S289" s="503"/>
      <c r="T289" s="503"/>
      <c r="U289" s="503"/>
      <c r="V289" s="503"/>
      <c r="W289" s="503"/>
      <c r="X289" s="503"/>
      <c r="Y289" s="503"/>
      <c r="Z289" s="503"/>
      <c r="AA289" s="504"/>
      <c r="AB289" s="507"/>
      <c r="AC289" s="508"/>
      <c r="AD289" s="508"/>
      <c r="AE289" s="508"/>
      <c r="AF289" s="508"/>
      <c r="AG289" s="509"/>
      <c r="AH289" s="304"/>
      <c r="AI289" s="304"/>
      <c r="AJ289" s="304"/>
      <c r="AK289" s="304"/>
      <c r="AL289" s="304"/>
      <c r="AM289" s="304"/>
      <c r="AN289" s="304"/>
      <c r="AO289" s="304"/>
      <c r="AP289" s="304"/>
      <c r="AQ289" s="304"/>
      <c r="AR289" s="304"/>
      <c r="AS289" s="304"/>
      <c r="AT289" s="304"/>
      <c r="AU289" s="304"/>
      <c r="AV289" s="304"/>
      <c r="AW289" s="304"/>
      <c r="AX289" s="304"/>
      <c r="AY289" s="520"/>
      <c r="AZ289" s="153"/>
      <c r="BA289" s="153"/>
      <c r="BB289" s="153"/>
      <c r="BC289" s="153"/>
      <c r="BD289" s="153"/>
      <c r="BE289" s="153"/>
      <c r="BF289" s="153"/>
      <c r="BG289" s="153"/>
      <c r="BT289" s="121"/>
      <c r="BU289" s="121"/>
      <c r="BV289" s="18" t="s">
        <v>689</v>
      </c>
      <c r="BW289" s="18" t="s">
        <v>669</v>
      </c>
      <c r="BX289" s="18" t="s">
        <v>690</v>
      </c>
    </row>
    <row r="290" spans="2:76" s="153" customFormat="1" ht="38.25" customHeight="1" thickBot="1">
      <c r="B290" s="455"/>
      <c r="C290" s="381"/>
      <c r="D290" s="381"/>
      <c r="E290" s="381"/>
      <c r="F290" s="381"/>
      <c r="G290" s="381"/>
      <c r="H290" s="381"/>
      <c r="I290" s="381"/>
      <c r="J290" s="381"/>
      <c r="K290" s="381"/>
      <c r="L290" s="381"/>
      <c r="M290" s="381"/>
      <c r="N290" s="381"/>
      <c r="O290" s="381"/>
      <c r="P290" s="381"/>
      <c r="Q290" s="381"/>
      <c r="R290" s="381"/>
      <c r="S290" s="381"/>
      <c r="T290" s="381"/>
      <c r="U290" s="381"/>
      <c r="V290" s="381"/>
      <c r="W290" s="381"/>
      <c r="X290" s="381"/>
      <c r="Y290" s="381"/>
      <c r="Z290" s="381"/>
      <c r="AA290" s="429"/>
      <c r="AB290" s="355"/>
      <c r="AC290" s="356"/>
      <c r="AD290" s="356"/>
      <c r="AE290" s="356"/>
      <c r="AF290" s="356"/>
      <c r="AG290" s="357"/>
      <c r="AH290" s="521"/>
      <c r="AI290" s="521"/>
      <c r="AJ290" s="521"/>
      <c r="AK290" s="521"/>
      <c r="AL290" s="521"/>
      <c r="AM290" s="521"/>
      <c r="AN290" s="521"/>
      <c r="AO290" s="521"/>
      <c r="AP290" s="521"/>
      <c r="AQ290" s="521"/>
      <c r="AR290" s="521"/>
      <c r="AS290" s="521"/>
      <c r="AT290" s="521"/>
      <c r="AU290" s="521"/>
      <c r="AV290" s="521"/>
      <c r="AW290" s="521"/>
      <c r="AX290" s="521"/>
      <c r="AY290" s="522"/>
      <c r="AZ290" s="108"/>
      <c r="BA290" s="108"/>
      <c r="BB290" s="108"/>
      <c r="BC290" s="108"/>
      <c r="BD290" s="108"/>
      <c r="BE290" s="108"/>
      <c r="BF290" s="108"/>
      <c r="BG290" s="108"/>
      <c r="BT290" s="121"/>
      <c r="BU290" s="121"/>
      <c r="BV290" s="18" t="s">
        <v>691</v>
      </c>
      <c r="BW290" s="18" t="s">
        <v>669</v>
      </c>
      <c r="BX290" s="18" t="s">
        <v>692</v>
      </c>
    </row>
    <row r="291" spans="2:76" s="153" customFormat="1" ht="15.75" customHeight="1">
      <c r="B291" s="10" t="s">
        <v>3981</v>
      </c>
      <c r="C291" s="130"/>
      <c r="D291" s="130"/>
      <c r="E291" s="130"/>
      <c r="F291" s="171"/>
      <c r="G291" s="171"/>
      <c r="H291" s="171"/>
      <c r="I291" s="171"/>
      <c r="J291" s="130"/>
      <c r="K291" s="130"/>
      <c r="L291" s="130"/>
      <c r="M291" s="130"/>
      <c r="N291" s="130"/>
      <c r="O291" s="130"/>
      <c r="P291" s="130"/>
      <c r="Q291" s="130"/>
      <c r="R291" s="130"/>
      <c r="S291" s="130"/>
      <c r="T291" s="130"/>
      <c r="U291" s="130"/>
      <c r="V291" s="130"/>
      <c r="W291" s="130"/>
      <c r="X291" s="130"/>
      <c r="Y291" s="130"/>
      <c r="Z291" s="130"/>
      <c r="AA291" s="130"/>
      <c r="AB291" s="131"/>
      <c r="AC291" s="131"/>
      <c r="AD291" s="131"/>
      <c r="AE291" s="131"/>
      <c r="AF291" s="131"/>
      <c r="AG291" s="131"/>
      <c r="AH291" s="103"/>
      <c r="AI291" s="103"/>
      <c r="AJ291" s="103"/>
      <c r="AK291" s="103"/>
      <c r="AL291" s="103"/>
      <c r="AM291" s="103"/>
      <c r="AN291" s="103"/>
      <c r="AO291" s="103"/>
      <c r="AP291" s="103"/>
      <c r="AQ291" s="103"/>
      <c r="AR291" s="103"/>
      <c r="AS291" s="103"/>
      <c r="AT291" s="103"/>
      <c r="AU291" s="103"/>
      <c r="AV291" s="103"/>
      <c r="AW291" s="103"/>
      <c r="AX291" s="103"/>
      <c r="AY291" s="103"/>
      <c r="AZ291" s="123"/>
      <c r="BA291" s="108"/>
      <c r="BB291" s="108"/>
      <c r="BC291" s="108"/>
      <c r="BD291" s="108"/>
      <c r="BE291" s="108"/>
      <c r="BF291" s="108"/>
      <c r="BG291" s="108"/>
      <c r="BT291" s="121"/>
      <c r="BU291" s="121"/>
      <c r="BV291" s="18"/>
      <c r="BW291" s="18"/>
      <c r="BX291" s="18"/>
    </row>
    <row r="292" spans="2:76" s="153" customFormat="1" ht="16.5" customHeight="1">
      <c r="B292" s="10" t="s">
        <v>3980</v>
      </c>
      <c r="C292" s="130"/>
      <c r="D292" s="130"/>
      <c r="E292" s="130"/>
      <c r="F292" s="171"/>
      <c r="G292" s="171"/>
      <c r="H292" s="171"/>
      <c r="I292" s="171"/>
      <c r="J292" s="130"/>
      <c r="K292" s="130"/>
      <c r="L292" s="130"/>
      <c r="M292" s="130"/>
      <c r="N292" s="130"/>
      <c r="O292" s="130"/>
      <c r="P292" s="130"/>
      <c r="Q292" s="130"/>
      <c r="R292" s="130"/>
      <c r="S292" s="130"/>
      <c r="T292" s="130"/>
      <c r="U292" s="130"/>
      <c r="V292" s="130"/>
      <c r="W292" s="130"/>
      <c r="X292" s="130"/>
      <c r="Y292" s="130"/>
      <c r="Z292" s="150"/>
      <c r="AA292" s="150"/>
      <c r="AB292" s="131"/>
      <c r="AC292" s="131"/>
      <c r="AD292" s="131"/>
      <c r="AE292" s="131"/>
      <c r="AF292" s="131"/>
      <c r="AG292" s="131"/>
      <c r="AH292" s="12"/>
      <c r="AI292" s="12"/>
      <c r="AJ292" s="12"/>
      <c r="AK292" s="12"/>
      <c r="AL292" s="12"/>
      <c r="AM292" s="12"/>
      <c r="AN292" s="12"/>
      <c r="AO292" s="12"/>
      <c r="AP292" s="12"/>
      <c r="AQ292" s="12"/>
      <c r="AR292" s="12"/>
      <c r="AS292" s="12"/>
      <c r="AT292" s="12"/>
      <c r="AU292" s="12"/>
      <c r="AV292" s="12"/>
      <c r="AW292" s="12"/>
      <c r="AX292" s="12"/>
      <c r="AY292" s="12"/>
      <c r="AZ292" s="123"/>
      <c r="BA292" s="123"/>
      <c r="BB292" s="123"/>
      <c r="BC292" s="123"/>
      <c r="BD292" s="123"/>
      <c r="BE292" s="108"/>
      <c r="BF292" s="108"/>
      <c r="BG292" s="108"/>
      <c r="BT292" s="121"/>
      <c r="BU292" s="121"/>
      <c r="BV292" s="18" t="s">
        <v>693</v>
      </c>
      <c r="BW292" s="18" t="s">
        <v>669</v>
      </c>
      <c r="BX292" s="18" t="s">
        <v>694</v>
      </c>
    </row>
    <row r="293" spans="2:76" s="153" customFormat="1" ht="16.5" customHeight="1">
      <c r="B293" s="13" t="s">
        <v>4079</v>
      </c>
      <c r="C293" s="130"/>
      <c r="D293" s="130"/>
      <c r="E293" s="130"/>
      <c r="F293" s="171"/>
      <c r="G293" s="171"/>
      <c r="H293" s="171"/>
      <c r="I293" s="171"/>
      <c r="J293" s="130"/>
      <c r="K293" s="130"/>
      <c r="L293" s="130"/>
      <c r="M293" s="130"/>
      <c r="N293" s="130"/>
      <c r="O293" s="130"/>
      <c r="P293" s="130"/>
      <c r="Q293" s="130"/>
      <c r="R293" s="130"/>
      <c r="S293" s="130"/>
      <c r="T293" s="130"/>
      <c r="U293" s="130"/>
      <c r="V293" s="130"/>
      <c r="W293" s="130"/>
      <c r="X293" s="130"/>
      <c r="Y293" s="130"/>
      <c r="Z293" s="150"/>
      <c r="AA293" s="150"/>
      <c r="AB293" s="131"/>
      <c r="AC293" s="131"/>
      <c r="AD293" s="131"/>
      <c r="AE293" s="131"/>
      <c r="AF293" s="131"/>
      <c r="AG293" s="131"/>
      <c r="AH293" s="12"/>
      <c r="AI293" s="12"/>
      <c r="AJ293" s="12"/>
      <c r="AK293" s="12"/>
      <c r="AL293" s="12"/>
      <c r="AM293" s="12"/>
      <c r="AN293" s="12"/>
      <c r="AO293" s="12"/>
      <c r="AP293" s="12"/>
      <c r="AQ293" s="12"/>
      <c r="AR293" s="12"/>
      <c r="AS293" s="12"/>
      <c r="AT293" s="12"/>
      <c r="AU293" s="12"/>
      <c r="AV293" s="12"/>
      <c r="AW293" s="12"/>
      <c r="AX293" s="12"/>
      <c r="AY293" s="12"/>
      <c r="AZ293" s="123"/>
      <c r="BA293" s="123"/>
      <c r="BB293" s="123"/>
      <c r="BC293" s="123"/>
      <c r="BD293" s="123"/>
      <c r="BE293" s="108"/>
      <c r="BF293" s="108"/>
      <c r="BG293" s="108"/>
      <c r="BT293" s="121"/>
      <c r="BU293" s="121"/>
      <c r="BV293" s="18" t="s">
        <v>695</v>
      </c>
      <c r="BW293" s="18" t="s">
        <v>669</v>
      </c>
      <c r="BX293" s="18" t="s">
        <v>696</v>
      </c>
    </row>
    <row r="294" spans="2:76" s="153" customFormat="1" ht="16.5" customHeight="1">
      <c r="B294" s="13" t="s">
        <v>4073</v>
      </c>
      <c r="C294" s="130"/>
      <c r="D294" s="130"/>
      <c r="E294" s="130"/>
      <c r="F294" s="171"/>
      <c r="G294" s="171"/>
      <c r="H294" s="171"/>
      <c r="I294" s="171"/>
      <c r="J294" s="130"/>
      <c r="K294" s="130"/>
      <c r="L294" s="130"/>
      <c r="M294" s="130"/>
      <c r="N294" s="130"/>
      <c r="O294" s="130"/>
      <c r="P294" s="130"/>
      <c r="Q294" s="130"/>
      <c r="R294" s="130"/>
      <c r="S294" s="130"/>
      <c r="T294" s="130"/>
      <c r="U294" s="130"/>
      <c r="V294" s="130"/>
      <c r="W294" s="130"/>
      <c r="X294" s="130"/>
      <c r="Y294" s="130"/>
      <c r="Z294" s="150"/>
      <c r="AA294" s="150"/>
      <c r="AB294" s="131"/>
      <c r="AC294" s="131"/>
      <c r="AD294" s="131"/>
      <c r="AE294" s="131"/>
      <c r="AF294" s="131"/>
      <c r="AG294" s="131"/>
      <c r="AH294" s="12"/>
      <c r="AI294" s="12"/>
      <c r="AJ294" s="12"/>
      <c r="AK294" s="12"/>
      <c r="AL294" s="12"/>
      <c r="AM294" s="12"/>
      <c r="AN294" s="12"/>
      <c r="AO294" s="12"/>
      <c r="AP294" s="12"/>
      <c r="AQ294" s="12"/>
      <c r="AR294" s="12"/>
      <c r="AS294" s="12"/>
      <c r="AT294" s="12"/>
      <c r="AU294" s="12"/>
      <c r="AV294" s="12"/>
      <c r="AW294" s="12"/>
      <c r="AX294" s="12"/>
      <c r="AY294" s="12"/>
      <c r="AZ294" s="123"/>
      <c r="BA294" s="123"/>
      <c r="BB294" s="123"/>
      <c r="BC294" s="123"/>
      <c r="BD294" s="123"/>
      <c r="BE294" s="108"/>
      <c r="BF294" s="108"/>
      <c r="BG294" s="108"/>
      <c r="BT294" s="121"/>
      <c r="BU294" s="121"/>
      <c r="BV294" s="18" t="s">
        <v>695</v>
      </c>
      <c r="BW294" s="18" t="s">
        <v>669</v>
      </c>
      <c r="BX294" s="18" t="s">
        <v>696</v>
      </c>
    </row>
    <row r="295" spans="2:76" s="8" customFormat="1" ht="15" customHeight="1">
      <c r="B295" s="10"/>
      <c r="C295" s="181"/>
      <c r="D295" s="181"/>
      <c r="E295" s="181"/>
      <c r="F295" s="79"/>
      <c r="G295" s="79"/>
      <c r="H295" s="79"/>
      <c r="I295" s="79"/>
      <c r="J295" s="181"/>
      <c r="K295" s="181"/>
      <c r="L295" s="181"/>
      <c r="M295" s="181"/>
      <c r="AO295" s="22"/>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T295" s="121"/>
      <c r="BU295" s="121"/>
      <c r="BV295" s="18" t="s">
        <v>697</v>
      </c>
      <c r="BW295" s="18" t="s">
        <v>669</v>
      </c>
      <c r="BX295" s="18" t="s">
        <v>698</v>
      </c>
    </row>
    <row r="296" spans="2:76" s="8" customFormat="1" ht="15" customHeight="1">
      <c r="B296" s="107" t="s">
        <v>185</v>
      </c>
      <c r="C296" s="181"/>
      <c r="D296" s="181"/>
      <c r="E296" s="181"/>
      <c r="F296" s="79"/>
      <c r="G296" s="79"/>
      <c r="H296" s="79"/>
      <c r="I296" s="79"/>
      <c r="J296" s="181"/>
      <c r="K296" s="181"/>
      <c r="L296" s="181"/>
      <c r="M296" s="181"/>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T296" s="121"/>
      <c r="BU296" s="121"/>
      <c r="BV296" s="18" t="s">
        <v>699</v>
      </c>
      <c r="BW296" s="18" t="s">
        <v>669</v>
      </c>
      <c r="BX296" s="18" t="s">
        <v>700</v>
      </c>
    </row>
    <row r="297" spans="2:76" s="8" customFormat="1" ht="17.25" thickBot="1">
      <c r="B297" s="107" t="s">
        <v>4000</v>
      </c>
      <c r="C297" s="181"/>
      <c r="D297" s="181"/>
      <c r="E297" s="181"/>
      <c r="F297" s="79"/>
      <c r="G297" s="79"/>
      <c r="H297" s="79"/>
      <c r="I297" s="79"/>
      <c r="J297" s="181"/>
      <c r="K297" s="181"/>
      <c r="L297" s="181"/>
      <c r="M297" s="181"/>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T297" s="121"/>
      <c r="BU297" s="121"/>
      <c r="BV297" s="18" t="s">
        <v>701</v>
      </c>
      <c r="BW297" s="18" t="s">
        <v>669</v>
      </c>
      <c r="BX297" s="18" t="s">
        <v>702</v>
      </c>
    </row>
    <row r="298" spans="2:76" ht="30.75" customHeight="1" thickBot="1">
      <c r="B298" s="387"/>
      <c r="C298" s="266"/>
      <c r="D298" s="266"/>
      <c r="E298" s="266"/>
      <c r="F298" s="266"/>
      <c r="G298" s="266"/>
      <c r="H298" s="266"/>
      <c r="I298" s="266"/>
      <c r="J298" s="266"/>
      <c r="K298" s="266"/>
      <c r="L298" s="266"/>
      <c r="M298" s="266"/>
      <c r="N298" s="266"/>
      <c r="O298" s="266"/>
      <c r="P298" s="266"/>
      <c r="Q298" s="266"/>
      <c r="R298" s="266"/>
      <c r="S298" s="266"/>
      <c r="T298" s="266"/>
      <c r="U298" s="266"/>
      <c r="V298" s="266"/>
      <c r="W298" s="266"/>
      <c r="X298" s="266"/>
      <c r="Y298" s="266"/>
      <c r="Z298" s="266"/>
      <c r="AA298" s="266"/>
      <c r="AB298" s="261" t="s">
        <v>15</v>
      </c>
      <c r="AC298" s="266"/>
      <c r="AD298" s="266"/>
      <c r="AE298" s="266"/>
      <c r="AF298" s="266"/>
      <c r="AG298" s="267"/>
      <c r="BT298" s="121"/>
      <c r="BU298" s="121"/>
      <c r="BV298" s="18" t="s">
        <v>703</v>
      </c>
      <c r="BW298" s="18" t="s">
        <v>669</v>
      </c>
      <c r="BX298" s="18" t="s">
        <v>704</v>
      </c>
    </row>
    <row r="299" spans="2:76" ht="41.25" customHeight="1" thickBot="1">
      <c r="B299" s="476" t="s">
        <v>4057</v>
      </c>
      <c r="C299" s="343"/>
      <c r="D299" s="343"/>
      <c r="E299" s="343"/>
      <c r="F299" s="343"/>
      <c r="G299" s="343"/>
      <c r="H299" s="343"/>
      <c r="I299" s="343"/>
      <c r="J299" s="343"/>
      <c r="K299" s="343"/>
      <c r="L299" s="343"/>
      <c r="M299" s="343"/>
      <c r="N299" s="343"/>
      <c r="O299" s="343"/>
      <c r="P299" s="343"/>
      <c r="Q299" s="343"/>
      <c r="R299" s="343"/>
      <c r="S299" s="343"/>
      <c r="T299" s="343"/>
      <c r="U299" s="343"/>
      <c r="V299" s="343"/>
      <c r="W299" s="343"/>
      <c r="X299" s="343"/>
      <c r="Y299" s="343"/>
      <c r="Z299" s="343"/>
      <c r="AA299" s="344"/>
      <c r="AB299" s="355"/>
      <c r="AC299" s="356"/>
      <c r="AD299" s="356"/>
      <c r="AE299" s="356"/>
      <c r="AF299" s="356"/>
      <c r="AG299" s="393"/>
      <c r="AH299" s="153"/>
      <c r="AI299" s="153"/>
      <c r="AJ299" s="153"/>
      <c r="AK299" s="153"/>
      <c r="AL299" s="153"/>
      <c r="AM299" s="153"/>
      <c r="AN299" s="153"/>
      <c r="AO299" s="153"/>
      <c r="BT299" s="121"/>
      <c r="BU299" s="121"/>
      <c r="BV299" s="18" t="s">
        <v>705</v>
      </c>
      <c r="BW299" s="18" t="s">
        <v>669</v>
      </c>
      <c r="BX299" s="18" t="s">
        <v>706</v>
      </c>
    </row>
    <row r="300" spans="1:76" ht="21.75" customHeight="1">
      <c r="A300" s="113"/>
      <c r="B300" s="219" t="s">
        <v>4080</v>
      </c>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c r="Y300" s="219"/>
      <c r="Z300" s="219"/>
      <c r="AA300" s="219"/>
      <c r="AB300" s="219"/>
      <c r="AC300" s="219"/>
      <c r="AD300" s="219"/>
      <c r="AE300" s="219"/>
      <c r="AF300" s="219"/>
      <c r="AG300" s="131"/>
      <c r="AH300" s="164"/>
      <c r="AI300" s="164"/>
      <c r="AJ300" s="153"/>
      <c r="AK300" s="153"/>
      <c r="AL300" s="153"/>
      <c r="AM300" s="153"/>
      <c r="AN300" s="153"/>
      <c r="AO300" s="134"/>
      <c r="BT300" s="121"/>
      <c r="BU300" s="121"/>
      <c r="BV300" s="18" t="s">
        <v>707</v>
      </c>
      <c r="BW300" s="18" t="s">
        <v>669</v>
      </c>
      <c r="BX300" s="18" t="s">
        <v>708</v>
      </c>
    </row>
    <row r="301" spans="2:76" s="8" customFormat="1" ht="15" customHeight="1">
      <c r="B301" s="10"/>
      <c r="C301" s="181"/>
      <c r="D301" s="181"/>
      <c r="E301" s="181"/>
      <c r="F301" s="79"/>
      <c r="G301" s="79"/>
      <c r="H301" s="79"/>
      <c r="I301" s="79"/>
      <c r="J301" s="181"/>
      <c r="K301" s="181"/>
      <c r="L301" s="181"/>
      <c r="M301" s="181"/>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T301" s="121"/>
      <c r="BU301" s="121"/>
      <c r="BV301" s="18" t="s">
        <v>709</v>
      </c>
      <c r="BW301" s="18" t="s">
        <v>669</v>
      </c>
      <c r="BX301" s="18" t="s">
        <v>710</v>
      </c>
    </row>
    <row r="302" spans="2:76" s="8" customFormat="1" ht="17.25" thickBot="1">
      <c r="B302" s="107" t="s">
        <v>4115</v>
      </c>
      <c r="C302" s="181"/>
      <c r="D302" s="181"/>
      <c r="E302" s="181"/>
      <c r="F302" s="79"/>
      <c r="G302" s="79"/>
      <c r="H302" s="79"/>
      <c r="I302" s="79"/>
      <c r="J302" s="181"/>
      <c r="K302" s="181"/>
      <c r="L302" s="181"/>
      <c r="M302" s="181"/>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T302" s="121"/>
      <c r="BU302" s="121"/>
      <c r="BV302" s="18" t="s">
        <v>711</v>
      </c>
      <c r="BW302" s="18" t="s">
        <v>669</v>
      </c>
      <c r="BX302" s="18" t="s">
        <v>712</v>
      </c>
    </row>
    <row r="303" spans="2:76" ht="30.75" customHeight="1" thickBot="1">
      <c r="B303" s="387" t="s">
        <v>14</v>
      </c>
      <c r="C303" s="266"/>
      <c r="D303" s="266"/>
      <c r="E303" s="266"/>
      <c r="F303" s="266"/>
      <c r="G303" s="266"/>
      <c r="H303" s="266"/>
      <c r="I303" s="266"/>
      <c r="J303" s="266"/>
      <c r="K303" s="266"/>
      <c r="L303" s="266"/>
      <c r="M303" s="266"/>
      <c r="N303" s="266"/>
      <c r="O303" s="266"/>
      <c r="P303" s="266"/>
      <c r="Q303" s="266"/>
      <c r="R303" s="266"/>
      <c r="S303" s="266"/>
      <c r="T303" s="266"/>
      <c r="U303" s="266"/>
      <c r="V303" s="266"/>
      <c r="W303" s="266"/>
      <c r="X303" s="266"/>
      <c r="Y303" s="266"/>
      <c r="Z303" s="266"/>
      <c r="AA303" s="266"/>
      <c r="AB303" s="261" t="s">
        <v>15</v>
      </c>
      <c r="AC303" s="266"/>
      <c r="AD303" s="266"/>
      <c r="AE303" s="266"/>
      <c r="AF303" s="266"/>
      <c r="AG303" s="266"/>
      <c r="AH303" s="261" t="s">
        <v>198</v>
      </c>
      <c r="AI303" s="261"/>
      <c r="AJ303" s="261"/>
      <c r="AK303" s="261"/>
      <c r="AL303" s="261"/>
      <c r="AM303" s="261" t="s">
        <v>200</v>
      </c>
      <c r="AN303" s="261"/>
      <c r="AO303" s="261"/>
      <c r="AP303" s="261"/>
      <c r="AQ303" s="261"/>
      <c r="AR303" s="261" t="s">
        <v>199</v>
      </c>
      <c r="AS303" s="261"/>
      <c r="AT303" s="261"/>
      <c r="AU303" s="261"/>
      <c r="AV303" s="261"/>
      <c r="AW303" s="512" t="s">
        <v>3971</v>
      </c>
      <c r="AX303" s="512"/>
      <c r="AY303" s="512"/>
      <c r="AZ303" s="512"/>
      <c r="BA303" s="513"/>
      <c r="BT303" s="121"/>
      <c r="BU303" s="121"/>
      <c r="BV303" s="18" t="s">
        <v>713</v>
      </c>
      <c r="BW303" s="18" t="s">
        <v>669</v>
      </c>
      <c r="BX303" s="18" t="s">
        <v>714</v>
      </c>
    </row>
    <row r="304" spans="2:76" ht="41.25" customHeight="1" thickBot="1">
      <c r="B304" s="500" t="s">
        <v>4058</v>
      </c>
      <c r="C304" s="381"/>
      <c r="D304" s="381"/>
      <c r="E304" s="381"/>
      <c r="F304" s="381"/>
      <c r="G304" s="381"/>
      <c r="H304" s="381"/>
      <c r="I304" s="381"/>
      <c r="J304" s="381"/>
      <c r="K304" s="381"/>
      <c r="L304" s="381"/>
      <c r="M304" s="381"/>
      <c r="N304" s="381"/>
      <c r="O304" s="381"/>
      <c r="P304" s="381"/>
      <c r="Q304" s="381"/>
      <c r="R304" s="381"/>
      <c r="S304" s="381"/>
      <c r="T304" s="381"/>
      <c r="U304" s="381"/>
      <c r="V304" s="381"/>
      <c r="W304" s="381"/>
      <c r="X304" s="381"/>
      <c r="Y304" s="381"/>
      <c r="Z304" s="381"/>
      <c r="AA304" s="429"/>
      <c r="AB304" s="355"/>
      <c r="AC304" s="356"/>
      <c r="AD304" s="356"/>
      <c r="AE304" s="356"/>
      <c r="AF304" s="356"/>
      <c r="AG304" s="356"/>
      <c r="AH304" s="481"/>
      <c r="AI304" s="482"/>
      <c r="AJ304" s="482"/>
      <c r="AK304" s="482"/>
      <c r="AL304" s="15" t="s">
        <v>19</v>
      </c>
      <c r="AM304" s="481"/>
      <c r="AN304" s="482"/>
      <c r="AO304" s="482"/>
      <c r="AP304" s="482"/>
      <c r="AQ304" s="15" t="s">
        <v>19</v>
      </c>
      <c r="AR304" s="481"/>
      <c r="AS304" s="482"/>
      <c r="AT304" s="482"/>
      <c r="AU304" s="482"/>
      <c r="AV304" s="15" t="s">
        <v>19</v>
      </c>
      <c r="AW304" s="481"/>
      <c r="AX304" s="482"/>
      <c r="AY304" s="482"/>
      <c r="AZ304" s="482"/>
      <c r="BA304" s="16" t="s">
        <v>19</v>
      </c>
      <c r="BB304" s="153"/>
      <c r="BC304" s="153"/>
      <c r="BD304" s="153"/>
      <c r="BE304" s="153"/>
      <c r="BF304" s="153"/>
      <c r="BG304" s="153"/>
      <c r="BT304" s="121"/>
      <c r="BU304" s="121"/>
      <c r="BV304" s="18" t="s">
        <v>715</v>
      </c>
      <c r="BW304" s="18" t="s">
        <v>669</v>
      </c>
      <c r="BX304" s="18" t="s">
        <v>716</v>
      </c>
    </row>
    <row r="305" spans="2:76" ht="20.25" customHeight="1">
      <c r="B305" s="541" t="s">
        <v>3976</v>
      </c>
      <c r="C305" s="541"/>
      <c r="D305" s="541"/>
      <c r="E305" s="541"/>
      <c r="F305" s="541"/>
      <c r="G305" s="541"/>
      <c r="H305" s="541"/>
      <c r="I305" s="541"/>
      <c r="J305" s="541"/>
      <c r="K305" s="541"/>
      <c r="L305" s="541"/>
      <c r="M305" s="541"/>
      <c r="N305" s="541"/>
      <c r="O305" s="541"/>
      <c r="P305" s="541"/>
      <c r="Q305" s="541"/>
      <c r="R305" s="541"/>
      <c r="S305" s="541"/>
      <c r="T305" s="541"/>
      <c r="U305" s="541"/>
      <c r="V305" s="541"/>
      <c r="W305" s="541"/>
      <c r="X305" s="541"/>
      <c r="Y305" s="541"/>
      <c r="Z305" s="541"/>
      <c r="AA305" s="541"/>
      <c r="AB305" s="541"/>
      <c r="AC305" s="541"/>
      <c r="AD305" s="541"/>
      <c r="AE305" s="541"/>
      <c r="AF305" s="541"/>
      <c r="AG305" s="541"/>
      <c r="AH305" s="541"/>
      <c r="AI305" s="541"/>
      <c r="AJ305" s="541"/>
      <c r="AK305" s="541"/>
      <c r="AL305" s="541"/>
      <c r="AM305" s="541"/>
      <c r="AN305" s="541"/>
      <c r="AO305" s="541"/>
      <c r="AP305" s="541"/>
      <c r="AQ305" s="541"/>
      <c r="AR305" s="541"/>
      <c r="AS305" s="541"/>
      <c r="AT305" s="100"/>
      <c r="AU305" s="100"/>
      <c r="AV305" s="99"/>
      <c r="AW305" s="100"/>
      <c r="AX305" s="100"/>
      <c r="AY305" s="100"/>
      <c r="AZ305" s="100"/>
      <c r="BA305" s="99"/>
      <c r="BB305" s="153"/>
      <c r="BC305" s="153"/>
      <c r="BD305" s="153"/>
      <c r="BE305" s="153"/>
      <c r="BF305" s="153"/>
      <c r="BG305" s="153"/>
      <c r="BT305" s="121"/>
      <c r="BU305" s="121"/>
      <c r="BV305" s="18"/>
      <c r="BW305" s="18"/>
      <c r="BX305" s="18"/>
    </row>
    <row r="306" spans="2:76" s="8" customFormat="1" ht="17.25" thickBot="1">
      <c r="B306" s="107" t="s">
        <v>3973</v>
      </c>
      <c r="C306" s="107"/>
      <c r="D306" s="107"/>
      <c r="E306" s="107"/>
      <c r="F306" s="27"/>
      <c r="G306" s="27"/>
      <c r="H306" s="27"/>
      <c r="I306" s="27"/>
      <c r="J306" s="107"/>
      <c r="K306" s="107"/>
      <c r="L306" s="107"/>
      <c r="M306" s="107"/>
      <c r="N306" s="107"/>
      <c r="O306" s="107"/>
      <c r="P306" s="107"/>
      <c r="Q306" s="107"/>
      <c r="R306" s="107"/>
      <c r="S306" s="107"/>
      <c r="T306" s="107"/>
      <c r="U306" s="107"/>
      <c r="V306" s="107"/>
      <c r="W306" s="107"/>
      <c r="X306" s="107"/>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T306" s="121"/>
      <c r="BU306" s="121"/>
      <c r="BV306" s="18" t="s">
        <v>717</v>
      </c>
      <c r="BW306" s="18" t="s">
        <v>669</v>
      </c>
      <c r="BX306" s="18" t="s">
        <v>718</v>
      </c>
    </row>
    <row r="307" spans="2:76" ht="30.75" customHeight="1" thickBot="1">
      <c r="B307" s="387" t="s">
        <v>14</v>
      </c>
      <c r="C307" s="266"/>
      <c r="D307" s="266"/>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c r="AA307" s="266"/>
      <c r="AB307" s="261" t="s">
        <v>74</v>
      </c>
      <c r="AC307" s="266"/>
      <c r="AD307" s="266"/>
      <c r="AE307" s="266"/>
      <c r="AF307" s="266"/>
      <c r="AG307" s="267"/>
      <c r="BT307" s="121"/>
      <c r="BU307" s="121"/>
      <c r="BV307" s="18" t="s">
        <v>719</v>
      </c>
      <c r="BW307" s="18" t="s">
        <v>669</v>
      </c>
      <c r="BX307" s="18" t="s">
        <v>720</v>
      </c>
    </row>
    <row r="308" spans="2:76" ht="41.25" customHeight="1">
      <c r="B308" s="154" t="s">
        <v>3</v>
      </c>
      <c r="C308" s="479" t="s">
        <v>4059</v>
      </c>
      <c r="D308" s="479"/>
      <c r="E308" s="479"/>
      <c r="F308" s="479"/>
      <c r="G308" s="479"/>
      <c r="H308" s="479"/>
      <c r="I308" s="479"/>
      <c r="J308" s="479"/>
      <c r="K308" s="479"/>
      <c r="L308" s="479"/>
      <c r="M308" s="479"/>
      <c r="N308" s="479"/>
      <c r="O308" s="479"/>
      <c r="P308" s="479"/>
      <c r="Q308" s="479"/>
      <c r="R308" s="479"/>
      <c r="S308" s="479"/>
      <c r="T308" s="479"/>
      <c r="U308" s="479"/>
      <c r="V308" s="479"/>
      <c r="W308" s="479"/>
      <c r="X308" s="479"/>
      <c r="Y308" s="479"/>
      <c r="Z308" s="479"/>
      <c r="AA308" s="480"/>
      <c r="AB308" s="301"/>
      <c r="AC308" s="302"/>
      <c r="AD308" s="302"/>
      <c r="AE308" s="302"/>
      <c r="AF308" s="302"/>
      <c r="AG308" s="499"/>
      <c r="AH308" s="169"/>
      <c r="AI308" s="153"/>
      <c r="AJ308" s="153"/>
      <c r="AK308" s="153"/>
      <c r="AL308" s="153"/>
      <c r="AM308" s="153"/>
      <c r="AN308" s="153"/>
      <c r="AO308" s="153"/>
      <c r="BT308" s="121"/>
      <c r="BU308" s="121"/>
      <c r="BV308" s="18" t="s">
        <v>721</v>
      </c>
      <c r="BW308" s="18" t="s">
        <v>669</v>
      </c>
      <c r="BX308" s="18" t="s">
        <v>722</v>
      </c>
    </row>
    <row r="309" spans="2:76" s="153" customFormat="1" ht="50.25" customHeight="1" thickBot="1">
      <c r="B309" s="158" t="s">
        <v>4</v>
      </c>
      <c r="C309" s="319" t="s">
        <v>4060</v>
      </c>
      <c r="D309" s="319"/>
      <c r="E309" s="319"/>
      <c r="F309" s="319"/>
      <c r="G309" s="319"/>
      <c r="H309" s="319"/>
      <c r="I309" s="319"/>
      <c r="J309" s="319"/>
      <c r="K309" s="319"/>
      <c r="L309" s="319"/>
      <c r="M309" s="319"/>
      <c r="N309" s="319"/>
      <c r="O309" s="319"/>
      <c r="P309" s="319"/>
      <c r="Q309" s="319"/>
      <c r="R309" s="319"/>
      <c r="S309" s="319"/>
      <c r="T309" s="319"/>
      <c r="U309" s="319"/>
      <c r="V309" s="319"/>
      <c r="W309" s="319"/>
      <c r="X309" s="319"/>
      <c r="Y309" s="319"/>
      <c r="Z309" s="319"/>
      <c r="AA309" s="320"/>
      <c r="AB309" s="321"/>
      <c r="AC309" s="322"/>
      <c r="AD309" s="322"/>
      <c r="AE309" s="322"/>
      <c r="AF309" s="322"/>
      <c r="AG309" s="498"/>
      <c r="AH309" s="108"/>
      <c r="AI309" s="108"/>
      <c r="AJ309" s="108"/>
      <c r="AK309" s="108"/>
      <c r="AL309" s="108"/>
      <c r="AM309" s="108"/>
      <c r="AN309" s="108"/>
      <c r="AO309" s="108"/>
      <c r="BT309" s="121"/>
      <c r="BU309" s="121"/>
      <c r="BV309" s="18" t="s">
        <v>723</v>
      </c>
      <c r="BW309" s="18" t="s">
        <v>669</v>
      </c>
      <c r="BX309" s="18" t="s">
        <v>724</v>
      </c>
    </row>
    <row r="310" spans="2:76" s="153" customFormat="1" ht="15.75" customHeight="1">
      <c r="B310" s="13" t="s">
        <v>3975</v>
      </c>
      <c r="C310" s="130"/>
      <c r="D310" s="130"/>
      <c r="E310" s="130"/>
      <c r="F310" s="171"/>
      <c r="G310" s="171"/>
      <c r="H310" s="171"/>
      <c r="I310" s="171"/>
      <c r="J310" s="130"/>
      <c r="K310" s="130"/>
      <c r="L310" s="130"/>
      <c r="M310" s="130"/>
      <c r="N310" s="130"/>
      <c r="O310" s="130"/>
      <c r="P310" s="130"/>
      <c r="Q310" s="130"/>
      <c r="R310" s="130"/>
      <c r="S310" s="130"/>
      <c r="T310" s="130"/>
      <c r="U310" s="130"/>
      <c r="V310" s="130"/>
      <c r="W310" s="130"/>
      <c r="X310" s="130"/>
      <c r="Y310" s="130"/>
      <c r="Z310" s="130"/>
      <c r="AA310" s="150"/>
      <c r="AB310" s="131"/>
      <c r="AC310" s="131"/>
      <c r="AD310" s="131"/>
      <c r="AE310" s="131"/>
      <c r="AF310" s="131"/>
      <c r="AG310" s="131"/>
      <c r="AH310" s="123"/>
      <c r="AI310" s="123"/>
      <c r="AJ310" s="108"/>
      <c r="AK310" s="108"/>
      <c r="AL310" s="108"/>
      <c r="AM310" s="108"/>
      <c r="AN310" s="108"/>
      <c r="AO310" s="108"/>
      <c r="BT310" s="121"/>
      <c r="BU310" s="121"/>
      <c r="BV310" s="18"/>
      <c r="BW310" s="18"/>
      <c r="BX310" s="18"/>
    </row>
    <row r="311" spans="2:76" s="8" customFormat="1" ht="19.5" customHeight="1">
      <c r="B311" s="219" t="s">
        <v>3977</v>
      </c>
      <c r="C311" s="219"/>
      <c r="D311" s="219"/>
      <c r="E311" s="219"/>
      <c r="F311" s="219"/>
      <c r="G311" s="219"/>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19"/>
      <c r="AN311" s="219"/>
      <c r="AO311" s="219"/>
      <c r="AP311" s="219"/>
      <c r="AQ311" s="219"/>
      <c r="AR311" s="219"/>
      <c r="AS311" s="219"/>
      <c r="AT311" s="219"/>
      <c r="AU311" s="219"/>
      <c r="AV311" s="219"/>
      <c r="AW311" s="219"/>
      <c r="AX311" s="219"/>
      <c r="AY311" s="219"/>
      <c r="AZ311" s="219"/>
      <c r="BA311" s="219"/>
      <c r="BB311" s="219"/>
      <c r="BC311" s="219"/>
      <c r="BD311" s="219"/>
      <c r="BE311" s="219"/>
      <c r="BF311" s="219"/>
      <c r="BG311" s="219"/>
      <c r="BH311" s="219"/>
      <c r="BI311" s="219"/>
      <c r="BJ311" s="219"/>
      <c r="BK311" s="219"/>
      <c r="BL311" s="219"/>
      <c r="BM311" s="219"/>
      <c r="BN311" s="219"/>
      <c r="BO311" s="219"/>
      <c r="BP311" s="219"/>
      <c r="BQ311" s="219"/>
      <c r="BR311" s="9"/>
      <c r="BT311" s="121"/>
      <c r="BU311" s="121"/>
      <c r="BV311" s="18" t="s">
        <v>725</v>
      </c>
      <c r="BW311" s="18" t="s">
        <v>669</v>
      </c>
      <c r="BX311" s="18" t="s">
        <v>726</v>
      </c>
    </row>
    <row r="312" spans="2:76" s="8" customFormat="1" ht="15" customHeight="1">
      <c r="B312" s="10" t="s">
        <v>3978</v>
      </c>
      <c r="C312" s="181"/>
      <c r="D312" s="181"/>
      <c r="E312" s="181"/>
      <c r="F312" s="79"/>
      <c r="G312" s="79"/>
      <c r="H312" s="79"/>
      <c r="I312" s="79"/>
      <c r="J312" s="181"/>
      <c r="K312" s="181"/>
      <c r="L312" s="181"/>
      <c r="M312" s="181"/>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T312" s="121"/>
      <c r="BU312" s="121"/>
      <c r="BV312" s="18" t="s">
        <v>727</v>
      </c>
      <c r="BW312" s="18" t="s">
        <v>669</v>
      </c>
      <c r="BX312" s="18" t="s">
        <v>728</v>
      </c>
    </row>
    <row r="313" spans="2:76" s="8" customFormat="1" ht="15" customHeight="1" hidden="1">
      <c r="B313" s="10"/>
      <c r="C313" s="181"/>
      <c r="D313" s="181"/>
      <c r="E313" s="181"/>
      <c r="F313" s="79"/>
      <c r="G313" s="79"/>
      <c r="H313" s="79"/>
      <c r="I313" s="79"/>
      <c r="J313" s="181"/>
      <c r="K313" s="181"/>
      <c r="L313" s="181"/>
      <c r="M313" s="181"/>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T313" s="121"/>
      <c r="BU313" s="121"/>
      <c r="BV313" s="18" t="s">
        <v>729</v>
      </c>
      <c r="BW313" s="18" t="s">
        <v>669</v>
      </c>
      <c r="BX313" s="18" t="s">
        <v>730</v>
      </c>
    </row>
    <row r="314" spans="2:76" s="8" customFormat="1" ht="15" customHeight="1" hidden="1">
      <c r="B314" s="10"/>
      <c r="C314" s="181"/>
      <c r="D314" s="181"/>
      <c r="E314" s="181"/>
      <c r="F314" s="79"/>
      <c r="G314" s="79"/>
      <c r="H314" s="79"/>
      <c r="I314" s="79"/>
      <c r="J314" s="181"/>
      <c r="K314" s="181"/>
      <c r="L314" s="181"/>
      <c r="M314" s="181"/>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T314" s="121"/>
      <c r="BU314" s="121"/>
      <c r="BV314" s="18" t="s">
        <v>731</v>
      </c>
      <c r="BW314" s="18" t="s">
        <v>669</v>
      </c>
      <c r="BX314" s="18" t="s">
        <v>732</v>
      </c>
    </row>
    <row r="315" spans="2:76" s="8" customFormat="1" ht="15" customHeight="1" hidden="1">
      <c r="B315" s="10"/>
      <c r="C315" s="181"/>
      <c r="D315" s="181"/>
      <c r="E315" s="181"/>
      <c r="F315" s="79"/>
      <c r="G315" s="79"/>
      <c r="H315" s="79"/>
      <c r="I315" s="79"/>
      <c r="J315" s="181"/>
      <c r="K315" s="181"/>
      <c r="L315" s="181"/>
      <c r="M315" s="181"/>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T315" s="121"/>
      <c r="BU315" s="121"/>
      <c r="BV315" s="18" t="s">
        <v>733</v>
      </c>
      <c r="BW315" s="18" t="s">
        <v>669</v>
      </c>
      <c r="BX315" s="18" t="s">
        <v>734</v>
      </c>
    </row>
    <row r="316" spans="2:76" s="8" customFormat="1" ht="15" customHeight="1" hidden="1">
      <c r="B316" s="10"/>
      <c r="C316" s="181"/>
      <c r="D316" s="181"/>
      <c r="E316" s="181"/>
      <c r="F316" s="79"/>
      <c r="G316" s="79"/>
      <c r="H316" s="79"/>
      <c r="I316" s="79"/>
      <c r="J316" s="181"/>
      <c r="K316" s="181"/>
      <c r="L316" s="181"/>
      <c r="M316" s="181"/>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T316" s="121"/>
      <c r="BU316" s="121"/>
      <c r="BV316" s="18" t="s">
        <v>735</v>
      </c>
      <c r="BW316" s="18" t="s">
        <v>669</v>
      </c>
      <c r="BX316" s="18" t="s">
        <v>736</v>
      </c>
    </row>
    <row r="317" spans="2:76" s="8" customFormat="1" ht="15" customHeight="1" hidden="1">
      <c r="B317" s="10"/>
      <c r="C317" s="181"/>
      <c r="D317" s="181"/>
      <c r="E317" s="181"/>
      <c r="F317" s="79"/>
      <c r="G317" s="79"/>
      <c r="H317" s="79"/>
      <c r="I317" s="79"/>
      <c r="J317" s="181"/>
      <c r="K317" s="181"/>
      <c r="L317" s="181"/>
      <c r="M317" s="181"/>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T317" s="121"/>
      <c r="BU317" s="121"/>
      <c r="BV317" s="18" t="s">
        <v>737</v>
      </c>
      <c r="BW317" s="18" t="s">
        <v>669</v>
      </c>
      <c r="BX317" s="18" t="s">
        <v>513</v>
      </c>
    </row>
    <row r="318" spans="2:76" s="8" customFormat="1" ht="15" customHeight="1" hidden="1">
      <c r="B318" s="10"/>
      <c r="C318" s="181"/>
      <c r="D318" s="181"/>
      <c r="E318" s="181"/>
      <c r="F318" s="79"/>
      <c r="G318" s="79"/>
      <c r="H318" s="79"/>
      <c r="I318" s="79"/>
      <c r="J318" s="181"/>
      <c r="K318" s="181"/>
      <c r="L318" s="181"/>
      <c r="M318" s="181"/>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T318" s="121"/>
      <c r="BU318" s="121"/>
      <c r="BV318" s="18" t="s">
        <v>738</v>
      </c>
      <c r="BW318" s="18" t="s">
        <v>669</v>
      </c>
      <c r="BX318" s="18" t="s">
        <v>517</v>
      </c>
    </row>
    <row r="319" spans="2:76" s="8" customFormat="1" ht="15" customHeight="1" hidden="1">
      <c r="B319" s="10"/>
      <c r="C319" s="181"/>
      <c r="D319" s="181"/>
      <c r="E319" s="181"/>
      <c r="F319" s="79"/>
      <c r="G319" s="79"/>
      <c r="H319" s="79"/>
      <c r="I319" s="79"/>
      <c r="J319" s="181"/>
      <c r="K319" s="181"/>
      <c r="L319" s="181"/>
      <c r="M319" s="181"/>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T319" s="121"/>
      <c r="BU319" s="121"/>
      <c r="BV319" s="18" t="s">
        <v>739</v>
      </c>
      <c r="BW319" s="18" t="s">
        <v>669</v>
      </c>
      <c r="BX319" s="18" t="s">
        <v>740</v>
      </c>
    </row>
    <row r="320" spans="2:76" s="8" customFormat="1" ht="15" customHeight="1" hidden="1">
      <c r="B320" s="10"/>
      <c r="C320" s="181"/>
      <c r="D320" s="181"/>
      <c r="E320" s="181"/>
      <c r="F320" s="79"/>
      <c r="G320" s="79"/>
      <c r="H320" s="79"/>
      <c r="I320" s="79"/>
      <c r="J320" s="181"/>
      <c r="K320" s="181"/>
      <c r="L320" s="181"/>
      <c r="M320" s="181"/>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T320" s="121"/>
      <c r="BU320" s="121"/>
      <c r="BV320" s="18" t="s">
        <v>741</v>
      </c>
      <c r="BW320" s="18" t="s">
        <v>742</v>
      </c>
      <c r="BX320" s="18" t="s">
        <v>743</v>
      </c>
    </row>
    <row r="321" spans="2:76" s="8" customFormat="1" ht="15" customHeight="1" hidden="1">
      <c r="B321" s="10"/>
      <c r="C321" s="181"/>
      <c r="D321" s="181"/>
      <c r="E321" s="181"/>
      <c r="F321" s="79"/>
      <c r="G321" s="79"/>
      <c r="H321" s="79"/>
      <c r="I321" s="79"/>
      <c r="J321" s="181"/>
      <c r="K321" s="181"/>
      <c r="L321" s="181"/>
      <c r="M321" s="181"/>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T321" s="121"/>
      <c r="BU321" s="121"/>
      <c r="BV321" s="18" t="s">
        <v>744</v>
      </c>
      <c r="BW321" s="18" t="s">
        <v>742</v>
      </c>
      <c r="BX321" s="18" t="s">
        <v>745</v>
      </c>
    </row>
    <row r="322" spans="2:76" s="8" customFormat="1" ht="15" customHeight="1" hidden="1">
      <c r="B322" s="10"/>
      <c r="C322" s="181"/>
      <c r="D322" s="181"/>
      <c r="E322" s="181"/>
      <c r="F322" s="79"/>
      <c r="G322" s="79"/>
      <c r="H322" s="79"/>
      <c r="I322" s="79"/>
      <c r="J322" s="181"/>
      <c r="K322" s="181"/>
      <c r="L322" s="181"/>
      <c r="M322" s="181"/>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T322" s="121"/>
      <c r="BU322" s="121"/>
      <c r="BV322" s="18" t="s">
        <v>746</v>
      </c>
      <c r="BW322" s="18" t="s">
        <v>742</v>
      </c>
      <c r="BX322" s="18" t="s">
        <v>747</v>
      </c>
    </row>
    <row r="323" spans="2:76" s="8" customFormat="1" ht="15" customHeight="1" hidden="1">
      <c r="B323" s="10"/>
      <c r="C323" s="181"/>
      <c r="D323" s="181"/>
      <c r="E323" s="181"/>
      <c r="F323" s="79"/>
      <c r="G323" s="79"/>
      <c r="H323" s="79"/>
      <c r="I323" s="79"/>
      <c r="J323" s="181"/>
      <c r="K323" s="181"/>
      <c r="L323" s="181"/>
      <c r="M323" s="181"/>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T323" s="121"/>
      <c r="BU323" s="121"/>
      <c r="BV323" s="18" t="s">
        <v>748</v>
      </c>
      <c r="BW323" s="18" t="s">
        <v>742</v>
      </c>
      <c r="BX323" s="18" t="s">
        <v>749</v>
      </c>
    </row>
    <row r="324" spans="2:76" ht="15" customHeight="1" hidden="1">
      <c r="B324" s="7"/>
      <c r="AT324" s="123"/>
      <c r="AU324" s="123"/>
      <c r="AV324" s="123"/>
      <c r="AW324" s="123"/>
      <c r="AX324" s="123"/>
      <c r="AY324" s="123"/>
      <c r="AZ324" s="123"/>
      <c r="BA324" s="123"/>
      <c r="BB324" s="123"/>
      <c r="BC324" s="123"/>
      <c r="BD324" s="123"/>
      <c r="BE324" s="123"/>
      <c r="BF324" s="123"/>
      <c r="BG324" s="123"/>
      <c r="BH324" s="123"/>
      <c r="BI324" s="123"/>
      <c r="BJ324" s="123"/>
      <c r="BK324" s="123"/>
      <c r="BL324" s="123"/>
      <c r="BM324" s="123"/>
      <c r="BN324" s="123"/>
      <c r="BO324" s="123"/>
      <c r="BP324" s="123"/>
      <c r="BQ324" s="123"/>
      <c r="BR324" s="123"/>
      <c r="BT324" s="121"/>
      <c r="BU324" s="121"/>
      <c r="BV324" s="18" t="s">
        <v>750</v>
      </c>
      <c r="BW324" s="18" t="s">
        <v>742</v>
      </c>
      <c r="BX324" s="18" t="s">
        <v>751</v>
      </c>
    </row>
    <row r="325" spans="2:76" ht="15" customHeight="1" hidden="1">
      <c r="B325" s="7"/>
      <c r="AT325" s="123"/>
      <c r="AU325" s="123"/>
      <c r="AV325" s="123"/>
      <c r="AW325" s="123"/>
      <c r="AX325" s="123"/>
      <c r="AY325" s="123"/>
      <c r="AZ325" s="123"/>
      <c r="BA325" s="123"/>
      <c r="BB325" s="123"/>
      <c r="BC325" s="123"/>
      <c r="BD325" s="123"/>
      <c r="BE325" s="123"/>
      <c r="BF325" s="123"/>
      <c r="BG325" s="123"/>
      <c r="BH325" s="123"/>
      <c r="BI325" s="123"/>
      <c r="BJ325" s="123"/>
      <c r="BK325" s="123"/>
      <c r="BL325" s="123"/>
      <c r="BM325" s="123"/>
      <c r="BN325" s="123"/>
      <c r="BO325" s="123"/>
      <c r="BP325" s="123"/>
      <c r="BQ325" s="123"/>
      <c r="BR325" s="123"/>
      <c r="BT325" s="121"/>
      <c r="BU325" s="121"/>
      <c r="BV325" s="18" t="s">
        <v>752</v>
      </c>
      <c r="BW325" s="18" t="s">
        <v>742</v>
      </c>
      <c r="BX325" s="18" t="s">
        <v>753</v>
      </c>
    </row>
    <row r="326" spans="2:76" ht="15" customHeight="1" hidden="1">
      <c r="B326" s="152"/>
      <c r="C326" s="180" t="s">
        <v>61</v>
      </c>
      <c r="AT326" s="123"/>
      <c r="AU326" s="123"/>
      <c r="AV326" s="123"/>
      <c r="AW326" s="123"/>
      <c r="AX326" s="123"/>
      <c r="AY326" s="123"/>
      <c r="AZ326" s="123"/>
      <c r="BA326" s="123"/>
      <c r="BB326" s="123"/>
      <c r="BC326" s="123"/>
      <c r="BD326" s="123"/>
      <c r="BE326" s="123"/>
      <c r="BF326" s="123"/>
      <c r="BG326" s="123"/>
      <c r="BH326" s="123"/>
      <c r="BI326" s="123"/>
      <c r="BJ326" s="123"/>
      <c r="BK326" s="123"/>
      <c r="BL326" s="123"/>
      <c r="BM326" s="123"/>
      <c r="BN326" s="123"/>
      <c r="BO326" s="123"/>
      <c r="BP326" s="123"/>
      <c r="BQ326" s="123"/>
      <c r="BR326" s="123"/>
      <c r="BT326" s="121"/>
      <c r="BU326" s="121"/>
      <c r="BV326" s="18" t="s">
        <v>754</v>
      </c>
      <c r="BW326" s="18" t="s">
        <v>742</v>
      </c>
      <c r="BX326" s="18" t="s">
        <v>755</v>
      </c>
    </row>
    <row r="327" spans="2:76" ht="15" customHeight="1" hidden="1">
      <c r="B327" s="152"/>
      <c r="AT327" s="123"/>
      <c r="AU327" s="123"/>
      <c r="AV327" s="123"/>
      <c r="AW327" s="123"/>
      <c r="AX327" s="123"/>
      <c r="AY327" s="123"/>
      <c r="AZ327" s="123"/>
      <c r="BA327" s="123"/>
      <c r="BB327" s="123"/>
      <c r="BC327" s="123"/>
      <c r="BD327" s="123"/>
      <c r="BE327" s="123"/>
      <c r="BF327" s="123"/>
      <c r="BG327" s="123"/>
      <c r="BH327" s="123"/>
      <c r="BI327" s="123"/>
      <c r="BJ327" s="123"/>
      <c r="BK327" s="123"/>
      <c r="BL327" s="123"/>
      <c r="BM327" s="123"/>
      <c r="BN327" s="123"/>
      <c r="BO327" s="123"/>
      <c r="BP327" s="123"/>
      <c r="BQ327" s="123"/>
      <c r="BR327" s="123"/>
      <c r="BT327" s="121"/>
      <c r="BU327" s="121"/>
      <c r="BV327" s="18" t="s">
        <v>756</v>
      </c>
      <c r="BW327" s="18" t="s">
        <v>742</v>
      </c>
      <c r="BX327" s="18" t="s">
        <v>757</v>
      </c>
    </row>
    <row r="328" spans="2:76" ht="15" customHeight="1" hidden="1">
      <c r="B328" s="152"/>
      <c r="AT328" s="123"/>
      <c r="AU328" s="123"/>
      <c r="AV328" s="123"/>
      <c r="AW328" s="123"/>
      <c r="AX328" s="123"/>
      <c r="AY328" s="123"/>
      <c r="AZ328" s="123"/>
      <c r="BA328" s="123"/>
      <c r="BB328" s="123"/>
      <c r="BC328" s="123"/>
      <c r="BD328" s="123"/>
      <c r="BE328" s="123"/>
      <c r="BF328" s="123"/>
      <c r="BG328" s="123"/>
      <c r="BH328" s="123"/>
      <c r="BI328" s="123"/>
      <c r="BJ328" s="123"/>
      <c r="BK328" s="123"/>
      <c r="BL328" s="123"/>
      <c r="BM328" s="123"/>
      <c r="BN328" s="123"/>
      <c r="BO328" s="123"/>
      <c r="BP328" s="123"/>
      <c r="BQ328" s="123"/>
      <c r="BR328" s="123"/>
      <c r="BT328" s="121"/>
      <c r="BU328" s="121"/>
      <c r="BV328" s="18" t="s">
        <v>758</v>
      </c>
      <c r="BW328" s="18" t="s">
        <v>742</v>
      </c>
      <c r="BX328" s="18" t="s">
        <v>759</v>
      </c>
    </row>
    <row r="329" spans="2:76" ht="15" customHeight="1" hidden="1">
      <c r="B329" s="152"/>
      <c r="AT329" s="123"/>
      <c r="AU329" s="123"/>
      <c r="AV329" s="123"/>
      <c r="AW329" s="123"/>
      <c r="AX329" s="123"/>
      <c r="AY329" s="123"/>
      <c r="AZ329" s="123"/>
      <c r="BA329" s="123"/>
      <c r="BB329" s="123"/>
      <c r="BC329" s="123"/>
      <c r="BD329" s="123"/>
      <c r="BE329" s="123"/>
      <c r="BF329" s="123"/>
      <c r="BG329" s="123"/>
      <c r="BH329" s="123"/>
      <c r="BI329" s="123"/>
      <c r="BJ329" s="123"/>
      <c r="BK329" s="123"/>
      <c r="BL329" s="123"/>
      <c r="BM329" s="123"/>
      <c r="BN329" s="123"/>
      <c r="BO329" s="123"/>
      <c r="BP329" s="123"/>
      <c r="BQ329" s="123"/>
      <c r="BR329" s="123"/>
      <c r="BT329" s="121"/>
      <c r="BU329" s="121"/>
      <c r="BV329" s="18" t="s">
        <v>760</v>
      </c>
      <c r="BW329" s="18" t="s">
        <v>742</v>
      </c>
      <c r="BX329" s="18" t="s">
        <v>761</v>
      </c>
    </row>
    <row r="330" spans="2:76" ht="15" customHeight="1" hidden="1">
      <c r="B330" s="152"/>
      <c r="AT330" s="123"/>
      <c r="AU330" s="123"/>
      <c r="AV330" s="123"/>
      <c r="AW330" s="123"/>
      <c r="AX330" s="123"/>
      <c r="AY330" s="123"/>
      <c r="AZ330" s="123"/>
      <c r="BA330" s="123"/>
      <c r="BB330" s="123"/>
      <c r="BC330" s="123"/>
      <c r="BD330" s="123"/>
      <c r="BE330" s="123"/>
      <c r="BF330" s="123"/>
      <c r="BG330" s="123"/>
      <c r="BH330" s="123"/>
      <c r="BI330" s="123"/>
      <c r="BJ330" s="123"/>
      <c r="BK330" s="123"/>
      <c r="BL330" s="123"/>
      <c r="BM330" s="123"/>
      <c r="BN330" s="123"/>
      <c r="BO330" s="123"/>
      <c r="BP330" s="123"/>
      <c r="BQ330" s="123"/>
      <c r="BR330" s="123"/>
      <c r="BT330" s="121"/>
      <c r="BU330" s="121"/>
      <c r="BV330" s="18" t="s">
        <v>762</v>
      </c>
      <c r="BW330" s="18" t="s">
        <v>742</v>
      </c>
      <c r="BX330" s="18" t="s">
        <v>763</v>
      </c>
    </row>
    <row r="331" spans="2:76" ht="15" customHeight="1" hidden="1">
      <c r="B331" s="152"/>
      <c r="AT331" s="123"/>
      <c r="AU331" s="123"/>
      <c r="AV331" s="123"/>
      <c r="AW331" s="123"/>
      <c r="AX331" s="123"/>
      <c r="AY331" s="123"/>
      <c r="AZ331" s="123"/>
      <c r="BA331" s="123"/>
      <c r="BB331" s="123"/>
      <c r="BC331" s="123"/>
      <c r="BD331" s="123"/>
      <c r="BE331" s="123"/>
      <c r="BF331" s="123"/>
      <c r="BG331" s="123"/>
      <c r="BH331" s="123"/>
      <c r="BI331" s="123"/>
      <c r="BJ331" s="123"/>
      <c r="BK331" s="123"/>
      <c r="BL331" s="123"/>
      <c r="BM331" s="123"/>
      <c r="BN331" s="123"/>
      <c r="BO331" s="123"/>
      <c r="BP331" s="123"/>
      <c r="BQ331" s="123"/>
      <c r="BR331" s="123"/>
      <c r="BT331" s="121"/>
      <c r="BU331" s="121"/>
      <c r="BV331" s="18" t="s">
        <v>764</v>
      </c>
      <c r="BW331" s="18" t="s">
        <v>742</v>
      </c>
      <c r="BX331" s="18" t="s">
        <v>765</v>
      </c>
    </row>
    <row r="332" spans="2:76" ht="15" customHeight="1" hidden="1">
      <c r="B332" s="152"/>
      <c r="BT332" s="121"/>
      <c r="BU332" s="121"/>
      <c r="BV332" s="18" t="s">
        <v>766</v>
      </c>
      <c r="BW332" s="18" t="s">
        <v>742</v>
      </c>
      <c r="BX332" s="18" t="s">
        <v>767</v>
      </c>
    </row>
    <row r="333" spans="2:76" ht="15" customHeight="1" hidden="1">
      <c r="B333" s="152"/>
      <c r="BT333" s="121"/>
      <c r="BU333" s="121"/>
      <c r="BV333" s="18" t="s">
        <v>768</v>
      </c>
      <c r="BW333" s="18" t="s">
        <v>742</v>
      </c>
      <c r="BX333" s="18" t="s">
        <v>769</v>
      </c>
    </row>
    <row r="334" spans="2:76" ht="15" customHeight="1" hidden="1">
      <c r="B334" s="152"/>
      <c r="BT334" s="121"/>
      <c r="BU334" s="121"/>
      <c r="BV334" s="18" t="s">
        <v>770</v>
      </c>
      <c r="BW334" s="18" t="s">
        <v>742</v>
      </c>
      <c r="BX334" s="18" t="s">
        <v>771</v>
      </c>
    </row>
    <row r="335" spans="2:76" ht="15" customHeight="1" hidden="1">
      <c r="B335" s="152"/>
      <c r="BT335" s="121"/>
      <c r="BU335" s="121"/>
      <c r="BV335" s="18" t="s">
        <v>772</v>
      </c>
      <c r="BW335" s="18" t="s">
        <v>742</v>
      </c>
      <c r="BX335" s="18" t="s">
        <v>773</v>
      </c>
    </row>
    <row r="336" spans="2:76" ht="15" customHeight="1" hidden="1">
      <c r="B336" s="152"/>
      <c r="BT336" s="121"/>
      <c r="BU336" s="121"/>
      <c r="BV336" s="18" t="s">
        <v>774</v>
      </c>
      <c r="BW336" s="18" t="s">
        <v>742</v>
      </c>
      <c r="BX336" s="18" t="s">
        <v>775</v>
      </c>
    </row>
    <row r="337" spans="2:76" ht="15" customHeight="1" hidden="1">
      <c r="B337" s="152"/>
      <c r="BT337" s="121"/>
      <c r="BU337" s="121"/>
      <c r="BV337" s="18" t="s">
        <v>776</v>
      </c>
      <c r="BW337" s="18" t="s">
        <v>742</v>
      </c>
      <c r="BX337" s="18" t="s">
        <v>777</v>
      </c>
    </row>
    <row r="338" spans="2:76" ht="15" customHeight="1" hidden="1">
      <c r="B338" s="152"/>
      <c r="BT338" s="121"/>
      <c r="BU338" s="121"/>
      <c r="BV338" s="18" t="s">
        <v>778</v>
      </c>
      <c r="BW338" s="18" t="s">
        <v>742</v>
      </c>
      <c r="BX338" s="18" t="s">
        <v>779</v>
      </c>
    </row>
    <row r="339" spans="2:76" ht="15" customHeight="1" hidden="1">
      <c r="B339" s="152"/>
      <c r="BT339" s="121"/>
      <c r="BU339" s="121"/>
      <c r="BV339" s="18" t="s">
        <v>780</v>
      </c>
      <c r="BW339" s="18" t="s">
        <v>742</v>
      </c>
      <c r="BX339" s="18" t="s">
        <v>781</v>
      </c>
    </row>
    <row r="340" spans="2:76" ht="15" customHeight="1" hidden="1">
      <c r="B340" s="152"/>
      <c r="BT340" s="121"/>
      <c r="BU340" s="121"/>
      <c r="BV340" s="18" t="s">
        <v>782</v>
      </c>
      <c r="BW340" s="18" t="s">
        <v>742</v>
      </c>
      <c r="BX340" s="18" t="s">
        <v>783</v>
      </c>
    </row>
    <row r="341" spans="2:76" ht="15" customHeight="1" hidden="1">
      <c r="B341" s="152"/>
      <c r="BT341" s="121"/>
      <c r="BU341" s="121"/>
      <c r="BV341" s="18" t="s">
        <v>784</v>
      </c>
      <c r="BW341" s="18" t="s">
        <v>742</v>
      </c>
      <c r="BX341" s="18" t="s">
        <v>785</v>
      </c>
    </row>
    <row r="342" spans="2:76" ht="15" customHeight="1" hidden="1">
      <c r="B342" s="152"/>
      <c r="BT342" s="121"/>
      <c r="BU342" s="121"/>
      <c r="BV342" s="18" t="s">
        <v>786</v>
      </c>
      <c r="BW342" s="18" t="s">
        <v>742</v>
      </c>
      <c r="BX342" s="18" t="s">
        <v>787</v>
      </c>
    </row>
    <row r="343" spans="2:76" ht="15" customHeight="1" hidden="1">
      <c r="B343" s="152"/>
      <c r="BT343" s="121"/>
      <c r="BU343" s="121"/>
      <c r="BV343" s="18" t="s">
        <v>788</v>
      </c>
      <c r="BW343" s="18" t="s">
        <v>742</v>
      </c>
      <c r="BX343" s="18" t="s">
        <v>789</v>
      </c>
    </row>
    <row r="344" spans="2:76" ht="15" customHeight="1" hidden="1">
      <c r="B344" s="152"/>
      <c r="BT344" s="121"/>
      <c r="BU344" s="121"/>
      <c r="BV344" s="18" t="s">
        <v>790</v>
      </c>
      <c r="BW344" s="18" t="s">
        <v>742</v>
      </c>
      <c r="BX344" s="18" t="s">
        <v>791</v>
      </c>
    </row>
    <row r="345" spans="2:76" ht="15" customHeight="1" hidden="1">
      <c r="B345" s="152"/>
      <c r="BT345" s="121"/>
      <c r="BU345" s="121"/>
      <c r="BV345" s="18" t="s">
        <v>792</v>
      </c>
      <c r="BW345" s="18" t="s">
        <v>742</v>
      </c>
      <c r="BX345" s="18" t="s">
        <v>517</v>
      </c>
    </row>
    <row r="346" spans="2:76" ht="15" customHeight="1" hidden="1">
      <c r="B346" s="152"/>
      <c r="BT346" s="121"/>
      <c r="BU346" s="121"/>
      <c r="BV346" s="18" t="s">
        <v>793</v>
      </c>
      <c r="BW346" s="18" t="s">
        <v>742</v>
      </c>
      <c r="BX346" s="18" t="s">
        <v>513</v>
      </c>
    </row>
    <row r="347" spans="2:76" ht="15" customHeight="1" hidden="1">
      <c r="B347" s="152"/>
      <c r="BT347" s="121"/>
      <c r="BU347" s="121"/>
      <c r="BV347" s="18" t="s">
        <v>794</v>
      </c>
      <c r="BW347" s="18" t="s">
        <v>795</v>
      </c>
      <c r="BX347" s="18" t="s">
        <v>796</v>
      </c>
    </row>
    <row r="348" spans="2:76" ht="15" customHeight="1" hidden="1">
      <c r="B348" s="152"/>
      <c r="BT348" s="121"/>
      <c r="BU348" s="121"/>
      <c r="BV348" s="18" t="s">
        <v>797</v>
      </c>
      <c r="BW348" s="18" t="s">
        <v>795</v>
      </c>
      <c r="BX348" s="18" t="s">
        <v>798</v>
      </c>
    </row>
    <row r="349" spans="2:76" ht="15" customHeight="1" hidden="1">
      <c r="B349" s="152"/>
      <c r="BT349" s="121"/>
      <c r="BU349" s="121"/>
      <c r="BV349" s="18" t="s">
        <v>799</v>
      </c>
      <c r="BW349" s="18" t="s">
        <v>795</v>
      </c>
      <c r="BX349" s="18" t="s">
        <v>800</v>
      </c>
    </row>
    <row r="350" spans="2:76" ht="15" customHeight="1" hidden="1">
      <c r="B350" s="152"/>
      <c r="BT350" s="121"/>
      <c r="BU350" s="121"/>
      <c r="BV350" s="18" t="s">
        <v>801</v>
      </c>
      <c r="BW350" s="18" t="s">
        <v>795</v>
      </c>
      <c r="BX350" s="18" t="s">
        <v>802</v>
      </c>
    </row>
    <row r="351" spans="2:76" ht="15" customHeight="1" hidden="1">
      <c r="B351" s="152"/>
      <c r="BT351" s="121"/>
      <c r="BU351" s="121"/>
      <c r="BV351" s="18" t="s">
        <v>803</v>
      </c>
      <c r="BW351" s="18" t="s">
        <v>795</v>
      </c>
      <c r="BX351" s="18" t="s">
        <v>804</v>
      </c>
    </row>
    <row r="352" spans="2:76" ht="15" customHeight="1" hidden="1">
      <c r="B352" s="152"/>
      <c r="BT352" s="121"/>
      <c r="BU352" s="121"/>
      <c r="BV352" s="18" t="s">
        <v>805</v>
      </c>
      <c r="BW352" s="18" t="s">
        <v>795</v>
      </c>
      <c r="BX352" s="18" t="s">
        <v>806</v>
      </c>
    </row>
    <row r="353" spans="2:76" ht="15" customHeight="1" hidden="1">
      <c r="B353" s="152"/>
      <c r="BT353" s="121"/>
      <c r="BU353" s="121"/>
      <c r="BV353" s="18" t="s">
        <v>807</v>
      </c>
      <c r="BW353" s="18" t="s">
        <v>795</v>
      </c>
      <c r="BX353" s="18" t="s">
        <v>808</v>
      </c>
    </row>
    <row r="354" spans="2:76" ht="15" customHeight="1" hidden="1">
      <c r="B354" s="152"/>
      <c r="BT354" s="121"/>
      <c r="BU354" s="121"/>
      <c r="BV354" s="18" t="s">
        <v>809</v>
      </c>
      <c r="BW354" s="18" t="s">
        <v>795</v>
      </c>
      <c r="BX354" s="18" t="s">
        <v>810</v>
      </c>
    </row>
    <row r="355" spans="2:76" ht="15" customHeight="1" hidden="1">
      <c r="B355" s="152"/>
      <c r="BT355" s="121"/>
      <c r="BU355" s="121"/>
      <c r="BV355" s="18" t="s">
        <v>811</v>
      </c>
      <c r="BW355" s="18" t="s">
        <v>795</v>
      </c>
      <c r="BX355" s="18" t="s">
        <v>812</v>
      </c>
    </row>
    <row r="356" spans="2:76" ht="15" customHeight="1" hidden="1">
      <c r="B356" s="152"/>
      <c r="BT356" s="121"/>
      <c r="BU356" s="121"/>
      <c r="BV356" s="18" t="s">
        <v>813</v>
      </c>
      <c r="BW356" s="18" t="s">
        <v>795</v>
      </c>
      <c r="BX356" s="18" t="s">
        <v>814</v>
      </c>
    </row>
    <row r="357" spans="2:76" ht="15" customHeight="1" hidden="1">
      <c r="B357" s="152"/>
      <c r="BT357" s="121"/>
      <c r="BU357" s="121"/>
      <c r="BV357" s="18" t="s">
        <v>815</v>
      </c>
      <c r="BW357" s="18" t="s">
        <v>795</v>
      </c>
      <c r="BX357" s="18" t="s">
        <v>816</v>
      </c>
    </row>
    <row r="358" spans="2:76" ht="15" customHeight="1" hidden="1">
      <c r="B358" s="152"/>
      <c r="BT358" s="121"/>
      <c r="BU358" s="121"/>
      <c r="BV358" s="18" t="s">
        <v>817</v>
      </c>
      <c r="BW358" s="18" t="s">
        <v>795</v>
      </c>
      <c r="BX358" s="18" t="s">
        <v>818</v>
      </c>
    </row>
    <row r="359" spans="2:76" ht="15" customHeight="1" hidden="1">
      <c r="B359" s="152"/>
      <c r="BT359" s="121"/>
      <c r="BU359" s="121"/>
      <c r="BV359" s="18" t="s">
        <v>819</v>
      </c>
      <c r="BW359" s="18" t="s">
        <v>795</v>
      </c>
      <c r="BX359" s="18" t="s">
        <v>820</v>
      </c>
    </row>
    <row r="360" spans="2:76" ht="15" customHeight="1" hidden="1">
      <c r="B360" s="152"/>
      <c r="BT360" s="121"/>
      <c r="BU360" s="121"/>
      <c r="BV360" s="18" t="s">
        <v>821</v>
      </c>
      <c r="BW360" s="18" t="s">
        <v>795</v>
      </c>
      <c r="BX360" s="18" t="s">
        <v>822</v>
      </c>
    </row>
    <row r="361" spans="2:76" ht="15" customHeight="1" hidden="1">
      <c r="B361" s="152"/>
      <c r="BT361" s="121"/>
      <c r="BU361" s="121"/>
      <c r="BV361" s="18" t="s">
        <v>823</v>
      </c>
      <c r="BW361" s="18" t="s">
        <v>795</v>
      </c>
      <c r="BX361" s="18" t="s">
        <v>824</v>
      </c>
    </row>
    <row r="362" spans="2:76" ht="15" customHeight="1" hidden="1">
      <c r="B362" s="152"/>
      <c r="BT362" s="121"/>
      <c r="BU362" s="121"/>
      <c r="BV362" s="18" t="s">
        <v>825</v>
      </c>
      <c r="BW362" s="18" t="s">
        <v>795</v>
      </c>
      <c r="BX362" s="18" t="s">
        <v>826</v>
      </c>
    </row>
    <row r="363" spans="2:76" ht="15" customHeight="1" hidden="1">
      <c r="B363" s="152"/>
      <c r="BT363" s="121"/>
      <c r="BU363" s="121"/>
      <c r="BV363" s="18" t="s">
        <v>827</v>
      </c>
      <c r="BW363" s="18" t="s">
        <v>795</v>
      </c>
      <c r="BX363" s="18" t="s">
        <v>828</v>
      </c>
    </row>
    <row r="364" spans="2:76" ht="15" customHeight="1" hidden="1">
      <c r="B364" s="152"/>
      <c r="BT364" s="121"/>
      <c r="BU364" s="121"/>
      <c r="BV364" s="18" t="s">
        <v>829</v>
      </c>
      <c r="BW364" s="18" t="s">
        <v>795</v>
      </c>
      <c r="BX364" s="18" t="s">
        <v>830</v>
      </c>
    </row>
    <row r="365" spans="2:76" ht="15" customHeight="1" hidden="1">
      <c r="B365" s="152"/>
      <c r="BT365" s="121"/>
      <c r="BU365" s="121"/>
      <c r="BV365" s="18" t="s">
        <v>831</v>
      </c>
      <c r="BW365" s="18" t="s">
        <v>795</v>
      </c>
      <c r="BX365" s="18" t="s">
        <v>832</v>
      </c>
    </row>
    <row r="366" spans="2:76" ht="15" customHeight="1" hidden="1">
      <c r="B366" s="152"/>
      <c r="BT366" s="121"/>
      <c r="BU366" s="121"/>
      <c r="BV366" s="18" t="s">
        <v>833</v>
      </c>
      <c r="BW366" s="18" t="s">
        <v>795</v>
      </c>
      <c r="BX366" s="18" t="s">
        <v>834</v>
      </c>
    </row>
    <row r="367" spans="2:76" ht="15" customHeight="1" hidden="1">
      <c r="B367" s="152"/>
      <c r="BT367" s="121"/>
      <c r="BU367" s="121"/>
      <c r="BV367" s="18" t="s">
        <v>835</v>
      </c>
      <c r="BW367" s="18" t="s">
        <v>795</v>
      </c>
      <c r="BX367" s="18" t="s">
        <v>836</v>
      </c>
    </row>
    <row r="368" spans="2:76" ht="15" customHeight="1" hidden="1">
      <c r="B368" s="152"/>
      <c r="BT368" s="121"/>
      <c r="BU368" s="121"/>
      <c r="BV368" s="18" t="s">
        <v>837</v>
      </c>
      <c r="BW368" s="18" t="s">
        <v>795</v>
      </c>
      <c r="BX368" s="18" t="s">
        <v>838</v>
      </c>
    </row>
    <row r="369" spans="2:76" ht="15" customHeight="1" hidden="1">
      <c r="B369" s="152"/>
      <c r="BT369" s="121"/>
      <c r="BU369" s="121"/>
      <c r="BV369" s="18" t="s">
        <v>839</v>
      </c>
      <c r="BW369" s="18" t="s">
        <v>795</v>
      </c>
      <c r="BX369" s="18" t="s">
        <v>840</v>
      </c>
    </row>
    <row r="370" spans="2:76" ht="15" customHeight="1" hidden="1">
      <c r="B370" s="152"/>
      <c r="BT370" s="121"/>
      <c r="BU370" s="121"/>
      <c r="BV370" s="18" t="s">
        <v>841</v>
      </c>
      <c r="BW370" s="18" t="s">
        <v>795</v>
      </c>
      <c r="BX370" s="18" t="s">
        <v>842</v>
      </c>
    </row>
    <row r="371" spans="2:76" ht="15" customHeight="1" hidden="1">
      <c r="B371" s="152"/>
      <c r="BT371" s="121"/>
      <c r="BU371" s="121"/>
      <c r="BV371" s="18" t="s">
        <v>843</v>
      </c>
      <c r="BW371" s="18" t="s">
        <v>795</v>
      </c>
      <c r="BX371" s="18" t="s">
        <v>844</v>
      </c>
    </row>
    <row r="372" spans="2:76" ht="15" customHeight="1" hidden="1">
      <c r="B372" s="152"/>
      <c r="BT372" s="121"/>
      <c r="BU372" s="121"/>
      <c r="BV372" s="18" t="s">
        <v>845</v>
      </c>
      <c r="BW372" s="18" t="s">
        <v>795</v>
      </c>
      <c r="BX372" s="18" t="s">
        <v>846</v>
      </c>
    </row>
    <row r="373" spans="2:76" ht="15" customHeight="1" hidden="1">
      <c r="B373" s="152"/>
      <c r="BT373" s="121"/>
      <c r="BU373" s="121"/>
      <c r="BV373" s="18" t="s">
        <v>847</v>
      </c>
      <c r="BW373" s="18" t="s">
        <v>795</v>
      </c>
      <c r="BX373" s="18" t="s">
        <v>848</v>
      </c>
    </row>
    <row r="374" spans="2:76" ht="15" customHeight="1" hidden="1">
      <c r="B374" s="152"/>
      <c r="BT374" s="121"/>
      <c r="BU374" s="121"/>
      <c r="BV374" s="18" t="s">
        <v>849</v>
      </c>
      <c r="BW374" s="18" t="s">
        <v>795</v>
      </c>
      <c r="BX374" s="18" t="s">
        <v>850</v>
      </c>
    </row>
    <row r="375" spans="2:76" ht="15" customHeight="1" hidden="1">
      <c r="B375" s="152"/>
      <c r="BT375" s="121"/>
      <c r="BU375" s="121"/>
      <c r="BV375" s="18" t="s">
        <v>851</v>
      </c>
      <c r="BW375" s="18" t="s">
        <v>795</v>
      </c>
      <c r="BX375" s="18" t="s">
        <v>852</v>
      </c>
    </row>
    <row r="376" spans="2:76" ht="15" customHeight="1" hidden="1">
      <c r="B376" s="152"/>
      <c r="BT376" s="121"/>
      <c r="BU376" s="121"/>
      <c r="BV376" s="18" t="s">
        <v>853</v>
      </c>
      <c r="BW376" s="18" t="s">
        <v>795</v>
      </c>
      <c r="BX376" s="18" t="s">
        <v>854</v>
      </c>
    </row>
    <row r="377" spans="2:76" ht="15" customHeight="1" hidden="1">
      <c r="B377" s="152"/>
      <c r="BT377" s="121"/>
      <c r="BU377" s="121"/>
      <c r="BV377" s="18" t="s">
        <v>855</v>
      </c>
      <c r="BW377" s="18" t="s">
        <v>795</v>
      </c>
      <c r="BX377" s="18" t="s">
        <v>856</v>
      </c>
    </row>
    <row r="378" spans="2:76" ht="15" customHeight="1" hidden="1">
      <c r="B378" s="152"/>
      <c r="BT378" s="121"/>
      <c r="BU378" s="121"/>
      <c r="BV378" s="18" t="s">
        <v>857</v>
      </c>
      <c r="BW378" s="18" t="s">
        <v>795</v>
      </c>
      <c r="BX378" s="18" t="s">
        <v>858</v>
      </c>
    </row>
    <row r="379" spans="2:76" ht="15" customHeight="1" hidden="1">
      <c r="B379" s="152"/>
      <c r="BT379" s="121"/>
      <c r="BU379" s="121"/>
      <c r="BV379" s="18" t="s">
        <v>859</v>
      </c>
      <c r="BW379" s="18" t="s">
        <v>795</v>
      </c>
      <c r="BX379" s="18" t="s">
        <v>517</v>
      </c>
    </row>
    <row r="380" spans="2:76" ht="15" customHeight="1" hidden="1">
      <c r="B380" s="152"/>
      <c r="BT380" s="121"/>
      <c r="BU380" s="121"/>
      <c r="BV380" s="18" t="s">
        <v>860</v>
      </c>
      <c r="BW380" s="18" t="s">
        <v>795</v>
      </c>
      <c r="BX380" s="18" t="s">
        <v>513</v>
      </c>
    </row>
    <row r="381" spans="2:76" ht="15" customHeight="1" hidden="1">
      <c r="B381" s="152"/>
      <c r="BT381" s="121"/>
      <c r="BU381" s="121"/>
      <c r="BV381" s="18" t="s">
        <v>861</v>
      </c>
      <c r="BW381" s="18" t="s">
        <v>795</v>
      </c>
      <c r="BX381" s="18" t="s">
        <v>519</v>
      </c>
    </row>
    <row r="382" spans="2:76" ht="15" customHeight="1" hidden="1">
      <c r="B382" s="152"/>
      <c r="BT382" s="121"/>
      <c r="BU382" s="121"/>
      <c r="BV382" s="18" t="s">
        <v>862</v>
      </c>
      <c r="BW382" s="18" t="s">
        <v>863</v>
      </c>
      <c r="BX382" s="18" t="s">
        <v>864</v>
      </c>
    </row>
    <row r="383" spans="2:76" ht="15" customHeight="1" hidden="1">
      <c r="B383" s="152"/>
      <c r="BT383" s="121"/>
      <c r="BU383" s="121"/>
      <c r="BV383" s="18" t="s">
        <v>865</v>
      </c>
      <c r="BW383" s="18" t="s">
        <v>863</v>
      </c>
      <c r="BX383" s="18" t="s">
        <v>866</v>
      </c>
    </row>
    <row r="384" spans="2:76" ht="15" customHeight="1" hidden="1">
      <c r="B384" s="152"/>
      <c r="BT384" s="121"/>
      <c r="BU384" s="121"/>
      <c r="BV384" s="18" t="s">
        <v>867</v>
      </c>
      <c r="BW384" s="18" t="s">
        <v>863</v>
      </c>
      <c r="BX384" s="18" t="s">
        <v>868</v>
      </c>
    </row>
    <row r="385" spans="2:76" ht="15" customHeight="1" hidden="1">
      <c r="B385" s="152"/>
      <c r="BT385" s="121"/>
      <c r="BU385" s="121"/>
      <c r="BV385" s="18" t="s">
        <v>869</v>
      </c>
      <c r="BW385" s="18" t="s">
        <v>863</v>
      </c>
      <c r="BX385" s="18" t="s">
        <v>870</v>
      </c>
    </row>
    <row r="386" spans="2:76" ht="15" customHeight="1" hidden="1">
      <c r="B386" s="152"/>
      <c r="BT386" s="121"/>
      <c r="BU386" s="121"/>
      <c r="BV386" s="18" t="s">
        <v>871</v>
      </c>
      <c r="BW386" s="18" t="s">
        <v>863</v>
      </c>
      <c r="BX386" s="18" t="s">
        <v>872</v>
      </c>
    </row>
    <row r="387" spans="2:76" ht="15" customHeight="1" hidden="1">
      <c r="B387" s="152"/>
      <c r="BT387" s="121"/>
      <c r="BU387" s="121"/>
      <c r="BV387" s="18" t="s">
        <v>873</v>
      </c>
      <c r="BW387" s="18" t="s">
        <v>863</v>
      </c>
      <c r="BX387" s="18" t="s">
        <v>874</v>
      </c>
    </row>
    <row r="388" spans="2:76" ht="15" customHeight="1" hidden="1">
      <c r="B388" s="152"/>
      <c r="BT388" s="121"/>
      <c r="BU388" s="121"/>
      <c r="BV388" s="18" t="s">
        <v>875</v>
      </c>
      <c r="BW388" s="18" t="s">
        <v>863</v>
      </c>
      <c r="BX388" s="18" t="s">
        <v>876</v>
      </c>
    </row>
    <row r="389" spans="2:76" ht="15" customHeight="1" hidden="1">
      <c r="B389" s="152"/>
      <c r="BT389" s="121"/>
      <c r="BU389" s="121"/>
      <c r="BV389" s="18" t="s">
        <v>877</v>
      </c>
      <c r="BW389" s="18" t="s">
        <v>863</v>
      </c>
      <c r="BX389" s="18" t="s">
        <v>878</v>
      </c>
    </row>
    <row r="390" spans="2:76" ht="15" customHeight="1" hidden="1">
      <c r="B390" s="152"/>
      <c r="BT390" s="121"/>
      <c r="BU390" s="121"/>
      <c r="BV390" s="18" t="s">
        <v>879</v>
      </c>
      <c r="BW390" s="18" t="s">
        <v>863</v>
      </c>
      <c r="BX390" s="18" t="s">
        <v>880</v>
      </c>
    </row>
    <row r="391" spans="2:76" ht="15" customHeight="1" hidden="1">
      <c r="B391" s="152"/>
      <c r="BT391" s="121"/>
      <c r="BU391" s="121"/>
      <c r="BV391" s="18" t="s">
        <v>881</v>
      </c>
      <c r="BW391" s="18" t="s">
        <v>863</v>
      </c>
      <c r="BX391" s="18" t="s">
        <v>882</v>
      </c>
    </row>
    <row r="392" spans="2:76" ht="15" customHeight="1" hidden="1">
      <c r="B392" s="152"/>
      <c r="BT392" s="121"/>
      <c r="BU392" s="121"/>
      <c r="BV392" s="18" t="s">
        <v>883</v>
      </c>
      <c r="BW392" s="18" t="s">
        <v>863</v>
      </c>
      <c r="BX392" s="18" t="s">
        <v>884</v>
      </c>
    </row>
    <row r="393" spans="2:76" ht="15" customHeight="1" hidden="1">
      <c r="B393" s="152"/>
      <c r="BT393" s="121"/>
      <c r="BU393" s="121"/>
      <c r="BV393" s="18" t="s">
        <v>885</v>
      </c>
      <c r="BW393" s="18" t="s">
        <v>863</v>
      </c>
      <c r="BX393" s="18" t="s">
        <v>886</v>
      </c>
    </row>
    <row r="394" spans="2:76" ht="15" customHeight="1" hidden="1">
      <c r="B394" s="152"/>
      <c r="BT394" s="121"/>
      <c r="BU394" s="121"/>
      <c r="BV394" s="18" t="s">
        <v>887</v>
      </c>
      <c r="BW394" s="18" t="s">
        <v>863</v>
      </c>
      <c r="BX394" s="18" t="s">
        <v>888</v>
      </c>
    </row>
    <row r="395" spans="2:76" ht="15" customHeight="1" hidden="1">
      <c r="B395" s="152"/>
      <c r="BT395" s="121"/>
      <c r="BU395" s="121"/>
      <c r="BV395" s="18" t="s">
        <v>889</v>
      </c>
      <c r="BW395" s="18" t="s">
        <v>863</v>
      </c>
      <c r="BX395" s="18" t="s">
        <v>890</v>
      </c>
    </row>
    <row r="396" spans="2:76" ht="15" customHeight="1" hidden="1">
      <c r="B396" s="152"/>
      <c r="BT396" s="121"/>
      <c r="BU396" s="121"/>
      <c r="BV396" s="18" t="s">
        <v>891</v>
      </c>
      <c r="BW396" s="18" t="s">
        <v>863</v>
      </c>
      <c r="BX396" s="18" t="s">
        <v>892</v>
      </c>
    </row>
    <row r="397" spans="2:76" ht="15" customHeight="1" hidden="1">
      <c r="B397" s="152"/>
      <c r="BT397" s="121"/>
      <c r="BU397" s="121"/>
      <c r="BV397" s="18" t="s">
        <v>893</v>
      </c>
      <c r="BW397" s="18" t="s">
        <v>863</v>
      </c>
      <c r="BX397" s="18" t="s">
        <v>894</v>
      </c>
    </row>
    <row r="398" spans="2:76" ht="15" customHeight="1" hidden="1">
      <c r="B398" s="152"/>
      <c r="BT398" s="121"/>
      <c r="BU398" s="121"/>
      <c r="BV398" s="18" t="s">
        <v>895</v>
      </c>
      <c r="BW398" s="18" t="s">
        <v>863</v>
      </c>
      <c r="BX398" s="18" t="s">
        <v>896</v>
      </c>
    </row>
    <row r="399" spans="2:76" ht="15" customHeight="1" hidden="1">
      <c r="B399" s="152"/>
      <c r="BT399" s="121"/>
      <c r="BU399" s="121"/>
      <c r="BV399" s="18" t="s">
        <v>897</v>
      </c>
      <c r="BW399" s="18" t="s">
        <v>863</v>
      </c>
      <c r="BX399" s="18" t="s">
        <v>898</v>
      </c>
    </row>
    <row r="400" spans="2:76" ht="15" customHeight="1" hidden="1">
      <c r="B400" s="152"/>
      <c r="BT400" s="121"/>
      <c r="BU400" s="121"/>
      <c r="BV400" s="18" t="s">
        <v>899</v>
      </c>
      <c r="BW400" s="18" t="s">
        <v>863</v>
      </c>
      <c r="BX400" s="18" t="s">
        <v>900</v>
      </c>
    </row>
    <row r="401" spans="2:76" ht="15" customHeight="1" hidden="1">
      <c r="B401" s="152"/>
      <c r="BT401" s="121"/>
      <c r="BU401" s="121"/>
      <c r="BV401" s="18" t="s">
        <v>901</v>
      </c>
      <c r="BW401" s="18" t="s">
        <v>863</v>
      </c>
      <c r="BX401" s="18" t="s">
        <v>902</v>
      </c>
    </row>
    <row r="402" spans="2:76" ht="15" customHeight="1" hidden="1">
      <c r="B402" s="152"/>
      <c r="BT402" s="121"/>
      <c r="BU402" s="121"/>
      <c r="BV402" s="18" t="s">
        <v>903</v>
      </c>
      <c r="BW402" s="18" t="s">
        <v>863</v>
      </c>
      <c r="BX402" s="18" t="s">
        <v>904</v>
      </c>
    </row>
    <row r="403" spans="2:76" ht="15" customHeight="1" hidden="1">
      <c r="B403" s="152"/>
      <c r="BT403" s="121"/>
      <c r="BU403" s="121"/>
      <c r="BV403" s="18" t="s">
        <v>905</v>
      </c>
      <c r="BW403" s="18" t="s">
        <v>863</v>
      </c>
      <c r="BX403" s="18" t="s">
        <v>906</v>
      </c>
    </row>
    <row r="404" spans="2:76" ht="15" customHeight="1" hidden="1">
      <c r="B404" s="152"/>
      <c r="BT404" s="121"/>
      <c r="BU404" s="121"/>
      <c r="BV404" s="18" t="s">
        <v>907</v>
      </c>
      <c r="BW404" s="18" t="s">
        <v>863</v>
      </c>
      <c r="BX404" s="18" t="s">
        <v>908</v>
      </c>
    </row>
    <row r="405" spans="2:76" ht="15" customHeight="1" hidden="1">
      <c r="B405" s="152"/>
      <c r="BT405" s="121"/>
      <c r="BU405" s="121"/>
      <c r="BV405" s="18" t="s">
        <v>909</v>
      </c>
      <c r="BW405" s="18" t="s">
        <v>863</v>
      </c>
      <c r="BX405" s="18" t="s">
        <v>910</v>
      </c>
    </row>
    <row r="406" spans="2:76" ht="15" customHeight="1" hidden="1">
      <c r="B406" s="152"/>
      <c r="BT406" s="121"/>
      <c r="BU406" s="121"/>
      <c r="BV406" s="18" t="s">
        <v>911</v>
      </c>
      <c r="BW406" s="18" t="s">
        <v>863</v>
      </c>
      <c r="BX406" s="18" t="s">
        <v>912</v>
      </c>
    </row>
    <row r="407" spans="2:76" ht="15" customHeight="1" hidden="1">
      <c r="B407" s="152"/>
      <c r="BT407" s="121"/>
      <c r="BU407" s="121"/>
      <c r="BV407" s="18" t="s">
        <v>913</v>
      </c>
      <c r="BW407" s="18" t="s">
        <v>863</v>
      </c>
      <c r="BX407" s="18" t="s">
        <v>914</v>
      </c>
    </row>
    <row r="408" spans="2:76" ht="15" customHeight="1" hidden="1">
      <c r="B408" s="152"/>
      <c r="BT408" s="121"/>
      <c r="BU408" s="121"/>
      <c r="BV408" s="18" t="s">
        <v>915</v>
      </c>
      <c r="BW408" s="18" t="s">
        <v>863</v>
      </c>
      <c r="BX408" s="18" t="s">
        <v>916</v>
      </c>
    </row>
    <row r="409" spans="2:76" ht="15" customHeight="1" hidden="1">
      <c r="B409" s="152"/>
      <c r="BT409" s="121"/>
      <c r="BU409" s="121"/>
      <c r="BV409" s="18" t="s">
        <v>917</v>
      </c>
      <c r="BW409" s="18" t="s">
        <v>863</v>
      </c>
      <c r="BX409" s="18" t="s">
        <v>918</v>
      </c>
    </row>
    <row r="410" spans="2:76" ht="15" customHeight="1" hidden="1">
      <c r="B410" s="152"/>
      <c r="BT410" s="121"/>
      <c r="BU410" s="121"/>
      <c r="BV410" s="18" t="s">
        <v>919</v>
      </c>
      <c r="BW410" s="18" t="s">
        <v>863</v>
      </c>
      <c r="BX410" s="18" t="s">
        <v>920</v>
      </c>
    </row>
    <row r="411" spans="2:76" ht="15" customHeight="1" hidden="1">
      <c r="B411" s="152"/>
      <c r="BT411" s="121"/>
      <c r="BU411" s="121"/>
      <c r="BV411" s="18" t="s">
        <v>921</v>
      </c>
      <c r="BW411" s="18" t="s">
        <v>863</v>
      </c>
      <c r="BX411" s="18" t="s">
        <v>922</v>
      </c>
    </row>
    <row r="412" spans="2:76" ht="15" customHeight="1" hidden="1">
      <c r="B412" s="152"/>
      <c r="BT412" s="121"/>
      <c r="BU412" s="121"/>
      <c r="BV412" s="18" t="s">
        <v>923</v>
      </c>
      <c r="BW412" s="18" t="s">
        <v>863</v>
      </c>
      <c r="BX412" s="18" t="s">
        <v>924</v>
      </c>
    </row>
    <row r="413" spans="2:76" ht="15" customHeight="1" hidden="1">
      <c r="B413" s="152"/>
      <c r="BT413" s="121"/>
      <c r="BU413" s="121"/>
      <c r="BV413" s="18" t="s">
        <v>925</v>
      </c>
      <c r="BW413" s="18" t="s">
        <v>863</v>
      </c>
      <c r="BX413" s="18" t="s">
        <v>926</v>
      </c>
    </row>
    <row r="414" spans="2:76" ht="15" customHeight="1" hidden="1">
      <c r="B414" s="152"/>
      <c r="BT414" s="121"/>
      <c r="BU414" s="121"/>
      <c r="BV414" s="18" t="s">
        <v>927</v>
      </c>
      <c r="BW414" s="18" t="s">
        <v>863</v>
      </c>
      <c r="BX414" s="18" t="s">
        <v>928</v>
      </c>
    </row>
    <row r="415" spans="2:76" ht="15" customHeight="1" hidden="1">
      <c r="B415" s="152"/>
      <c r="BT415" s="121"/>
      <c r="BU415" s="121"/>
      <c r="BV415" s="18" t="s">
        <v>929</v>
      </c>
      <c r="BW415" s="18" t="s">
        <v>863</v>
      </c>
      <c r="BX415" s="18" t="s">
        <v>930</v>
      </c>
    </row>
    <row r="416" spans="2:76" ht="15" customHeight="1" hidden="1">
      <c r="B416" s="152"/>
      <c r="BT416" s="121"/>
      <c r="BU416" s="121"/>
      <c r="BV416" s="18" t="s">
        <v>931</v>
      </c>
      <c r="BW416" s="18" t="s">
        <v>863</v>
      </c>
      <c r="BX416" s="18" t="s">
        <v>932</v>
      </c>
    </row>
    <row r="417" spans="2:76" ht="15" customHeight="1" hidden="1">
      <c r="B417" s="152"/>
      <c r="BT417" s="121"/>
      <c r="BU417" s="121"/>
      <c r="BV417" s="18" t="s">
        <v>933</v>
      </c>
      <c r="BW417" s="18" t="s">
        <v>863</v>
      </c>
      <c r="BX417" s="18" t="s">
        <v>934</v>
      </c>
    </row>
    <row r="418" spans="2:76" ht="15" customHeight="1" hidden="1">
      <c r="B418" s="152"/>
      <c r="BT418" s="121"/>
      <c r="BU418" s="121"/>
      <c r="BV418" s="18" t="s">
        <v>935</v>
      </c>
      <c r="BW418" s="18" t="s">
        <v>863</v>
      </c>
      <c r="BX418" s="18" t="s">
        <v>936</v>
      </c>
    </row>
    <row r="419" spans="2:76" ht="15" customHeight="1" hidden="1">
      <c r="B419" s="152"/>
      <c r="BT419" s="121"/>
      <c r="BU419" s="121"/>
      <c r="BV419" s="18" t="s">
        <v>937</v>
      </c>
      <c r="BW419" s="18" t="s">
        <v>863</v>
      </c>
      <c r="BX419" s="18" t="s">
        <v>938</v>
      </c>
    </row>
    <row r="420" spans="72:76" ht="15" customHeight="1" hidden="1">
      <c r="BT420" s="121"/>
      <c r="BU420" s="121"/>
      <c r="BV420" s="18" t="s">
        <v>939</v>
      </c>
      <c r="BW420" s="18" t="s">
        <v>863</v>
      </c>
      <c r="BX420" s="18" t="s">
        <v>940</v>
      </c>
    </row>
    <row r="421" spans="72:76" ht="15" customHeight="1" hidden="1">
      <c r="BT421" s="121"/>
      <c r="BU421" s="121"/>
      <c r="BV421" s="18" t="s">
        <v>941</v>
      </c>
      <c r="BW421" s="18" t="s">
        <v>863</v>
      </c>
      <c r="BX421" s="18" t="s">
        <v>942</v>
      </c>
    </row>
    <row r="422" spans="72:76" ht="15" customHeight="1" hidden="1">
      <c r="BT422" s="121"/>
      <c r="BU422" s="121"/>
      <c r="BV422" s="18" t="s">
        <v>943</v>
      </c>
      <c r="BW422" s="18" t="s">
        <v>863</v>
      </c>
      <c r="BX422" s="18" t="s">
        <v>944</v>
      </c>
    </row>
    <row r="423" spans="72:76" ht="15" customHeight="1" hidden="1">
      <c r="BT423" s="121"/>
      <c r="BU423" s="121"/>
      <c r="BV423" s="18" t="s">
        <v>945</v>
      </c>
      <c r="BW423" s="18" t="s">
        <v>863</v>
      </c>
      <c r="BX423" s="18" t="s">
        <v>946</v>
      </c>
    </row>
    <row r="424" spans="72:76" ht="15" customHeight="1" hidden="1">
      <c r="BT424" s="121"/>
      <c r="BU424" s="121"/>
      <c r="BV424" s="18" t="s">
        <v>947</v>
      </c>
      <c r="BW424" s="18" t="s">
        <v>863</v>
      </c>
      <c r="BX424" s="18" t="s">
        <v>948</v>
      </c>
    </row>
    <row r="425" spans="72:76" ht="15" customHeight="1" hidden="1">
      <c r="BT425" s="121"/>
      <c r="BU425" s="121"/>
      <c r="BV425" s="18" t="s">
        <v>949</v>
      </c>
      <c r="BW425" s="18" t="s">
        <v>863</v>
      </c>
      <c r="BX425" s="18" t="s">
        <v>950</v>
      </c>
    </row>
    <row r="426" spans="72:76" ht="15" customHeight="1" hidden="1">
      <c r="BT426" s="121"/>
      <c r="BU426" s="121"/>
      <c r="BV426" s="18" t="s">
        <v>951</v>
      </c>
      <c r="BW426" s="18" t="s">
        <v>863</v>
      </c>
      <c r="BX426" s="18" t="s">
        <v>952</v>
      </c>
    </row>
    <row r="427" spans="72:76" ht="15" customHeight="1" hidden="1">
      <c r="BT427" s="121"/>
      <c r="BU427" s="121"/>
      <c r="BV427" s="18" t="s">
        <v>953</v>
      </c>
      <c r="BW427" s="18" t="s">
        <v>863</v>
      </c>
      <c r="BX427" s="18" t="s">
        <v>954</v>
      </c>
    </row>
    <row r="428" spans="72:76" ht="15" customHeight="1" hidden="1">
      <c r="BT428" s="121"/>
      <c r="BU428" s="121"/>
      <c r="BV428" s="18" t="s">
        <v>955</v>
      </c>
      <c r="BW428" s="18" t="s">
        <v>863</v>
      </c>
      <c r="BX428" s="18" t="s">
        <v>956</v>
      </c>
    </row>
    <row r="429" spans="72:76" ht="15" customHeight="1" hidden="1">
      <c r="BT429" s="121"/>
      <c r="BU429" s="121"/>
      <c r="BV429" s="18" t="s">
        <v>957</v>
      </c>
      <c r="BW429" s="18" t="s">
        <v>863</v>
      </c>
      <c r="BX429" s="18" t="s">
        <v>958</v>
      </c>
    </row>
    <row r="430" spans="72:76" ht="15" customHeight="1" hidden="1">
      <c r="BT430" s="121"/>
      <c r="BU430" s="121"/>
      <c r="BV430" s="18" t="s">
        <v>959</v>
      </c>
      <c r="BW430" s="18" t="s">
        <v>863</v>
      </c>
      <c r="BX430" s="18" t="s">
        <v>960</v>
      </c>
    </row>
    <row r="431" spans="72:76" ht="15" customHeight="1" hidden="1">
      <c r="BT431" s="121"/>
      <c r="BU431" s="121"/>
      <c r="BV431" s="18" t="s">
        <v>961</v>
      </c>
      <c r="BW431" s="18" t="s">
        <v>863</v>
      </c>
      <c r="BX431" s="18" t="s">
        <v>962</v>
      </c>
    </row>
    <row r="432" spans="72:76" ht="15" customHeight="1" hidden="1">
      <c r="BT432" s="121"/>
      <c r="BU432" s="121"/>
      <c r="BV432" s="18" t="s">
        <v>963</v>
      </c>
      <c r="BW432" s="18" t="s">
        <v>863</v>
      </c>
      <c r="BX432" s="18" t="s">
        <v>964</v>
      </c>
    </row>
    <row r="433" spans="72:76" ht="15" customHeight="1" hidden="1">
      <c r="BT433" s="121"/>
      <c r="BU433" s="121"/>
      <c r="BV433" s="18" t="s">
        <v>965</v>
      </c>
      <c r="BW433" s="18" t="s">
        <v>863</v>
      </c>
      <c r="BX433" s="18" t="s">
        <v>966</v>
      </c>
    </row>
    <row r="434" spans="72:76" ht="15" customHeight="1" hidden="1">
      <c r="BT434" s="121"/>
      <c r="BU434" s="121"/>
      <c r="BV434" s="18" t="s">
        <v>967</v>
      </c>
      <c r="BW434" s="18" t="s">
        <v>863</v>
      </c>
      <c r="BX434" s="18" t="s">
        <v>968</v>
      </c>
    </row>
    <row r="435" spans="72:76" ht="15" customHeight="1" hidden="1">
      <c r="BT435" s="121"/>
      <c r="BU435" s="121"/>
      <c r="BV435" s="18" t="s">
        <v>969</v>
      </c>
      <c r="BW435" s="18" t="s">
        <v>863</v>
      </c>
      <c r="BX435" s="18" t="s">
        <v>970</v>
      </c>
    </row>
    <row r="436" spans="72:76" ht="15" customHeight="1" hidden="1">
      <c r="BT436" s="121"/>
      <c r="BU436" s="121"/>
      <c r="BV436" s="18" t="s">
        <v>971</v>
      </c>
      <c r="BW436" s="18" t="s">
        <v>863</v>
      </c>
      <c r="BX436" s="18" t="s">
        <v>972</v>
      </c>
    </row>
    <row r="437" spans="72:76" ht="15" customHeight="1" hidden="1">
      <c r="BT437" s="121"/>
      <c r="BU437" s="121"/>
      <c r="BV437" s="18" t="s">
        <v>973</v>
      </c>
      <c r="BW437" s="18" t="s">
        <v>863</v>
      </c>
      <c r="BX437" s="18" t="s">
        <v>974</v>
      </c>
    </row>
    <row r="438" spans="72:76" ht="15" customHeight="1" hidden="1">
      <c r="BT438" s="121"/>
      <c r="BU438" s="121"/>
      <c r="BV438" s="18" t="s">
        <v>975</v>
      </c>
      <c r="BW438" s="18" t="s">
        <v>863</v>
      </c>
      <c r="BX438" s="18" t="s">
        <v>976</v>
      </c>
    </row>
    <row r="439" spans="72:76" ht="15" customHeight="1" hidden="1">
      <c r="BT439" s="121"/>
      <c r="BU439" s="121"/>
      <c r="BV439" s="18" t="s">
        <v>977</v>
      </c>
      <c r="BW439" s="18" t="s">
        <v>863</v>
      </c>
      <c r="BX439" s="18" t="s">
        <v>267</v>
      </c>
    </row>
    <row r="440" spans="72:76" ht="15" customHeight="1" hidden="1">
      <c r="BT440" s="121"/>
      <c r="BU440" s="121"/>
      <c r="BV440" s="18" t="s">
        <v>978</v>
      </c>
      <c r="BW440" s="18" t="s">
        <v>863</v>
      </c>
      <c r="BX440" s="18" t="s">
        <v>979</v>
      </c>
    </row>
    <row r="441" spans="72:76" ht="15" customHeight="1" hidden="1">
      <c r="BT441" s="121"/>
      <c r="BU441" s="121"/>
      <c r="BV441" s="18" t="s">
        <v>980</v>
      </c>
      <c r="BW441" s="18" t="s">
        <v>863</v>
      </c>
      <c r="BX441" s="18" t="s">
        <v>513</v>
      </c>
    </row>
    <row r="442" spans="72:76" ht="15" customHeight="1" hidden="1">
      <c r="BT442" s="121"/>
      <c r="BU442" s="121"/>
      <c r="BV442" s="18" t="s">
        <v>981</v>
      </c>
      <c r="BW442" s="18" t="s">
        <v>863</v>
      </c>
      <c r="BX442" s="18" t="s">
        <v>517</v>
      </c>
    </row>
    <row r="443" spans="72:76" ht="15" customHeight="1" hidden="1">
      <c r="BT443" s="121"/>
      <c r="BU443" s="121"/>
      <c r="BV443" s="18" t="s">
        <v>982</v>
      </c>
      <c r="BW443" s="18" t="s">
        <v>983</v>
      </c>
      <c r="BX443" s="18" t="s">
        <v>984</v>
      </c>
    </row>
    <row r="444" spans="72:76" ht="15" customHeight="1" hidden="1">
      <c r="BT444" s="121"/>
      <c r="BU444" s="121"/>
      <c r="BV444" s="18" t="s">
        <v>985</v>
      </c>
      <c r="BW444" s="18" t="s">
        <v>983</v>
      </c>
      <c r="BX444" s="18" t="s">
        <v>986</v>
      </c>
    </row>
    <row r="445" spans="72:76" ht="15" customHeight="1" hidden="1">
      <c r="BT445" s="121"/>
      <c r="BU445" s="121"/>
      <c r="BV445" s="18" t="s">
        <v>987</v>
      </c>
      <c r="BW445" s="18" t="s">
        <v>983</v>
      </c>
      <c r="BX445" s="18" t="s">
        <v>988</v>
      </c>
    </row>
    <row r="446" spans="72:76" ht="15" customHeight="1" hidden="1">
      <c r="BT446" s="121"/>
      <c r="BU446" s="121"/>
      <c r="BV446" s="18" t="s">
        <v>989</v>
      </c>
      <c r="BW446" s="18" t="s">
        <v>983</v>
      </c>
      <c r="BX446" s="18" t="s">
        <v>990</v>
      </c>
    </row>
    <row r="447" spans="72:76" ht="15" customHeight="1" hidden="1">
      <c r="BT447" s="121"/>
      <c r="BU447" s="121"/>
      <c r="BV447" s="18" t="s">
        <v>991</v>
      </c>
      <c r="BW447" s="18" t="s">
        <v>983</v>
      </c>
      <c r="BX447" s="18" t="s">
        <v>992</v>
      </c>
    </row>
    <row r="448" spans="72:76" ht="15" customHeight="1" hidden="1">
      <c r="BT448" s="121"/>
      <c r="BU448" s="121"/>
      <c r="BV448" s="18" t="s">
        <v>993</v>
      </c>
      <c r="BW448" s="18" t="s">
        <v>983</v>
      </c>
      <c r="BX448" s="18" t="s">
        <v>994</v>
      </c>
    </row>
    <row r="449" spans="72:76" ht="16.5" hidden="1">
      <c r="BT449" s="121"/>
      <c r="BU449" s="121"/>
      <c r="BV449" s="18" t="s">
        <v>995</v>
      </c>
      <c r="BW449" s="18" t="s">
        <v>983</v>
      </c>
      <c r="BX449" s="18" t="s">
        <v>996</v>
      </c>
    </row>
    <row r="450" spans="72:76" ht="16.5" hidden="1">
      <c r="BT450" s="121"/>
      <c r="BU450" s="121"/>
      <c r="BV450" s="18" t="s">
        <v>997</v>
      </c>
      <c r="BW450" s="18" t="s">
        <v>983</v>
      </c>
      <c r="BX450" s="18" t="s">
        <v>998</v>
      </c>
    </row>
    <row r="451" spans="72:76" ht="16.5" hidden="1">
      <c r="BT451" s="121"/>
      <c r="BU451" s="121"/>
      <c r="BV451" s="18" t="s">
        <v>999</v>
      </c>
      <c r="BW451" s="18" t="s">
        <v>983</v>
      </c>
      <c r="BX451" s="18" t="s">
        <v>1000</v>
      </c>
    </row>
    <row r="452" spans="72:76" ht="16.5" hidden="1">
      <c r="BT452" s="121"/>
      <c r="BU452" s="121"/>
      <c r="BV452" s="18" t="s">
        <v>1001</v>
      </c>
      <c r="BW452" s="18" t="s">
        <v>983</v>
      </c>
      <c r="BX452" s="18" t="s">
        <v>1002</v>
      </c>
    </row>
    <row r="453" spans="72:76" ht="16.5" hidden="1">
      <c r="BT453" s="121"/>
      <c r="BU453" s="121"/>
      <c r="BV453" s="18" t="s">
        <v>1003</v>
      </c>
      <c r="BW453" s="18" t="s">
        <v>983</v>
      </c>
      <c r="BX453" s="18" t="s">
        <v>1004</v>
      </c>
    </row>
    <row r="454" spans="72:76" ht="16.5" hidden="1">
      <c r="BT454" s="121"/>
      <c r="BU454" s="121"/>
      <c r="BV454" s="18" t="s">
        <v>1005</v>
      </c>
      <c r="BW454" s="18" t="s">
        <v>983</v>
      </c>
      <c r="BX454" s="18" t="s">
        <v>1006</v>
      </c>
    </row>
    <row r="455" spans="72:76" ht="16.5" hidden="1">
      <c r="BT455" s="121"/>
      <c r="BU455" s="121"/>
      <c r="BV455" s="18" t="s">
        <v>1007</v>
      </c>
      <c r="BW455" s="18" t="s">
        <v>983</v>
      </c>
      <c r="BX455" s="18" t="s">
        <v>1008</v>
      </c>
    </row>
    <row r="456" spans="72:76" ht="16.5" hidden="1">
      <c r="BT456" s="121"/>
      <c r="BU456" s="121"/>
      <c r="BV456" s="18" t="s">
        <v>1009</v>
      </c>
      <c r="BW456" s="18" t="s">
        <v>983</v>
      </c>
      <c r="BX456" s="18" t="s">
        <v>1010</v>
      </c>
    </row>
    <row r="457" spans="72:76" ht="16.5" hidden="1">
      <c r="BT457" s="121"/>
      <c r="BU457" s="121"/>
      <c r="BV457" s="18" t="s">
        <v>1011</v>
      </c>
      <c r="BW457" s="18" t="s">
        <v>983</v>
      </c>
      <c r="BX457" s="18" t="s">
        <v>1012</v>
      </c>
    </row>
    <row r="458" spans="72:76" ht="16.5" hidden="1">
      <c r="BT458" s="121"/>
      <c r="BU458" s="121"/>
      <c r="BV458" s="18" t="s">
        <v>1013</v>
      </c>
      <c r="BW458" s="18" t="s">
        <v>983</v>
      </c>
      <c r="BX458" s="18" t="s">
        <v>1014</v>
      </c>
    </row>
    <row r="459" spans="72:76" ht="16.5" hidden="1">
      <c r="BT459" s="121"/>
      <c r="BU459" s="121"/>
      <c r="BV459" s="18" t="s">
        <v>1015</v>
      </c>
      <c r="BW459" s="18" t="s">
        <v>983</v>
      </c>
      <c r="BX459" s="18" t="s">
        <v>1016</v>
      </c>
    </row>
    <row r="460" spans="72:76" ht="16.5" hidden="1">
      <c r="BT460" s="121"/>
      <c r="BU460" s="121"/>
      <c r="BV460" s="18" t="s">
        <v>1017</v>
      </c>
      <c r="BW460" s="18" t="s">
        <v>983</v>
      </c>
      <c r="BX460" s="18" t="s">
        <v>1018</v>
      </c>
    </row>
    <row r="461" spans="72:76" ht="16.5" hidden="1">
      <c r="BT461" s="121"/>
      <c r="BU461" s="121"/>
      <c r="BV461" s="18" t="s">
        <v>1019</v>
      </c>
      <c r="BW461" s="18" t="s">
        <v>983</v>
      </c>
      <c r="BX461" s="18" t="s">
        <v>1020</v>
      </c>
    </row>
    <row r="462" spans="72:76" ht="16.5" hidden="1">
      <c r="BT462" s="121"/>
      <c r="BU462" s="121"/>
      <c r="BV462" s="18" t="s">
        <v>1021</v>
      </c>
      <c r="BW462" s="18" t="s">
        <v>983</v>
      </c>
      <c r="BX462" s="18" t="s">
        <v>1022</v>
      </c>
    </row>
    <row r="463" spans="72:76" ht="16.5" hidden="1">
      <c r="BT463" s="121"/>
      <c r="BU463" s="121"/>
      <c r="BV463" s="18" t="s">
        <v>1023</v>
      </c>
      <c r="BW463" s="18" t="s">
        <v>983</v>
      </c>
      <c r="BX463" s="18" t="s">
        <v>1024</v>
      </c>
    </row>
    <row r="464" spans="72:76" ht="16.5" hidden="1">
      <c r="BT464" s="121"/>
      <c r="BU464" s="121"/>
      <c r="BV464" s="18" t="s">
        <v>1025</v>
      </c>
      <c r="BW464" s="18" t="s">
        <v>983</v>
      </c>
      <c r="BX464" s="18" t="s">
        <v>1026</v>
      </c>
    </row>
    <row r="465" spans="72:76" ht="16.5" hidden="1">
      <c r="BT465" s="121"/>
      <c r="BU465" s="121"/>
      <c r="BV465" s="18" t="s">
        <v>1027</v>
      </c>
      <c r="BW465" s="18" t="s">
        <v>983</v>
      </c>
      <c r="BX465" s="18" t="s">
        <v>1028</v>
      </c>
    </row>
    <row r="466" spans="72:76" ht="16.5" hidden="1">
      <c r="BT466" s="121"/>
      <c r="BU466" s="121"/>
      <c r="BV466" s="18" t="s">
        <v>1029</v>
      </c>
      <c r="BW466" s="18" t="s">
        <v>983</v>
      </c>
      <c r="BX466" s="18" t="s">
        <v>1030</v>
      </c>
    </row>
    <row r="467" spans="72:76" ht="16.5" hidden="1">
      <c r="BT467" s="121"/>
      <c r="BU467" s="121"/>
      <c r="BV467" s="18" t="s">
        <v>1031</v>
      </c>
      <c r="BW467" s="18" t="s">
        <v>983</v>
      </c>
      <c r="BX467" s="18" t="s">
        <v>1032</v>
      </c>
    </row>
    <row r="468" spans="72:76" ht="16.5" hidden="1">
      <c r="BT468" s="121"/>
      <c r="BU468" s="121"/>
      <c r="BV468" s="18" t="s">
        <v>1033</v>
      </c>
      <c r="BW468" s="18" t="s">
        <v>983</v>
      </c>
      <c r="BX468" s="18" t="s">
        <v>1034</v>
      </c>
    </row>
    <row r="469" spans="72:76" ht="16.5" hidden="1">
      <c r="BT469" s="121"/>
      <c r="BU469" s="121"/>
      <c r="BV469" s="18" t="s">
        <v>1035</v>
      </c>
      <c r="BW469" s="18" t="s">
        <v>983</v>
      </c>
      <c r="BX469" s="18" t="s">
        <v>1036</v>
      </c>
    </row>
    <row r="470" spans="72:76" ht="16.5" hidden="1">
      <c r="BT470" s="121"/>
      <c r="BU470" s="121"/>
      <c r="BV470" s="18" t="s">
        <v>1037</v>
      </c>
      <c r="BW470" s="18" t="s">
        <v>983</v>
      </c>
      <c r="BX470" s="18" t="s">
        <v>1038</v>
      </c>
    </row>
    <row r="471" spans="72:76" ht="16.5" hidden="1">
      <c r="BT471" s="121"/>
      <c r="BU471" s="121"/>
      <c r="BV471" s="18" t="s">
        <v>1039</v>
      </c>
      <c r="BW471" s="18" t="s">
        <v>983</v>
      </c>
      <c r="BX471" s="18" t="s">
        <v>1040</v>
      </c>
    </row>
    <row r="472" spans="72:76" ht="16.5" hidden="1">
      <c r="BT472" s="121"/>
      <c r="BU472" s="121"/>
      <c r="BV472" s="18" t="s">
        <v>1041</v>
      </c>
      <c r="BW472" s="18" t="s">
        <v>983</v>
      </c>
      <c r="BX472" s="18" t="s">
        <v>1042</v>
      </c>
    </row>
    <row r="473" spans="72:76" ht="16.5" hidden="1">
      <c r="BT473" s="121"/>
      <c r="BU473" s="121"/>
      <c r="BV473" s="18" t="s">
        <v>1043</v>
      </c>
      <c r="BW473" s="18" t="s">
        <v>983</v>
      </c>
      <c r="BX473" s="18" t="s">
        <v>1044</v>
      </c>
    </row>
    <row r="474" spans="72:76" ht="16.5" hidden="1">
      <c r="BT474" s="121"/>
      <c r="BU474" s="121"/>
      <c r="BV474" s="18" t="s">
        <v>1045</v>
      </c>
      <c r="BW474" s="18" t="s">
        <v>983</v>
      </c>
      <c r="BX474" s="18" t="s">
        <v>1046</v>
      </c>
    </row>
    <row r="475" spans="72:76" ht="16.5" hidden="1">
      <c r="BT475" s="121"/>
      <c r="BU475" s="121"/>
      <c r="BV475" s="18" t="s">
        <v>1047</v>
      </c>
      <c r="BW475" s="18" t="s">
        <v>983</v>
      </c>
      <c r="BX475" s="18" t="s">
        <v>1048</v>
      </c>
    </row>
    <row r="476" spans="72:76" ht="16.5" hidden="1">
      <c r="BT476" s="121"/>
      <c r="BU476" s="121"/>
      <c r="BV476" s="18" t="s">
        <v>1049</v>
      </c>
      <c r="BW476" s="18" t="s">
        <v>983</v>
      </c>
      <c r="BX476" s="18" t="s">
        <v>1050</v>
      </c>
    </row>
    <row r="477" spans="72:76" ht="16.5" hidden="1">
      <c r="BT477" s="121"/>
      <c r="BU477" s="121"/>
      <c r="BV477" s="18" t="s">
        <v>1051</v>
      </c>
      <c r="BW477" s="18" t="s">
        <v>983</v>
      </c>
      <c r="BX477" s="18" t="s">
        <v>1052</v>
      </c>
    </row>
    <row r="478" spans="72:76" ht="16.5" hidden="1">
      <c r="BT478" s="121"/>
      <c r="BU478" s="121"/>
      <c r="BV478" s="18" t="s">
        <v>1053</v>
      </c>
      <c r="BW478" s="18" t="s">
        <v>983</v>
      </c>
      <c r="BX478" s="18" t="s">
        <v>1054</v>
      </c>
    </row>
    <row r="479" spans="72:76" ht="16.5" hidden="1">
      <c r="BT479" s="121"/>
      <c r="BU479" s="121"/>
      <c r="BV479" s="18" t="s">
        <v>1055</v>
      </c>
      <c r="BW479" s="18" t="s">
        <v>983</v>
      </c>
      <c r="BX479" s="18" t="s">
        <v>1056</v>
      </c>
    </row>
    <row r="480" spans="72:76" ht="16.5" hidden="1">
      <c r="BT480" s="121"/>
      <c r="BU480" s="121"/>
      <c r="BV480" s="18" t="s">
        <v>1057</v>
      </c>
      <c r="BW480" s="18" t="s">
        <v>983</v>
      </c>
      <c r="BX480" s="18" t="s">
        <v>1058</v>
      </c>
    </row>
    <row r="481" spans="72:76" ht="16.5" hidden="1">
      <c r="BT481" s="121"/>
      <c r="BU481" s="121"/>
      <c r="BV481" s="18" t="s">
        <v>1059</v>
      </c>
      <c r="BW481" s="18" t="s">
        <v>983</v>
      </c>
      <c r="BX481" s="18" t="s">
        <v>1060</v>
      </c>
    </row>
    <row r="482" spans="72:76" ht="16.5" hidden="1">
      <c r="BT482" s="121"/>
      <c r="BU482" s="121"/>
      <c r="BV482" s="18" t="s">
        <v>1061</v>
      </c>
      <c r="BW482" s="18" t="s">
        <v>983</v>
      </c>
      <c r="BX482" s="18" t="s">
        <v>1062</v>
      </c>
    </row>
    <row r="483" spans="72:76" ht="16.5" hidden="1">
      <c r="BT483" s="121"/>
      <c r="BU483" s="121"/>
      <c r="BV483" s="18" t="s">
        <v>1063</v>
      </c>
      <c r="BW483" s="18" t="s">
        <v>983</v>
      </c>
      <c r="BX483" s="18" t="s">
        <v>1064</v>
      </c>
    </row>
    <row r="484" spans="72:76" ht="16.5" hidden="1">
      <c r="BT484" s="121"/>
      <c r="BU484" s="121"/>
      <c r="BV484" s="18" t="s">
        <v>1065</v>
      </c>
      <c r="BW484" s="18" t="s">
        <v>983</v>
      </c>
      <c r="BX484" s="18" t="s">
        <v>1066</v>
      </c>
    </row>
    <row r="485" spans="72:76" ht="16.5" hidden="1">
      <c r="BT485" s="121"/>
      <c r="BU485" s="121"/>
      <c r="BV485" s="18" t="s">
        <v>1067</v>
      </c>
      <c r="BW485" s="18" t="s">
        <v>983</v>
      </c>
      <c r="BX485" s="18" t="s">
        <v>1068</v>
      </c>
    </row>
    <row r="486" spans="72:76" ht="16.5" hidden="1">
      <c r="BT486" s="121"/>
      <c r="BU486" s="121"/>
      <c r="BV486" s="18" t="s">
        <v>1069</v>
      </c>
      <c r="BW486" s="18" t="s">
        <v>983</v>
      </c>
      <c r="BX486" s="18" t="s">
        <v>1070</v>
      </c>
    </row>
    <row r="487" spans="72:76" ht="16.5" hidden="1">
      <c r="BT487" s="121"/>
      <c r="BU487" s="121"/>
      <c r="BV487" s="18" t="s">
        <v>1071</v>
      </c>
      <c r="BW487" s="18" t="s">
        <v>983</v>
      </c>
      <c r="BX487" s="18" t="s">
        <v>517</v>
      </c>
    </row>
    <row r="488" spans="72:76" ht="16.5" hidden="1">
      <c r="BT488" s="121"/>
      <c r="BU488" s="121"/>
      <c r="BV488" s="18" t="s">
        <v>1072</v>
      </c>
      <c r="BW488" s="18" t="s">
        <v>983</v>
      </c>
      <c r="BX488" s="18" t="s">
        <v>513</v>
      </c>
    </row>
    <row r="489" spans="72:76" ht="16.5" hidden="1">
      <c r="BT489" s="121"/>
      <c r="BU489" s="121"/>
      <c r="BV489" s="18" t="s">
        <v>1073</v>
      </c>
      <c r="BW489" s="18" t="s">
        <v>1074</v>
      </c>
      <c r="BX489" s="18" t="s">
        <v>1075</v>
      </c>
    </row>
    <row r="490" spans="72:76" ht="16.5" hidden="1">
      <c r="BT490" s="121"/>
      <c r="BU490" s="121"/>
      <c r="BV490" s="18" t="s">
        <v>1076</v>
      </c>
      <c r="BW490" s="18" t="s">
        <v>1074</v>
      </c>
      <c r="BX490" s="18" t="s">
        <v>1077</v>
      </c>
    </row>
    <row r="491" spans="72:76" ht="16.5" hidden="1">
      <c r="BT491" s="121"/>
      <c r="BU491" s="121"/>
      <c r="BV491" s="18" t="s">
        <v>1078</v>
      </c>
      <c r="BW491" s="18" t="s">
        <v>1074</v>
      </c>
      <c r="BX491" s="18" t="s">
        <v>1079</v>
      </c>
    </row>
    <row r="492" spans="72:76" ht="16.5" hidden="1">
      <c r="BT492" s="121"/>
      <c r="BU492" s="121"/>
      <c r="BV492" s="18" t="s">
        <v>1080</v>
      </c>
      <c r="BW492" s="18" t="s">
        <v>1074</v>
      </c>
      <c r="BX492" s="18" t="s">
        <v>1081</v>
      </c>
    </row>
    <row r="493" spans="72:76" ht="16.5" hidden="1">
      <c r="BT493" s="121"/>
      <c r="BU493" s="121"/>
      <c r="BV493" s="18" t="s">
        <v>1082</v>
      </c>
      <c r="BW493" s="18" t="s">
        <v>1074</v>
      </c>
      <c r="BX493" s="18" t="s">
        <v>1083</v>
      </c>
    </row>
    <row r="494" spans="72:76" ht="16.5" hidden="1">
      <c r="BT494" s="121"/>
      <c r="BU494" s="121"/>
      <c r="BV494" s="18" t="s">
        <v>1084</v>
      </c>
      <c r="BW494" s="18" t="s">
        <v>1074</v>
      </c>
      <c r="BX494" s="18" t="s">
        <v>1085</v>
      </c>
    </row>
    <row r="495" spans="72:76" ht="16.5" hidden="1">
      <c r="BT495" s="121"/>
      <c r="BU495" s="121"/>
      <c r="BV495" s="18" t="s">
        <v>1086</v>
      </c>
      <c r="BW495" s="18" t="s">
        <v>1074</v>
      </c>
      <c r="BX495" s="18" t="s">
        <v>1087</v>
      </c>
    </row>
    <row r="496" spans="72:76" ht="16.5" hidden="1">
      <c r="BT496" s="121"/>
      <c r="BU496" s="121"/>
      <c r="BV496" s="18" t="s">
        <v>1088</v>
      </c>
      <c r="BW496" s="18" t="s">
        <v>1074</v>
      </c>
      <c r="BX496" s="18" t="s">
        <v>1089</v>
      </c>
    </row>
    <row r="497" spans="72:76" ht="16.5" hidden="1">
      <c r="BT497" s="121"/>
      <c r="BU497" s="121"/>
      <c r="BV497" s="18" t="s">
        <v>1090</v>
      </c>
      <c r="BW497" s="18" t="s">
        <v>1074</v>
      </c>
      <c r="BX497" s="18" t="s">
        <v>1091</v>
      </c>
    </row>
    <row r="498" spans="72:76" ht="16.5" hidden="1">
      <c r="BT498" s="121"/>
      <c r="BU498" s="121"/>
      <c r="BV498" s="18" t="s">
        <v>1092</v>
      </c>
      <c r="BW498" s="18" t="s">
        <v>1074</v>
      </c>
      <c r="BX498" s="18" t="s">
        <v>1093</v>
      </c>
    </row>
    <row r="499" spans="72:76" ht="16.5" hidden="1">
      <c r="BT499" s="121"/>
      <c r="BU499" s="121"/>
      <c r="BV499" s="18" t="s">
        <v>1094</v>
      </c>
      <c r="BW499" s="18" t="s">
        <v>1074</v>
      </c>
      <c r="BX499" s="18" t="s">
        <v>1095</v>
      </c>
    </row>
    <row r="500" spans="72:76" ht="16.5" hidden="1">
      <c r="BT500" s="121"/>
      <c r="BU500" s="121"/>
      <c r="BV500" s="18" t="s">
        <v>1096</v>
      </c>
      <c r="BW500" s="18" t="s">
        <v>1074</v>
      </c>
      <c r="BX500" s="18" t="s">
        <v>1097</v>
      </c>
    </row>
    <row r="501" spans="72:76" ht="16.5" hidden="1">
      <c r="BT501" s="121"/>
      <c r="BU501" s="121"/>
      <c r="BV501" s="18" t="s">
        <v>1098</v>
      </c>
      <c r="BW501" s="18" t="s">
        <v>1074</v>
      </c>
      <c r="BX501" s="18" t="s">
        <v>1099</v>
      </c>
    </row>
    <row r="502" spans="72:76" ht="16.5" hidden="1">
      <c r="BT502" s="121"/>
      <c r="BU502" s="121"/>
      <c r="BV502" s="18" t="s">
        <v>1100</v>
      </c>
      <c r="BW502" s="18" t="s">
        <v>1074</v>
      </c>
      <c r="BX502" s="18" t="s">
        <v>1101</v>
      </c>
    </row>
    <row r="503" spans="72:76" ht="16.5" hidden="1">
      <c r="BT503" s="121"/>
      <c r="BU503" s="121"/>
      <c r="BV503" s="18" t="s">
        <v>1102</v>
      </c>
      <c r="BW503" s="18" t="s">
        <v>1074</v>
      </c>
      <c r="BX503" s="18" t="s">
        <v>1103</v>
      </c>
    </row>
    <row r="504" spans="72:76" ht="16.5" hidden="1">
      <c r="BT504" s="121"/>
      <c r="BU504" s="121"/>
      <c r="BV504" s="18" t="s">
        <v>1104</v>
      </c>
      <c r="BW504" s="18" t="s">
        <v>1074</v>
      </c>
      <c r="BX504" s="18" t="s">
        <v>1105</v>
      </c>
    </row>
    <row r="505" spans="72:76" ht="16.5" hidden="1">
      <c r="BT505" s="121"/>
      <c r="BU505" s="121"/>
      <c r="BV505" s="18" t="s">
        <v>1106</v>
      </c>
      <c r="BW505" s="18" t="s">
        <v>1074</v>
      </c>
      <c r="BX505" s="18" t="s">
        <v>1107</v>
      </c>
    </row>
    <row r="506" spans="72:76" ht="16.5" hidden="1">
      <c r="BT506" s="121"/>
      <c r="BU506" s="121"/>
      <c r="BV506" s="18" t="s">
        <v>1108</v>
      </c>
      <c r="BW506" s="18" t="s">
        <v>1074</v>
      </c>
      <c r="BX506" s="18" t="s">
        <v>1109</v>
      </c>
    </row>
    <row r="507" spans="72:76" ht="16.5" hidden="1">
      <c r="BT507" s="121"/>
      <c r="BU507" s="121"/>
      <c r="BV507" s="18" t="s">
        <v>1110</v>
      </c>
      <c r="BW507" s="18" t="s">
        <v>1074</v>
      </c>
      <c r="BX507" s="18" t="s">
        <v>1111</v>
      </c>
    </row>
    <row r="508" spans="72:76" ht="16.5" hidden="1">
      <c r="BT508" s="121"/>
      <c r="BU508" s="121"/>
      <c r="BV508" s="18" t="s">
        <v>1112</v>
      </c>
      <c r="BW508" s="18" t="s">
        <v>1074</v>
      </c>
      <c r="BX508" s="18" t="s">
        <v>1113</v>
      </c>
    </row>
    <row r="509" spans="72:76" ht="16.5" hidden="1">
      <c r="BT509" s="121"/>
      <c r="BU509" s="121"/>
      <c r="BV509" s="18" t="s">
        <v>1114</v>
      </c>
      <c r="BW509" s="18" t="s">
        <v>1074</v>
      </c>
      <c r="BX509" s="18" t="s">
        <v>1115</v>
      </c>
    </row>
    <row r="510" spans="72:76" ht="16.5" hidden="1">
      <c r="BT510" s="121"/>
      <c r="BU510" s="121"/>
      <c r="BV510" s="18" t="s">
        <v>1116</v>
      </c>
      <c r="BW510" s="18" t="s">
        <v>1074</v>
      </c>
      <c r="BX510" s="18" t="s">
        <v>1117</v>
      </c>
    </row>
    <row r="511" spans="72:76" ht="16.5" hidden="1">
      <c r="BT511" s="121"/>
      <c r="BU511" s="121"/>
      <c r="BV511" s="18" t="s">
        <v>1118</v>
      </c>
      <c r="BW511" s="18" t="s">
        <v>1074</v>
      </c>
      <c r="BX511" s="18" t="s">
        <v>1119</v>
      </c>
    </row>
    <row r="512" spans="72:76" ht="16.5" hidden="1">
      <c r="BT512" s="121"/>
      <c r="BU512" s="121"/>
      <c r="BV512" s="18" t="s">
        <v>1120</v>
      </c>
      <c r="BW512" s="18" t="s">
        <v>1074</v>
      </c>
      <c r="BX512" s="18" t="s">
        <v>1121</v>
      </c>
    </row>
    <row r="513" spans="72:76" ht="16.5" hidden="1">
      <c r="BT513" s="121"/>
      <c r="BU513" s="121"/>
      <c r="BV513" s="18" t="s">
        <v>1122</v>
      </c>
      <c r="BW513" s="18" t="s">
        <v>1074</v>
      </c>
      <c r="BX513" s="18" t="s">
        <v>1123</v>
      </c>
    </row>
    <row r="514" spans="72:76" ht="16.5" hidden="1">
      <c r="BT514" s="121"/>
      <c r="BU514" s="121"/>
      <c r="BV514" s="18" t="s">
        <v>1124</v>
      </c>
      <c r="BW514" s="18" t="s">
        <v>1074</v>
      </c>
      <c r="BX514" s="18" t="s">
        <v>1125</v>
      </c>
    </row>
    <row r="515" spans="72:76" ht="16.5" hidden="1">
      <c r="BT515" s="121"/>
      <c r="BU515" s="121"/>
      <c r="BV515" s="18" t="s">
        <v>1126</v>
      </c>
      <c r="BW515" s="18" t="s">
        <v>1074</v>
      </c>
      <c r="BX515" s="18" t="s">
        <v>1127</v>
      </c>
    </row>
    <row r="516" spans="72:76" ht="16.5" hidden="1">
      <c r="BT516" s="121"/>
      <c r="BU516" s="121"/>
      <c r="BV516" s="18" t="s">
        <v>1128</v>
      </c>
      <c r="BW516" s="18" t="s">
        <v>1074</v>
      </c>
      <c r="BX516" s="18" t="s">
        <v>517</v>
      </c>
    </row>
    <row r="517" spans="72:76" ht="16.5" hidden="1">
      <c r="BT517" s="121"/>
      <c r="BU517" s="121"/>
      <c r="BV517" s="18" t="s">
        <v>1129</v>
      </c>
      <c r="BW517" s="18" t="s">
        <v>1130</v>
      </c>
      <c r="BX517" s="18" t="s">
        <v>1131</v>
      </c>
    </row>
    <row r="518" spans="72:76" ht="16.5" hidden="1">
      <c r="BT518" s="121"/>
      <c r="BU518" s="121"/>
      <c r="BV518" s="18" t="s">
        <v>1132</v>
      </c>
      <c r="BW518" s="18" t="s">
        <v>1130</v>
      </c>
      <c r="BX518" s="18" t="s">
        <v>1133</v>
      </c>
    </row>
    <row r="519" spans="72:76" ht="16.5" hidden="1">
      <c r="BT519" s="121"/>
      <c r="BU519" s="121"/>
      <c r="BV519" s="18" t="s">
        <v>1134</v>
      </c>
      <c r="BW519" s="18" t="s">
        <v>1130</v>
      </c>
      <c r="BX519" s="18" t="s">
        <v>1135</v>
      </c>
    </row>
    <row r="520" spans="72:76" ht="16.5" hidden="1">
      <c r="BT520" s="121"/>
      <c r="BU520" s="121"/>
      <c r="BV520" s="18" t="s">
        <v>1136</v>
      </c>
      <c r="BW520" s="18" t="s">
        <v>1130</v>
      </c>
      <c r="BX520" s="18" t="s">
        <v>1137</v>
      </c>
    </row>
    <row r="521" spans="72:76" ht="16.5" hidden="1">
      <c r="BT521" s="121"/>
      <c r="BU521" s="121"/>
      <c r="BV521" s="18" t="s">
        <v>1138</v>
      </c>
      <c r="BW521" s="18" t="s">
        <v>1130</v>
      </c>
      <c r="BX521" s="18" t="s">
        <v>1139</v>
      </c>
    </row>
    <row r="522" spans="72:76" ht="16.5" hidden="1">
      <c r="BT522" s="121"/>
      <c r="BU522" s="121"/>
      <c r="BV522" s="18" t="s">
        <v>1140</v>
      </c>
      <c r="BW522" s="18" t="s">
        <v>1130</v>
      </c>
      <c r="BX522" s="18" t="s">
        <v>1141</v>
      </c>
    </row>
    <row r="523" spans="72:76" ht="16.5" hidden="1">
      <c r="BT523" s="121"/>
      <c r="BU523" s="121"/>
      <c r="BV523" s="18" t="s">
        <v>1142</v>
      </c>
      <c r="BW523" s="18" t="s">
        <v>1130</v>
      </c>
      <c r="BX523" s="18" t="s">
        <v>1143</v>
      </c>
    </row>
    <row r="524" spans="72:76" ht="16.5" hidden="1">
      <c r="BT524" s="121"/>
      <c r="BU524" s="121"/>
      <c r="BV524" s="18" t="s">
        <v>1144</v>
      </c>
      <c r="BW524" s="18" t="s">
        <v>1130</v>
      </c>
      <c r="BX524" s="18" t="s">
        <v>1145</v>
      </c>
    </row>
    <row r="525" spans="72:76" ht="16.5" hidden="1">
      <c r="BT525" s="121"/>
      <c r="BU525" s="121"/>
      <c r="BV525" s="18" t="s">
        <v>1146</v>
      </c>
      <c r="BW525" s="18" t="s">
        <v>1130</v>
      </c>
      <c r="BX525" s="18" t="s">
        <v>1147</v>
      </c>
    </row>
    <row r="526" spans="72:76" ht="16.5" hidden="1">
      <c r="BT526" s="121"/>
      <c r="BU526" s="121"/>
      <c r="BV526" s="18" t="s">
        <v>1148</v>
      </c>
      <c r="BW526" s="18" t="s">
        <v>1130</v>
      </c>
      <c r="BX526" s="18" t="s">
        <v>1149</v>
      </c>
    </row>
    <row r="527" spans="72:76" ht="16.5" hidden="1">
      <c r="BT527" s="121"/>
      <c r="BU527" s="121"/>
      <c r="BV527" s="18" t="s">
        <v>1150</v>
      </c>
      <c r="BW527" s="18" t="s">
        <v>1130</v>
      </c>
      <c r="BX527" s="18" t="s">
        <v>1151</v>
      </c>
    </row>
    <row r="528" spans="72:76" ht="16.5" hidden="1">
      <c r="BT528" s="121"/>
      <c r="BU528" s="121"/>
      <c r="BV528" s="18" t="s">
        <v>1152</v>
      </c>
      <c r="BW528" s="18" t="s">
        <v>1130</v>
      </c>
      <c r="BX528" s="18" t="s">
        <v>1153</v>
      </c>
    </row>
    <row r="529" spans="72:76" ht="16.5" hidden="1">
      <c r="BT529" s="121"/>
      <c r="BU529" s="121"/>
      <c r="BV529" s="18" t="s">
        <v>1154</v>
      </c>
      <c r="BW529" s="18" t="s">
        <v>1130</v>
      </c>
      <c r="BX529" s="18" t="s">
        <v>1155</v>
      </c>
    </row>
    <row r="530" spans="72:76" ht="16.5" hidden="1">
      <c r="BT530" s="121"/>
      <c r="BU530" s="121"/>
      <c r="BV530" s="18" t="s">
        <v>1156</v>
      </c>
      <c r="BW530" s="18" t="s">
        <v>1130</v>
      </c>
      <c r="BX530" s="18" t="s">
        <v>1157</v>
      </c>
    </row>
    <row r="531" spans="72:76" ht="16.5" hidden="1">
      <c r="BT531" s="121"/>
      <c r="BU531" s="121"/>
      <c r="BV531" s="18" t="s">
        <v>1158</v>
      </c>
      <c r="BW531" s="18" t="s">
        <v>1130</v>
      </c>
      <c r="BX531" s="18" t="s">
        <v>1159</v>
      </c>
    </row>
    <row r="532" spans="72:76" ht="16.5" hidden="1">
      <c r="BT532" s="121"/>
      <c r="BU532" s="121"/>
      <c r="BV532" s="18" t="s">
        <v>1160</v>
      </c>
      <c r="BW532" s="18" t="s">
        <v>1130</v>
      </c>
      <c r="BX532" s="18" t="s">
        <v>1161</v>
      </c>
    </row>
    <row r="533" spans="72:76" ht="16.5" hidden="1">
      <c r="BT533" s="121"/>
      <c r="BU533" s="121"/>
      <c r="BV533" s="18" t="s">
        <v>1162</v>
      </c>
      <c r="BW533" s="18" t="s">
        <v>1130</v>
      </c>
      <c r="BX533" s="18" t="s">
        <v>1163</v>
      </c>
    </row>
    <row r="534" spans="72:76" ht="16.5" hidden="1">
      <c r="BT534" s="121"/>
      <c r="BU534" s="121"/>
      <c r="BV534" s="18" t="s">
        <v>1164</v>
      </c>
      <c r="BW534" s="18" t="s">
        <v>1130</v>
      </c>
      <c r="BX534" s="18" t="s">
        <v>1165</v>
      </c>
    </row>
    <row r="535" spans="72:76" ht="16.5" hidden="1">
      <c r="BT535" s="121"/>
      <c r="BU535" s="121"/>
      <c r="BV535" s="18" t="s">
        <v>1166</v>
      </c>
      <c r="BW535" s="18" t="s">
        <v>1130</v>
      </c>
      <c r="BX535" s="18" t="s">
        <v>1167</v>
      </c>
    </row>
    <row r="536" spans="72:76" ht="16.5" hidden="1">
      <c r="BT536" s="121"/>
      <c r="BU536" s="121"/>
      <c r="BV536" s="18" t="s">
        <v>1168</v>
      </c>
      <c r="BW536" s="18" t="s">
        <v>1130</v>
      </c>
      <c r="BX536" s="18" t="s">
        <v>1169</v>
      </c>
    </row>
    <row r="537" spans="72:76" ht="16.5" hidden="1">
      <c r="BT537" s="121"/>
      <c r="BU537" s="121"/>
      <c r="BV537" s="18" t="s">
        <v>1170</v>
      </c>
      <c r="BW537" s="18" t="s">
        <v>1130</v>
      </c>
      <c r="BX537" s="18" t="s">
        <v>1171</v>
      </c>
    </row>
    <row r="538" spans="72:76" ht="16.5" hidden="1">
      <c r="BT538" s="121"/>
      <c r="BU538" s="121"/>
      <c r="BV538" s="18" t="s">
        <v>1172</v>
      </c>
      <c r="BW538" s="18" t="s">
        <v>1130</v>
      </c>
      <c r="BX538" s="18" t="s">
        <v>1173</v>
      </c>
    </row>
    <row r="539" spans="72:76" ht="16.5" hidden="1">
      <c r="BT539" s="121"/>
      <c r="BU539" s="121"/>
      <c r="BV539" s="18" t="s">
        <v>1174</v>
      </c>
      <c r="BW539" s="18" t="s">
        <v>1130</v>
      </c>
      <c r="BX539" s="18" t="s">
        <v>1175</v>
      </c>
    </row>
    <row r="540" spans="72:76" ht="16.5" hidden="1">
      <c r="BT540" s="121"/>
      <c r="BU540" s="121"/>
      <c r="BV540" s="18" t="s">
        <v>1176</v>
      </c>
      <c r="BW540" s="18" t="s">
        <v>1130</v>
      </c>
      <c r="BX540" s="18" t="s">
        <v>1177</v>
      </c>
    </row>
    <row r="541" spans="72:76" ht="16.5" hidden="1">
      <c r="BT541" s="121"/>
      <c r="BU541" s="121"/>
      <c r="BV541" s="18" t="s">
        <v>1178</v>
      </c>
      <c r="BW541" s="18" t="s">
        <v>1130</v>
      </c>
      <c r="BX541" s="18" t="s">
        <v>1179</v>
      </c>
    </row>
    <row r="542" spans="72:76" ht="16.5" hidden="1">
      <c r="BT542" s="121"/>
      <c r="BU542" s="121"/>
      <c r="BV542" s="18" t="s">
        <v>1180</v>
      </c>
      <c r="BW542" s="18" t="s">
        <v>1130</v>
      </c>
      <c r="BX542" s="18" t="s">
        <v>922</v>
      </c>
    </row>
    <row r="543" spans="72:76" ht="16.5" hidden="1">
      <c r="BT543" s="121"/>
      <c r="BU543" s="121"/>
      <c r="BV543" s="18" t="s">
        <v>1181</v>
      </c>
      <c r="BW543" s="18" t="s">
        <v>1130</v>
      </c>
      <c r="BX543" s="18" t="s">
        <v>1182</v>
      </c>
    </row>
    <row r="544" spans="72:76" ht="16.5" hidden="1">
      <c r="BT544" s="121"/>
      <c r="BU544" s="121"/>
      <c r="BV544" s="18" t="s">
        <v>1183</v>
      </c>
      <c r="BW544" s="18" t="s">
        <v>1130</v>
      </c>
      <c r="BX544" s="18" t="s">
        <v>1184</v>
      </c>
    </row>
    <row r="545" spans="72:76" ht="16.5" hidden="1">
      <c r="BT545" s="121"/>
      <c r="BU545" s="121"/>
      <c r="BV545" s="18" t="s">
        <v>1185</v>
      </c>
      <c r="BW545" s="18" t="s">
        <v>1130</v>
      </c>
      <c r="BX545" s="18" t="s">
        <v>1186</v>
      </c>
    </row>
    <row r="546" spans="72:76" ht="16.5" hidden="1">
      <c r="BT546" s="121"/>
      <c r="BU546" s="121"/>
      <c r="BV546" s="18" t="s">
        <v>1187</v>
      </c>
      <c r="BW546" s="18" t="s">
        <v>1130</v>
      </c>
      <c r="BX546" s="18" t="s">
        <v>1188</v>
      </c>
    </row>
    <row r="547" spans="72:76" ht="16.5" hidden="1">
      <c r="BT547" s="121"/>
      <c r="BU547" s="121"/>
      <c r="BV547" s="18" t="s">
        <v>1189</v>
      </c>
      <c r="BW547" s="18" t="s">
        <v>1130</v>
      </c>
      <c r="BX547" s="18" t="s">
        <v>1190</v>
      </c>
    </row>
    <row r="548" spans="72:76" ht="16.5" hidden="1">
      <c r="BT548" s="121"/>
      <c r="BU548" s="121"/>
      <c r="BV548" s="18" t="s">
        <v>1191</v>
      </c>
      <c r="BW548" s="18" t="s">
        <v>1130</v>
      </c>
      <c r="BX548" s="18" t="s">
        <v>1192</v>
      </c>
    </row>
    <row r="549" spans="72:76" ht="16.5" hidden="1">
      <c r="BT549" s="121"/>
      <c r="BU549" s="121"/>
      <c r="BV549" s="18" t="s">
        <v>1193</v>
      </c>
      <c r="BW549" s="18" t="s">
        <v>1130</v>
      </c>
      <c r="BX549" s="18" t="s">
        <v>1194</v>
      </c>
    </row>
    <row r="550" spans="72:76" ht="16.5" hidden="1">
      <c r="BT550" s="121"/>
      <c r="BU550" s="121"/>
      <c r="BV550" s="18" t="s">
        <v>1195</v>
      </c>
      <c r="BW550" s="18" t="s">
        <v>1130</v>
      </c>
      <c r="BX550" s="18" t="s">
        <v>1196</v>
      </c>
    </row>
    <row r="551" spans="72:76" ht="16.5" hidden="1">
      <c r="BT551" s="121"/>
      <c r="BU551" s="121"/>
      <c r="BV551" s="18" t="s">
        <v>1197</v>
      </c>
      <c r="BW551" s="18" t="s">
        <v>1130</v>
      </c>
      <c r="BX551" s="18" t="s">
        <v>1198</v>
      </c>
    </row>
    <row r="552" spans="72:76" ht="16.5" hidden="1">
      <c r="BT552" s="121"/>
      <c r="BU552" s="121"/>
      <c r="BV552" s="18" t="s">
        <v>1199</v>
      </c>
      <c r="BW552" s="18" t="s">
        <v>1130</v>
      </c>
      <c r="BX552" s="18" t="s">
        <v>517</v>
      </c>
    </row>
    <row r="553" spans="72:76" ht="16.5" hidden="1">
      <c r="BT553" s="121"/>
      <c r="BU553" s="121"/>
      <c r="BV553" s="18" t="s">
        <v>1200</v>
      </c>
      <c r="BW553" s="18" t="s">
        <v>1130</v>
      </c>
      <c r="BX553" s="18" t="s">
        <v>513</v>
      </c>
    </row>
    <row r="554" spans="72:76" ht="16.5" hidden="1">
      <c r="BT554" s="121"/>
      <c r="BU554" s="121"/>
      <c r="BV554" s="18" t="s">
        <v>1201</v>
      </c>
      <c r="BW554" s="18" t="s">
        <v>1202</v>
      </c>
      <c r="BX554" s="18" t="s">
        <v>1203</v>
      </c>
    </row>
    <row r="555" spans="72:76" ht="16.5" hidden="1">
      <c r="BT555" s="121"/>
      <c r="BU555" s="121"/>
      <c r="BV555" s="18" t="s">
        <v>1204</v>
      </c>
      <c r="BW555" s="18" t="s">
        <v>1202</v>
      </c>
      <c r="BX555" s="18" t="s">
        <v>1205</v>
      </c>
    </row>
    <row r="556" spans="72:76" ht="16.5" hidden="1">
      <c r="BT556" s="121"/>
      <c r="BU556" s="121"/>
      <c r="BV556" s="18" t="s">
        <v>1206</v>
      </c>
      <c r="BW556" s="18" t="s">
        <v>1202</v>
      </c>
      <c r="BX556" s="18" t="s">
        <v>1207</v>
      </c>
    </row>
    <row r="557" spans="72:76" ht="16.5" hidden="1">
      <c r="BT557" s="121"/>
      <c r="BU557" s="121"/>
      <c r="BV557" s="18" t="s">
        <v>1208</v>
      </c>
      <c r="BW557" s="18" t="s">
        <v>1202</v>
      </c>
      <c r="BX557" s="18" t="s">
        <v>1209</v>
      </c>
    </row>
    <row r="558" spans="72:76" ht="16.5" hidden="1">
      <c r="BT558" s="121"/>
      <c r="BU558" s="121"/>
      <c r="BV558" s="18" t="s">
        <v>1210</v>
      </c>
      <c r="BW558" s="18" t="s">
        <v>1202</v>
      </c>
      <c r="BX558" s="18" t="s">
        <v>1211</v>
      </c>
    </row>
    <row r="559" spans="72:76" ht="16.5" hidden="1">
      <c r="BT559" s="121"/>
      <c r="BU559" s="121"/>
      <c r="BV559" s="18" t="s">
        <v>1212</v>
      </c>
      <c r="BW559" s="18" t="s">
        <v>1202</v>
      </c>
      <c r="BX559" s="18" t="s">
        <v>1213</v>
      </c>
    </row>
    <row r="560" spans="72:76" ht="16.5" hidden="1">
      <c r="BT560" s="121"/>
      <c r="BU560" s="121"/>
      <c r="BV560" s="18" t="s">
        <v>1214</v>
      </c>
      <c r="BW560" s="18" t="s">
        <v>1202</v>
      </c>
      <c r="BX560" s="18" t="s">
        <v>1215</v>
      </c>
    </row>
    <row r="561" spans="72:76" ht="16.5" hidden="1">
      <c r="BT561" s="121"/>
      <c r="BU561" s="121"/>
      <c r="BV561" s="18" t="s">
        <v>1216</v>
      </c>
      <c r="BW561" s="18" t="s">
        <v>1202</v>
      </c>
      <c r="BX561" s="18" t="s">
        <v>1217</v>
      </c>
    </row>
    <row r="562" spans="72:76" ht="16.5" hidden="1">
      <c r="BT562" s="121"/>
      <c r="BU562" s="121"/>
      <c r="BV562" s="18" t="s">
        <v>1218</v>
      </c>
      <c r="BW562" s="18" t="s">
        <v>1202</v>
      </c>
      <c r="BX562" s="18" t="s">
        <v>1219</v>
      </c>
    </row>
    <row r="563" spans="72:76" ht="16.5" hidden="1">
      <c r="BT563" s="121"/>
      <c r="BU563" s="121"/>
      <c r="BV563" s="18" t="s">
        <v>1220</v>
      </c>
      <c r="BW563" s="18" t="s">
        <v>1202</v>
      </c>
      <c r="BX563" s="18" t="s">
        <v>1221</v>
      </c>
    </row>
    <row r="564" spans="72:76" ht="16.5" hidden="1">
      <c r="BT564" s="121"/>
      <c r="BU564" s="121"/>
      <c r="BV564" s="18" t="s">
        <v>1222</v>
      </c>
      <c r="BW564" s="18" t="s">
        <v>1202</v>
      </c>
      <c r="BX564" s="18" t="s">
        <v>1223</v>
      </c>
    </row>
    <row r="565" spans="72:76" ht="16.5" hidden="1">
      <c r="BT565" s="121"/>
      <c r="BU565" s="121"/>
      <c r="BV565" s="18" t="s">
        <v>1224</v>
      </c>
      <c r="BW565" s="18" t="s">
        <v>1202</v>
      </c>
      <c r="BX565" s="18" t="s">
        <v>1225</v>
      </c>
    </row>
    <row r="566" spans="72:76" ht="16.5" hidden="1">
      <c r="BT566" s="121"/>
      <c r="BU566" s="121"/>
      <c r="BV566" s="18" t="s">
        <v>1226</v>
      </c>
      <c r="BW566" s="18" t="s">
        <v>1202</v>
      </c>
      <c r="BX566" s="18" t="s">
        <v>1227</v>
      </c>
    </row>
    <row r="567" spans="72:76" ht="16.5" hidden="1">
      <c r="BT567" s="121"/>
      <c r="BU567" s="121"/>
      <c r="BV567" s="18" t="s">
        <v>1228</v>
      </c>
      <c r="BW567" s="18" t="s">
        <v>1202</v>
      </c>
      <c r="BX567" s="18" t="s">
        <v>1229</v>
      </c>
    </row>
    <row r="568" spans="72:76" ht="16.5" hidden="1">
      <c r="BT568" s="121"/>
      <c r="BU568" s="121"/>
      <c r="BV568" s="18" t="s">
        <v>1230</v>
      </c>
      <c r="BW568" s="18" t="s">
        <v>1202</v>
      </c>
      <c r="BX568" s="18" t="s">
        <v>1231</v>
      </c>
    </row>
    <row r="569" spans="72:76" ht="16.5" hidden="1">
      <c r="BT569" s="121"/>
      <c r="BU569" s="121"/>
      <c r="BV569" s="18" t="s">
        <v>1232</v>
      </c>
      <c r="BW569" s="18" t="s">
        <v>1202</v>
      </c>
      <c r="BX569" s="18" t="s">
        <v>1233</v>
      </c>
    </row>
    <row r="570" spans="72:76" ht="16.5" hidden="1">
      <c r="BT570" s="121"/>
      <c r="BU570" s="121"/>
      <c r="BV570" s="18" t="s">
        <v>1234</v>
      </c>
      <c r="BW570" s="18" t="s">
        <v>1202</v>
      </c>
      <c r="BX570" s="18" t="s">
        <v>1235</v>
      </c>
    </row>
    <row r="571" spans="72:76" ht="16.5" hidden="1">
      <c r="BT571" s="121"/>
      <c r="BU571" s="121"/>
      <c r="BV571" s="18" t="s">
        <v>1236</v>
      </c>
      <c r="BW571" s="18" t="s">
        <v>1202</v>
      </c>
      <c r="BX571" s="18" t="s">
        <v>1237</v>
      </c>
    </row>
    <row r="572" spans="72:76" ht="16.5" hidden="1">
      <c r="BT572" s="121"/>
      <c r="BU572" s="121"/>
      <c r="BV572" s="18" t="s">
        <v>1238</v>
      </c>
      <c r="BW572" s="18" t="s">
        <v>1202</v>
      </c>
      <c r="BX572" s="18" t="s">
        <v>1239</v>
      </c>
    </row>
    <row r="573" spans="72:76" ht="16.5" hidden="1">
      <c r="BT573" s="121"/>
      <c r="BU573" s="121"/>
      <c r="BV573" s="18" t="s">
        <v>1240</v>
      </c>
      <c r="BW573" s="18" t="s">
        <v>1202</v>
      </c>
      <c r="BX573" s="18" t="s">
        <v>1241</v>
      </c>
    </row>
    <row r="574" spans="72:76" ht="16.5" hidden="1">
      <c r="BT574" s="121"/>
      <c r="BU574" s="121"/>
      <c r="BV574" s="18" t="s">
        <v>1242</v>
      </c>
      <c r="BW574" s="18" t="s">
        <v>1202</v>
      </c>
      <c r="BX574" s="18" t="s">
        <v>1243</v>
      </c>
    </row>
    <row r="575" spans="72:76" ht="16.5" hidden="1">
      <c r="BT575" s="121"/>
      <c r="BU575" s="121"/>
      <c r="BV575" s="18" t="s">
        <v>1244</v>
      </c>
      <c r="BW575" s="18" t="s">
        <v>1202</v>
      </c>
      <c r="BX575" s="18" t="s">
        <v>1245</v>
      </c>
    </row>
    <row r="576" spans="72:76" ht="16.5" hidden="1">
      <c r="BT576" s="121"/>
      <c r="BU576" s="121"/>
      <c r="BV576" s="18" t="s">
        <v>1246</v>
      </c>
      <c r="BW576" s="18" t="s">
        <v>1202</v>
      </c>
      <c r="BX576" s="18" t="s">
        <v>1247</v>
      </c>
    </row>
    <row r="577" spans="72:76" ht="16.5" hidden="1">
      <c r="BT577" s="121"/>
      <c r="BU577" s="121"/>
      <c r="BV577" s="18" t="s">
        <v>1248</v>
      </c>
      <c r="BW577" s="18" t="s">
        <v>1202</v>
      </c>
      <c r="BX577" s="18" t="s">
        <v>1249</v>
      </c>
    </row>
    <row r="578" spans="72:76" ht="16.5" hidden="1">
      <c r="BT578" s="121"/>
      <c r="BU578" s="121"/>
      <c r="BV578" s="18" t="s">
        <v>1250</v>
      </c>
      <c r="BW578" s="18" t="s">
        <v>1202</v>
      </c>
      <c r="BX578" s="18" t="s">
        <v>1251</v>
      </c>
    </row>
    <row r="579" spans="72:76" ht="16.5" hidden="1">
      <c r="BT579" s="121"/>
      <c r="BU579" s="121"/>
      <c r="BV579" s="18" t="s">
        <v>1252</v>
      </c>
      <c r="BW579" s="18" t="s">
        <v>1202</v>
      </c>
      <c r="BX579" s="18" t="s">
        <v>1253</v>
      </c>
    </row>
    <row r="580" spans="72:76" ht="16.5" hidden="1">
      <c r="BT580" s="121"/>
      <c r="BU580" s="121"/>
      <c r="BV580" s="18" t="s">
        <v>1254</v>
      </c>
      <c r="BW580" s="18" t="s">
        <v>1202</v>
      </c>
      <c r="BX580" s="18" t="s">
        <v>1255</v>
      </c>
    </row>
    <row r="581" spans="72:76" ht="16.5" hidden="1">
      <c r="BT581" s="121"/>
      <c r="BU581" s="121"/>
      <c r="BV581" s="18" t="s">
        <v>1256</v>
      </c>
      <c r="BW581" s="18" t="s">
        <v>1202</v>
      </c>
      <c r="BX581" s="18" t="s">
        <v>1257</v>
      </c>
    </row>
    <row r="582" spans="72:76" ht="16.5" hidden="1">
      <c r="BT582" s="121"/>
      <c r="BU582" s="121"/>
      <c r="BV582" s="18" t="s">
        <v>1258</v>
      </c>
      <c r="BW582" s="18" t="s">
        <v>1202</v>
      </c>
      <c r="BX582" s="18" t="s">
        <v>1259</v>
      </c>
    </row>
    <row r="583" spans="72:76" ht="16.5" hidden="1">
      <c r="BT583" s="121"/>
      <c r="BU583" s="121"/>
      <c r="BV583" s="18" t="s">
        <v>1260</v>
      </c>
      <c r="BW583" s="18" t="s">
        <v>1202</v>
      </c>
      <c r="BX583" s="18" t="s">
        <v>1261</v>
      </c>
    </row>
    <row r="584" spans="72:76" ht="16.5" hidden="1">
      <c r="BT584" s="121"/>
      <c r="BU584" s="121"/>
      <c r="BV584" s="18" t="s">
        <v>1262</v>
      </c>
      <c r="BW584" s="18" t="s">
        <v>1202</v>
      </c>
      <c r="BX584" s="18" t="s">
        <v>1263</v>
      </c>
    </row>
    <row r="585" spans="72:76" ht="16.5" hidden="1">
      <c r="BT585" s="121"/>
      <c r="BU585" s="121"/>
      <c r="BV585" s="18" t="s">
        <v>1264</v>
      </c>
      <c r="BW585" s="18" t="s">
        <v>1202</v>
      </c>
      <c r="BX585" s="18" t="s">
        <v>1265</v>
      </c>
    </row>
    <row r="586" spans="72:76" ht="16.5" hidden="1">
      <c r="BT586" s="121"/>
      <c r="BU586" s="121"/>
      <c r="BV586" s="18" t="s">
        <v>1266</v>
      </c>
      <c r="BW586" s="18" t="s">
        <v>1202</v>
      </c>
      <c r="BX586" s="18" t="s">
        <v>1267</v>
      </c>
    </row>
    <row r="587" spans="72:76" ht="16.5" hidden="1">
      <c r="BT587" s="121"/>
      <c r="BU587" s="121"/>
      <c r="BV587" s="18" t="s">
        <v>1268</v>
      </c>
      <c r="BW587" s="18" t="s">
        <v>1202</v>
      </c>
      <c r="BX587" s="18" t="s">
        <v>1269</v>
      </c>
    </row>
    <row r="588" spans="72:76" ht="16.5" hidden="1">
      <c r="BT588" s="121"/>
      <c r="BU588" s="121"/>
      <c r="BV588" s="18" t="s">
        <v>1270</v>
      </c>
      <c r="BW588" s="18" t="s">
        <v>1202</v>
      </c>
      <c r="BX588" s="18" t="s">
        <v>1271</v>
      </c>
    </row>
    <row r="589" spans="72:76" ht="16.5" hidden="1">
      <c r="BT589" s="121"/>
      <c r="BU589" s="121"/>
      <c r="BV589" s="18" t="s">
        <v>1272</v>
      </c>
      <c r="BW589" s="18" t="s">
        <v>1202</v>
      </c>
      <c r="BX589" s="18" t="s">
        <v>1273</v>
      </c>
    </row>
    <row r="590" spans="72:76" ht="16.5" hidden="1">
      <c r="BT590" s="121"/>
      <c r="BU590" s="121"/>
      <c r="BV590" s="18" t="s">
        <v>1274</v>
      </c>
      <c r="BW590" s="18" t="s">
        <v>1202</v>
      </c>
      <c r="BX590" s="18" t="s">
        <v>1275</v>
      </c>
    </row>
    <row r="591" spans="72:76" ht="16.5" hidden="1">
      <c r="BT591" s="121"/>
      <c r="BU591" s="121"/>
      <c r="BV591" s="18" t="s">
        <v>1276</v>
      </c>
      <c r="BW591" s="18" t="s">
        <v>1202</v>
      </c>
      <c r="BX591" s="18" t="s">
        <v>1277</v>
      </c>
    </row>
    <row r="592" spans="72:76" ht="16.5" hidden="1">
      <c r="BT592" s="121"/>
      <c r="BU592" s="121"/>
      <c r="BV592" s="18" t="s">
        <v>1278</v>
      </c>
      <c r="BW592" s="18" t="s">
        <v>1202</v>
      </c>
      <c r="BX592" s="18" t="s">
        <v>1279</v>
      </c>
    </row>
    <row r="593" spans="72:76" ht="16.5" hidden="1">
      <c r="BT593" s="121"/>
      <c r="BU593" s="121"/>
      <c r="BV593" s="18" t="s">
        <v>1280</v>
      </c>
      <c r="BW593" s="18" t="s">
        <v>1202</v>
      </c>
      <c r="BX593" s="18" t="s">
        <v>1281</v>
      </c>
    </row>
    <row r="594" spans="72:76" ht="16.5" hidden="1">
      <c r="BT594" s="121"/>
      <c r="BU594" s="121"/>
      <c r="BV594" s="18" t="s">
        <v>1282</v>
      </c>
      <c r="BW594" s="18" t="s">
        <v>1202</v>
      </c>
      <c r="BX594" s="18" t="s">
        <v>1283</v>
      </c>
    </row>
    <row r="595" spans="72:76" ht="16.5" hidden="1">
      <c r="BT595" s="121"/>
      <c r="BU595" s="121"/>
      <c r="BV595" s="18" t="s">
        <v>1284</v>
      </c>
      <c r="BW595" s="18" t="s">
        <v>1202</v>
      </c>
      <c r="BX595" s="18" t="s">
        <v>1285</v>
      </c>
    </row>
    <row r="596" spans="72:76" ht="16.5" hidden="1">
      <c r="BT596" s="121"/>
      <c r="BU596" s="121"/>
      <c r="BV596" s="18" t="s">
        <v>1286</v>
      </c>
      <c r="BW596" s="18" t="s">
        <v>1202</v>
      </c>
      <c r="BX596" s="18" t="s">
        <v>1287</v>
      </c>
    </row>
    <row r="597" spans="72:76" ht="16.5" hidden="1">
      <c r="BT597" s="121"/>
      <c r="BU597" s="121"/>
      <c r="BV597" s="18" t="s">
        <v>1288</v>
      </c>
      <c r="BW597" s="18" t="s">
        <v>1202</v>
      </c>
      <c r="BX597" s="18" t="s">
        <v>1289</v>
      </c>
    </row>
    <row r="598" spans="72:76" ht="16.5" hidden="1">
      <c r="BT598" s="121"/>
      <c r="BU598" s="121"/>
      <c r="BV598" s="18" t="s">
        <v>1290</v>
      </c>
      <c r="BW598" s="18" t="s">
        <v>1202</v>
      </c>
      <c r="BX598" s="18" t="s">
        <v>1291</v>
      </c>
    </row>
    <row r="599" spans="72:76" ht="16.5" hidden="1">
      <c r="BT599" s="121"/>
      <c r="BU599" s="121"/>
      <c r="BV599" s="18" t="s">
        <v>1292</v>
      </c>
      <c r="BW599" s="18" t="s">
        <v>1202</v>
      </c>
      <c r="BX599" s="18" t="s">
        <v>1293</v>
      </c>
    </row>
    <row r="600" spans="72:76" ht="16.5" hidden="1">
      <c r="BT600" s="121"/>
      <c r="BU600" s="121"/>
      <c r="BV600" s="18" t="s">
        <v>1294</v>
      </c>
      <c r="BW600" s="18" t="s">
        <v>1202</v>
      </c>
      <c r="BX600" s="18" t="s">
        <v>1295</v>
      </c>
    </row>
    <row r="601" spans="72:76" ht="16.5" hidden="1">
      <c r="BT601" s="121"/>
      <c r="BU601" s="121"/>
      <c r="BV601" s="18" t="s">
        <v>1296</v>
      </c>
      <c r="BW601" s="18" t="s">
        <v>1202</v>
      </c>
      <c r="BX601" s="18" t="s">
        <v>1297</v>
      </c>
    </row>
    <row r="602" spans="72:76" ht="16.5" hidden="1">
      <c r="BT602" s="121"/>
      <c r="BU602" s="121"/>
      <c r="BV602" s="18" t="s">
        <v>1298</v>
      </c>
      <c r="BW602" s="18" t="s">
        <v>1202</v>
      </c>
      <c r="BX602" s="18" t="s">
        <v>1299</v>
      </c>
    </row>
    <row r="603" spans="72:76" ht="16.5" hidden="1">
      <c r="BT603" s="121"/>
      <c r="BU603" s="121"/>
      <c r="BV603" s="18" t="s">
        <v>1300</v>
      </c>
      <c r="BW603" s="18" t="s">
        <v>1202</v>
      </c>
      <c r="BX603" s="18" t="s">
        <v>1301</v>
      </c>
    </row>
    <row r="604" spans="72:76" ht="16.5" hidden="1">
      <c r="BT604" s="121"/>
      <c r="BU604" s="121"/>
      <c r="BV604" s="18" t="s">
        <v>1302</v>
      </c>
      <c r="BW604" s="18" t="s">
        <v>1202</v>
      </c>
      <c r="BX604" s="18" t="s">
        <v>1303</v>
      </c>
    </row>
    <row r="605" spans="72:76" ht="16.5" hidden="1">
      <c r="BT605" s="121"/>
      <c r="BU605" s="121"/>
      <c r="BV605" s="18" t="s">
        <v>1304</v>
      </c>
      <c r="BW605" s="18" t="s">
        <v>1202</v>
      </c>
      <c r="BX605" s="18" t="s">
        <v>1305</v>
      </c>
    </row>
    <row r="606" spans="72:76" ht="16.5" hidden="1">
      <c r="BT606" s="121"/>
      <c r="BU606" s="121"/>
      <c r="BV606" s="18" t="s">
        <v>1306</v>
      </c>
      <c r="BW606" s="18" t="s">
        <v>1202</v>
      </c>
      <c r="BX606" s="18" t="s">
        <v>732</v>
      </c>
    </row>
    <row r="607" spans="72:76" ht="16.5" hidden="1">
      <c r="BT607" s="121"/>
      <c r="BU607" s="121"/>
      <c r="BV607" s="18" t="s">
        <v>1307</v>
      </c>
      <c r="BW607" s="18" t="s">
        <v>1202</v>
      </c>
      <c r="BX607" s="18" t="s">
        <v>1308</v>
      </c>
    </row>
    <row r="608" spans="72:76" ht="16.5" hidden="1">
      <c r="BT608" s="121"/>
      <c r="BU608" s="121"/>
      <c r="BV608" s="18" t="s">
        <v>1309</v>
      </c>
      <c r="BW608" s="18" t="s">
        <v>1202</v>
      </c>
      <c r="BX608" s="18" t="s">
        <v>1310</v>
      </c>
    </row>
    <row r="609" spans="72:76" ht="16.5" hidden="1">
      <c r="BT609" s="121"/>
      <c r="BU609" s="121"/>
      <c r="BV609" s="18" t="s">
        <v>1311</v>
      </c>
      <c r="BW609" s="18" t="s">
        <v>1202</v>
      </c>
      <c r="BX609" s="18" t="s">
        <v>1312</v>
      </c>
    </row>
    <row r="610" spans="72:76" ht="16.5" hidden="1">
      <c r="BT610" s="121"/>
      <c r="BU610" s="121"/>
      <c r="BV610" s="18" t="s">
        <v>1313</v>
      </c>
      <c r="BW610" s="18" t="s">
        <v>1202</v>
      </c>
      <c r="BX610" s="18" t="s">
        <v>1314</v>
      </c>
    </row>
    <row r="611" spans="72:76" ht="16.5" hidden="1">
      <c r="BT611" s="121"/>
      <c r="BU611" s="121"/>
      <c r="BV611" s="18" t="s">
        <v>1315</v>
      </c>
      <c r="BW611" s="18" t="s">
        <v>1202</v>
      </c>
      <c r="BX611" s="18" t="s">
        <v>1316</v>
      </c>
    </row>
    <row r="612" spans="72:76" ht="16.5" hidden="1">
      <c r="BT612" s="121"/>
      <c r="BU612" s="121"/>
      <c r="BV612" s="18" t="s">
        <v>1317</v>
      </c>
      <c r="BW612" s="18" t="s">
        <v>1202</v>
      </c>
      <c r="BX612" s="18" t="s">
        <v>1318</v>
      </c>
    </row>
    <row r="613" spans="72:76" ht="16.5" hidden="1">
      <c r="BT613" s="121"/>
      <c r="BU613" s="121"/>
      <c r="BV613" s="18" t="s">
        <v>1319</v>
      </c>
      <c r="BW613" s="18" t="s">
        <v>1202</v>
      </c>
      <c r="BX613" s="18" t="s">
        <v>1320</v>
      </c>
    </row>
    <row r="614" spans="72:76" ht="16.5" hidden="1">
      <c r="BT614" s="121"/>
      <c r="BU614" s="121"/>
      <c r="BV614" s="18" t="s">
        <v>1321</v>
      </c>
      <c r="BW614" s="18" t="s">
        <v>1202</v>
      </c>
      <c r="BX614" s="18" t="s">
        <v>1322</v>
      </c>
    </row>
    <row r="615" spans="72:76" ht="16.5" hidden="1">
      <c r="BT615" s="121"/>
      <c r="BU615" s="121"/>
      <c r="BV615" s="18" t="s">
        <v>1323</v>
      </c>
      <c r="BW615" s="18" t="s">
        <v>1202</v>
      </c>
      <c r="BX615" s="18" t="s">
        <v>1324</v>
      </c>
    </row>
    <row r="616" spans="72:76" ht="16.5" hidden="1">
      <c r="BT616" s="121"/>
      <c r="BU616" s="121"/>
      <c r="BV616" s="18" t="s">
        <v>1325</v>
      </c>
      <c r="BW616" s="18" t="s">
        <v>1202</v>
      </c>
      <c r="BX616" s="18" t="s">
        <v>1326</v>
      </c>
    </row>
    <row r="617" spans="72:76" ht="16.5" hidden="1">
      <c r="BT617" s="121"/>
      <c r="BU617" s="121"/>
      <c r="BV617" s="18" t="s">
        <v>1327</v>
      </c>
      <c r="BW617" s="18" t="s">
        <v>1202</v>
      </c>
      <c r="BX617" s="18" t="s">
        <v>517</v>
      </c>
    </row>
    <row r="618" spans="72:76" ht="16.5" hidden="1">
      <c r="BT618" s="121"/>
      <c r="BU618" s="121"/>
      <c r="BV618" s="18" t="s">
        <v>1328</v>
      </c>
      <c r="BW618" s="18" t="s">
        <v>1202</v>
      </c>
      <c r="BX618" s="18" t="s">
        <v>513</v>
      </c>
    </row>
    <row r="619" spans="72:76" ht="16.5" hidden="1">
      <c r="BT619" s="121"/>
      <c r="BU619" s="121"/>
      <c r="BV619" s="18" t="s">
        <v>1329</v>
      </c>
      <c r="BW619" s="18" t="s">
        <v>1202</v>
      </c>
      <c r="BX619" s="18" t="s">
        <v>515</v>
      </c>
    </row>
    <row r="620" spans="72:76" ht="16.5" hidden="1">
      <c r="BT620" s="121"/>
      <c r="BU620" s="121"/>
      <c r="BV620" s="18" t="s">
        <v>1330</v>
      </c>
      <c r="BW620" s="18" t="s">
        <v>1202</v>
      </c>
      <c r="BX620" s="18" t="s">
        <v>1331</v>
      </c>
    </row>
    <row r="621" spans="72:76" ht="16.5" hidden="1">
      <c r="BT621" s="121"/>
      <c r="BU621" s="121"/>
      <c r="BV621" s="18" t="s">
        <v>1332</v>
      </c>
      <c r="BW621" s="18" t="s">
        <v>1202</v>
      </c>
      <c r="BX621" s="18" t="s">
        <v>519</v>
      </c>
    </row>
    <row r="622" spans="72:76" ht="16.5" hidden="1">
      <c r="BT622" s="121"/>
      <c r="BU622" s="121"/>
      <c r="BV622" s="18" t="s">
        <v>1333</v>
      </c>
      <c r="BW622" s="18" t="s">
        <v>1202</v>
      </c>
      <c r="BX622" s="18" t="s">
        <v>1334</v>
      </c>
    </row>
    <row r="623" spans="72:76" ht="16.5" hidden="1">
      <c r="BT623" s="121"/>
      <c r="BU623" s="121"/>
      <c r="BV623" s="18" t="s">
        <v>1335</v>
      </c>
      <c r="BW623" s="18" t="s">
        <v>1336</v>
      </c>
      <c r="BX623" s="18" t="s">
        <v>1337</v>
      </c>
    </row>
    <row r="624" spans="72:76" ht="16.5" hidden="1">
      <c r="BT624" s="121"/>
      <c r="BU624" s="121"/>
      <c r="BV624" s="18" t="s">
        <v>1338</v>
      </c>
      <c r="BW624" s="18" t="s">
        <v>1336</v>
      </c>
      <c r="BX624" s="18" t="s">
        <v>1339</v>
      </c>
    </row>
    <row r="625" spans="72:76" ht="16.5" hidden="1">
      <c r="BT625" s="121"/>
      <c r="BU625" s="121"/>
      <c r="BV625" s="18" t="s">
        <v>1340</v>
      </c>
      <c r="BW625" s="18" t="s">
        <v>1336</v>
      </c>
      <c r="BX625" s="18" t="s">
        <v>1341</v>
      </c>
    </row>
    <row r="626" spans="72:76" ht="16.5" hidden="1">
      <c r="BT626" s="121"/>
      <c r="BU626" s="121"/>
      <c r="BV626" s="18" t="s">
        <v>1342</v>
      </c>
      <c r="BW626" s="18" t="s">
        <v>1336</v>
      </c>
      <c r="BX626" s="18" t="s">
        <v>1343</v>
      </c>
    </row>
    <row r="627" spans="72:76" ht="16.5" hidden="1">
      <c r="BT627" s="121"/>
      <c r="BU627" s="121"/>
      <c r="BV627" s="18" t="s">
        <v>1344</v>
      </c>
      <c r="BW627" s="18" t="s">
        <v>1336</v>
      </c>
      <c r="BX627" s="18" t="s">
        <v>1345</v>
      </c>
    </row>
    <row r="628" spans="72:76" ht="16.5" hidden="1">
      <c r="BT628" s="121"/>
      <c r="BU628" s="121"/>
      <c r="BV628" s="18" t="s">
        <v>1346</v>
      </c>
      <c r="BW628" s="18" t="s">
        <v>1336</v>
      </c>
      <c r="BX628" s="18" t="s">
        <v>1347</v>
      </c>
    </row>
    <row r="629" spans="72:76" ht="16.5" hidden="1">
      <c r="BT629" s="121"/>
      <c r="BU629" s="121"/>
      <c r="BV629" s="18" t="s">
        <v>1348</v>
      </c>
      <c r="BW629" s="18" t="s">
        <v>1336</v>
      </c>
      <c r="BX629" s="18" t="s">
        <v>1349</v>
      </c>
    </row>
    <row r="630" spans="72:76" ht="16.5" hidden="1">
      <c r="BT630" s="121"/>
      <c r="BU630" s="121"/>
      <c r="BV630" s="18" t="s">
        <v>1350</v>
      </c>
      <c r="BW630" s="18" t="s">
        <v>1336</v>
      </c>
      <c r="BX630" s="18" t="s">
        <v>1351</v>
      </c>
    </row>
    <row r="631" spans="72:76" ht="16.5" hidden="1">
      <c r="BT631" s="121"/>
      <c r="BU631" s="121"/>
      <c r="BV631" s="18" t="s">
        <v>1352</v>
      </c>
      <c r="BW631" s="18" t="s">
        <v>1336</v>
      </c>
      <c r="BX631" s="18" t="s">
        <v>1353</v>
      </c>
    </row>
    <row r="632" spans="72:76" ht="16.5" hidden="1">
      <c r="BT632" s="121"/>
      <c r="BU632" s="121"/>
      <c r="BV632" s="18" t="s">
        <v>1354</v>
      </c>
      <c r="BW632" s="18" t="s">
        <v>1336</v>
      </c>
      <c r="BX632" s="18" t="s">
        <v>1355</v>
      </c>
    </row>
    <row r="633" spans="72:76" ht="16.5" hidden="1">
      <c r="BT633" s="121"/>
      <c r="BU633" s="121"/>
      <c r="BV633" s="18" t="s">
        <v>1356</v>
      </c>
      <c r="BW633" s="18" t="s">
        <v>1336</v>
      </c>
      <c r="BX633" s="18" t="s">
        <v>1357</v>
      </c>
    </row>
    <row r="634" spans="72:76" ht="16.5" hidden="1">
      <c r="BT634" s="121"/>
      <c r="BU634" s="121"/>
      <c r="BV634" s="18" t="s">
        <v>1358</v>
      </c>
      <c r="BW634" s="18" t="s">
        <v>1336</v>
      </c>
      <c r="BX634" s="18" t="s">
        <v>1359</v>
      </c>
    </row>
    <row r="635" spans="72:76" ht="16.5" hidden="1">
      <c r="BT635" s="121"/>
      <c r="BU635" s="121"/>
      <c r="BV635" s="18" t="s">
        <v>1360</v>
      </c>
      <c r="BW635" s="18" t="s">
        <v>1336</v>
      </c>
      <c r="BX635" s="18" t="s">
        <v>1361</v>
      </c>
    </row>
    <row r="636" spans="72:76" ht="16.5" hidden="1">
      <c r="BT636" s="121"/>
      <c r="BU636" s="121"/>
      <c r="BV636" s="18" t="s">
        <v>1362</v>
      </c>
      <c r="BW636" s="18" t="s">
        <v>1336</v>
      </c>
      <c r="BX636" s="18" t="s">
        <v>1363</v>
      </c>
    </row>
    <row r="637" spans="72:76" ht="16.5" hidden="1">
      <c r="BT637" s="121"/>
      <c r="BU637" s="121"/>
      <c r="BV637" s="18" t="s">
        <v>1364</v>
      </c>
      <c r="BW637" s="18" t="s">
        <v>1336</v>
      </c>
      <c r="BX637" s="18" t="s">
        <v>1365</v>
      </c>
    </row>
    <row r="638" spans="72:76" ht="16.5" hidden="1">
      <c r="BT638" s="121"/>
      <c r="BU638" s="121"/>
      <c r="BV638" s="18" t="s">
        <v>1366</v>
      </c>
      <c r="BW638" s="18" t="s">
        <v>1336</v>
      </c>
      <c r="BX638" s="18" t="s">
        <v>1367</v>
      </c>
    </row>
    <row r="639" spans="72:76" ht="16.5" hidden="1">
      <c r="BT639" s="121"/>
      <c r="BU639" s="121"/>
      <c r="BV639" s="18" t="s">
        <v>1368</v>
      </c>
      <c r="BW639" s="18" t="s">
        <v>1336</v>
      </c>
      <c r="BX639" s="18" t="s">
        <v>1369</v>
      </c>
    </row>
    <row r="640" spans="72:76" ht="16.5" hidden="1">
      <c r="BT640" s="121"/>
      <c r="BU640" s="121"/>
      <c r="BV640" s="18" t="s">
        <v>1370</v>
      </c>
      <c r="BW640" s="18" t="s">
        <v>1336</v>
      </c>
      <c r="BX640" s="18" t="s">
        <v>1371</v>
      </c>
    </row>
    <row r="641" spans="72:76" ht="16.5" hidden="1">
      <c r="BT641" s="121"/>
      <c r="BU641" s="121"/>
      <c r="BV641" s="18" t="s">
        <v>1372</v>
      </c>
      <c r="BW641" s="18" t="s">
        <v>1336</v>
      </c>
      <c r="BX641" s="18" t="s">
        <v>1373</v>
      </c>
    </row>
    <row r="642" spans="72:76" ht="16.5" hidden="1">
      <c r="BT642" s="121"/>
      <c r="BU642" s="121"/>
      <c r="BV642" s="18" t="s">
        <v>1374</v>
      </c>
      <c r="BW642" s="18" t="s">
        <v>1336</v>
      </c>
      <c r="BX642" s="18" t="s">
        <v>1375</v>
      </c>
    </row>
    <row r="643" spans="72:76" ht="16.5" hidden="1">
      <c r="BT643" s="121"/>
      <c r="BU643" s="121"/>
      <c r="BV643" s="18" t="s">
        <v>1376</v>
      </c>
      <c r="BW643" s="18" t="s">
        <v>1336</v>
      </c>
      <c r="BX643" s="18" t="s">
        <v>1377</v>
      </c>
    </row>
    <row r="644" spans="72:76" ht="16.5" hidden="1">
      <c r="BT644" s="121"/>
      <c r="BU644" s="121"/>
      <c r="BV644" s="18" t="s">
        <v>1378</v>
      </c>
      <c r="BW644" s="18" t="s">
        <v>1336</v>
      </c>
      <c r="BX644" s="18" t="s">
        <v>1379</v>
      </c>
    </row>
    <row r="645" spans="72:76" ht="16.5" hidden="1">
      <c r="BT645" s="121"/>
      <c r="BU645" s="121"/>
      <c r="BV645" s="18" t="s">
        <v>1380</v>
      </c>
      <c r="BW645" s="18" t="s">
        <v>1336</v>
      </c>
      <c r="BX645" s="18" t="s">
        <v>1381</v>
      </c>
    </row>
    <row r="646" spans="72:76" ht="16.5" hidden="1">
      <c r="BT646" s="121"/>
      <c r="BU646" s="121"/>
      <c r="BV646" s="18" t="s">
        <v>1382</v>
      </c>
      <c r="BW646" s="18" t="s">
        <v>1336</v>
      </c>
      <c r="BX646" s="18" t="s">
        <v>1383</v>
      </c>
    </row>
    <row r="647" spans="72:76" ht="16.5" hidden="1">
      <c r="BT647" s="121"/>
      <c r="BU647" s="121"/>
      <c r="BV647" s="18" t="s">
        <v>1384</v>
      </c>
      <c r="BW647" s="18" t="s">
        <v>1336</v>
      </c>
      <c r="BX647" s="18" t="s">
        <v>1385</v>
      </c>
    </row>
    <row r="648" spans="72:76" ht="16.5" hidden="1">
      <c r="BT648" s="121"/>
      <c r="BU648" s="121"/>
      <c r="BV648" s="18" t="s">
        <v>1386</v>
      </c>
      <c r="BW648" s="18" t="s">
        <v>1336</v>
      </c>
      <c r="BX648" s="18" t="s">
        <v>1387</v>
      </c>
    </row>
    <row r="649" spans="72:76" ht="16.5" hidden="1">
      <c r="BT649" s="121"/>
      <c r="BU649" s="121"/>
      <c r="BV649" s="18" t="s">
        <v>1388</v>
      </c>
      <c r="BW649" s="18" t="s">
        <v>1336</v>
      </c>
      <c r="BX649" s="18" t="s">
        <v>1389</v>
      </c>
    </row>
    <row r="650" spans="72:76" ht="16.5" hidden="1">
      <c r="BT650" s="121"/>
      <c r="BU650" s="121"/>
      <c r="BV650" s="18" t="s">
        <v>1390</v>
      </c>
      <c r="BW650" s="18" t="s">
        <v>1336</v>
      </c>
      <c r="BX650" s="18" t="s">
        <v>1391</v>
      </c>
    </row>
    <row r="651" spans="72:76" ht="16.5" hidden="1">
      <c r="BT651" s="121"/>
      <c r="BU651" s="121"/>
      <c r="BV651" s="18" t="s">
        <v>1392</v>
      </c>
      <c r="BW651" s="18" t="s">
        <v>1336</v>
      </c>
      <c r="BX651" s="18" t="s">
        <v>1393</v>
      </c>
    </row>
    <row r="652" spans="72:76" ht="16.5" hidden="1">
      <c r="BT652" s="121"/>
      <c r="BU652" s="121"/>
      <c r="BV652" s="18" t="s">
        <v>1394</v>
      </c>
      <c r="BW652" s="18" t="s">
        <v>1336</v>
      </c>
      <c r="BX652" s="18" t="s">
        <v>1395</v>
      </c>
    </row>
    <row r="653" spans="72:76" ht="16.5" hidden="1">
      <c r="BT653" s="121"/>
      <c r="BU653" s="121"/>
      <c r="BV653" s="18" t="s">
        <v>1396</v>
      </c>
      <c r="BW653" s="18" t="s">
        <v>1336</v>
      </c>
      <c r="BX653" s="18" t="s">
        <v>1397</v>
      </c>
    </row>
    <row r="654" spans="72:76" ht="16.5" hidden="1">
      <c r="BT654" s="121"/>
      <c r="BU654" s="121"/>
      <c r="BV654" s="18" t="s">
        <v>1398</v>
      </c>
      <c r="BW654" s="18" t="s">
        <v>1336</v>
      </c>
      <c r="BX654" s="18" t="s">
        <v>1399</v>
      </c>
    </row>
    <row r="655" spans="72:76" ht="16.5" hidden="1">
      <c r="BT655" s="121"/>
      <c r="BU655" s="121"/>
      <c r="BV655" s="18" t="s">
        <v>1400</v>
      </c>
      <c r="BW655" s="18" t="s">
        <v>1336</v>
      </c>
      <c r="BX655" s="18" t="s">
        <v>1401</v>
      </c>
    </row>
    <row r="656" spans="72:76" ht="16.5" hidden="1">
      <c r="BT656" s="121"/>
      <c r="BU656" s="121"/>
      <c r="BV656" s="18" t="s">
        <v>1402</v>
      </c>
      <c r="BW656" s="18" t="s">
        <v>1336</v>
      </c>
      <c r="BX656" s="18" t="s">
        <v>1403</v>
      </c>
    </row>
    <row r="657" spans="72:76" ht="16.5" hidden="1">
      <c r="BT657" s="121"/>
      <c r="BU657" s="121"/>
      <c r="BV657" s="18" t="s">
        <v>1404</v>
      </c>
      <c r="BW657" s="18" t="s">
        <v>1336</v>
      </c>
      <c r="BX657" s="18" t="s">
        <v>1405</v>
      </c>
    </row>
    <row r="658" spans="72:76" ht="16.5" hidden="1">
      <c r="BT658" s="121"/>
      <c r="BU658" s="121"/>
      <c r="BV658" s="18" t="s">
        <v>1406</v>
      </c>
      <c r="BW658" s="18" t="s">
        <v>1336</v>
      </c>
      <c r="BX658" s="18" t="s">
        <v>1407</v>
      </c>
    </row>
    <row r="659" spans="72:76" ht="16.5" hidden="1">
      <c r="BT659" s="121"/>
      <c r="BU659" s="121"/>
      <c r="BV659" s="18" t="s">
        <v>1408</v>
      </c>
      <c r="BW659" s="18" t="s">
        <v>1336</v>
      </c>
      <c r="BX659" s="18" t="s">
        <v>1409</v>
      </c>
    </row>
    <row r="660" spans="72:76" ht="16.5" hidden="1">
      <c r="BT660" s="121"/>
      <c r="BU660" s="121"/>
      <c r="BV660" s="18" t="s">
        <v>1410</v>
      </c>
      <c r="BW660" s="18" t="s">
        <v>1336</v>
      </c>
      <c r="BX660" s="18" t="s">
        <v>1411</v>
      </c>
    </row>
    <row r="661" spans="72:76" ht="16.5" hidden="1">
      <c r="BT661" s="121"/>
      <c r="BU661" s="121"/>
      <c r="BV661" s="18" t="s">
        <v>1412</v>
      </c>
      <c r="BW661" s="18" t="s">
        <v>1336</v>
      </c>
      <c r="BX661" s="18" t="s">
        <v>1413</v>
      </c>
    </row>
    <row r="662" spans="72:76" ht="16.5" hidden="1">
      <c r="BT662" s="121"/>
      <c r="BU662" s="121"/>
      <c r="BV662" s="18" t="s">
        <v>1414</v>
      </c>
      <c r="BW662" s="18" t="s">
        <v>1336</v>
      </c>
      <c r="BX662" s="18" t="s">
        <v>1415</v>
      </c>
    </row>
    <row r="663" spans="72:76" ht="16.5" hidden="1">
      <c r="BT663" s="121"/>
      <c r="BU663" s="121"/>
      <c r="BV663" s="18" t="s">
        <v>1416</v>
      </c>
      <c r="BW663" s="18" t="s">
        <v>1336</v>
      </c>
      <c r="BX663" s="18" t="s">
        <v>1417</v>
      </c>
    </row>
    <row r="664" spans="72:76" ht="16.5" hidden="1">
      <c r="BT664" s="121"/>
      <c r="BU664" s="121"/>
      <c r="BV664" s="18" t="s">
        <v>1418</v>
      </c>
      <c r="BW664" s="18" t="s">
        <v>1336</v>
      </c>
      <c r="BX664" s="18" t="s">
        <v>1419</v>
      </c>
    </row>
    <row r="665" spans="72:76" ht="16.5" hidden="1">
      <c r="BT665" s="121"/>
      <c r="BU665" s="121"/>
      <c r="BV665" s="18" t="s">
        <v>1420</v>
      </c>
      <c r="BW665" s="18" t="s">
        <v>1336</v>
      </c>
      <c r="BX665" s="18" t="s">
        <v>1421</v>
      </c>
    </row>
    <row r="666" spans="72:76" ht="16.5" hidden="1">
      <c r="BT666" s="121"/>
      <c r="BU666" s="121"/>
      <c r="BV666" s="18" t="s">
        <v>1422</v>
      </c>
      <c r="BW666" s="18" t="s">
        <v>1336</v>
      </c>
      <c r="BX666" s="18" t="s">
        <v>1423</v>
      </c>
    </row>
    <row r="667" spans="72:76" ht="16.5" hidden="1">
      <c r="BT667" s="121"/>
      <c r="BU667" s="121"/>
      <c r="BV667" s="18" t="s">
        <v>1424</v>
      </c>
      <c r="BW667" s="18" t="s">
        <v>1336</v>
      </c>
      <c r="BX667" s="18" t="s">
        <v>1425</v>
      </c>
    </row>
    <row r="668" spans="72:76" ht="16.5" hidden="1">
      <c r="BT668" s="121"/>
      <c r="BU668" s="121"/>
      <c r="BV668" s="18" t="s">
        <v>1426</v>
      </c>
      <c r="BW668" s="18" t="s">
        <v>1336</v>
      </c>
      <c r="BX668" s="18" t="s">
        <v>1427</v>
      </c>
    </row>
    <row r="669" spans="72:76" ht="16.5" hidden="1">
      <c r="BT669" s="121"/>
      <c r="BU669" s="121"/>
      <c r="BV669" s="18" t="s">
        <v>1428</v>
      </c>
      <c r="BW669" s="18" t="s">
        <v>1336</v>
      </c>
      <c r="BX669" s="18" t="s">
        <v>1429</v>
      </c>
    </row>
    <row r="670" spans="72:76" ht="16.5" hidden="1">
      <c r="BT670" s="121"/>
      <c r="BU670" s="121"/>
      <c r="BV670" s="18" t="s">
        <v>1430</v>
      </c>
      <c r="BW670" s="18" t="s">
        <v>1336</v>
      </c>
      <c r="BX670" s="18" t="s">
        <v>1431</v>
      </c>
    </row>
    <row r="671" spans="72:76" ht="16.5" hidden="1">
      <c r="BT671" s="121"/>
      <c r="BU671" s="121"/>
      <c r="BV671" s="18" t="s">
        <v>1432</v>
      </c>
      <c r="BW671" s="18" t="s">
        <v>1336</v>
      </c>
      <c r="BX671" s="18" t="s">
        <v>1433</v>
      </c>
    </row>
    <row r="672" spans="72:76" ht="16.5" hidden="1">
      <c r="BT672" s="121"/>
      <c r="BU672" s="121"/>
      <c r="BV672" s="18" t="s">
        <v>1434</v>
      </c>
      <c r="BW672" s="18" t="s">
        <v>1336</v>
      </c>
      <c r="BX672" s="18" t="s">
        <v>1435</v>
      </c>
    </row>
    <row r="673" spans="72:76" ht="16.5" hidden="1">
      <c r="BT673" s="121"/>
      <c r="BU673" s="121"/>
      <c r="BV673" s="18" t="s">
        <v>1436</v>
      </c>
      <c r="BW673" s="18" t="s">
        <v>1336</v>
      </c>
      <c r="BX673" s="18" t="s">
        <v>1437</v>
      </c>
    </row>
    <row r="674" spans="72:76" ht="16.5" hidden="1">
      <c r="BT674" s="121"/>
      <c r="BU674" s="121"/>
      <c r="BV674" s="18" t="s">
        <v>1438</v>
      </c>
      <c r="BW674" s="18" t="s">
        <v>1336</v>
      </c>
      <c r="BX674" s="18" t="s">
        <v>1439</v>
      </c>
    </row>
    <row r="675" spans="72:76" ht="16.5" hidden="1">
      <c r="BT675" s="121"/>
      <c r="BU675" s="121"/>
      <c r="BV675" s="18" t="s">
        <v>1440</v>
      </c>
      <c r="BW675" s="18" t="s">
        <v>1336</v>
      </c>
      <c r="BX675" s="18" t="s">
        <v>1441</v>
      </c>
    </row>
    <row r="676" spans="72:76" ht="16.5" hidden="1">
      <c r="BT676" s="121"/>
      <c r="BU676" s="121"/>
      <c r="BV676" s="18" t="s">
        <v>1442</v>
      </c>
      <c r="BW676" s="18" t="s">
        <v>1336</v>
      </c>
      <c r="BX676" s="18" t="s">
        <v>1443</v>
      </c>
    </row>
    <row r="677" spans="72:76" ht="16.5" hidden="1">
      <c r="BT677" s="121"/>
      <c r="BU677" s="121"/>
      <c r="BV677" s="18" t="s">
        <v>1444</v>
      </c>
      <c r="BW677" s="18" t="s">
        <v>1336</v>
      </c>
      <c r="BX677" s="18" t="s">
        <v>517</v>
      </c>
    </row>
    <row r="678" spans="72:76" ht="16.5" hidden="1">
      <c r="BT678" s="121"/>
      <c r="BU678" s="121"/>
      <c r="BV678" s="18" t="s">
        <v>1445</v>
      </c>
      <c r="BW678" s="18" t="s">
        <v>1336</v>
      </c>
      <c r="BX678" s="18" t="s">
        <v>513</v>
      </c>
    </row>
    <row r="679" spans="72:76" ht="16.5" hidden="1">
      <c r="BT679" s="121"/>
      <c r="BU679" s="121"/>
      <c r="BV679" s="18" t="s">
        <v>1446</v>
      </c>
      <c r="BW679" s="18" t="s">
        <v>1336</v>
      </c>
      <c r="BX679" s="18" t="s">
        <v>515</v>
      </c>
    </row>
    <row r="680" spans="72:76" ht="16.5" hidden="1">
      <c r="BT680" s="121"/>
      <c r="BU680" s="121"/>
      <c r="BV680" s="18" t="s">
        <v>1447</v>
      </c>
      <c r="BW680" s="18" t="s">
        <v>1448</v>
      </c>
      <c r="BX680" s="18" t="s">
        <v>1449</v>
      </c>
    </row>
    <row r="681" spans="72:76" ht="16.5" hidden="1">
      <c r="BT681" s="121"/>
      <c r="BU681" s="121"/>
      <c r="BV681" s="18" t="s">
        <v>1450</v>
      </c>
      <c r="BW681" s="18" t="s">
        <v>1448</v>
      </c>
      <c r="BX681" s="18" t="s">
        <v>1451</v>
      </c>
    </row>
    <row r="682" spans="72:76" ht="16.5" hidden="1">
      <c r="BT682" s="121"/>
      <c r="BU682" s="121"/>
      <c r="BV682" s="18" t="s">
        <v>1452</v>
      </c>
      <c r="BW682" s="18" t="s">
        <v>1448</v>
      </c>
      <c r="BX682" s="18" t="s">
        <v>1453</v>
      </c>
    </row>
    <row r="683" spans="72:76" ht="16.5" hidden="1">
      <c r="BT683" s="121"/>
      <c r="BU683" s="121"/>
      <c r="BV683" s="18" t="s">
        <v>1454</v>
      </c>
      <c r="BW683" s="18" t="s">
        <v>1448</v>
      </c>
      <c r="BX683" s="18" t="s">
        <v>1455</v>
      </c>
    </row>
    <row r="684" spans="72:76" ht="16.5" hidden="1">
      <c r="BT684" s="121"/>
      <c r="BU684" s="121"/>
      <c r="BV684" s="18" t="s">
        <v>1456</v>
      </c>
      <c r="BW684" s="18" t="s">
        <v>1448</v>
      </c>
      <c r="BX684" s="18" t="s">
        <v>1457</v>
      </c>
    </row>
    <row r="685" spans="72:76" ht="16.5" hidden="1">
      <c r="BT685" s="121"/>
      <c r="BU685" s="121"/>
      <c r="BV685" s="18" t="s">
        <v>1458</v>
      </c>
      <c r="BW685" s="18" t="s">
        <v>1448</v>
      </c>
      <c r="BX685" s="18" t="s">
        <v>1459</v>
      </c>
    </row>
    <row r="686" spans="72:76" ht="16.5" hidden="1">
      <c r="BT686" s="121"/>
      <c r="BU686" s="121"/>
      <c r="BV686" s="18" t="s">
        <v>1460</v>
      </c>
      <c r="BW686" s="18" t="s">
        <v>1448</v>
      </c>
      <c r="BX686" s="18" t="s">
        <v>1461</v>
      </c>
    </row>
    <row r="687" spans="72:76" ht="16.5" hidden="1">
      <c r="BT687" s="121"/>
      <c r="BU687" s="121"/>
      <c r="BV687" s="18" t="s">
        <v>1462</v>
      </c>
      <c r="BW687" s="18" t="s">
        <v>1448</v>
      </c>
      <c r="BX687" s="18" t="s">
        <v>1463</v>
      </c>
    </row>
    <row r="688" spans="72:76" ht="16.5" hidden="1">
      <c r="BT688" s="121"/>
      <c r="BU688" s="121"/>
      <c r="BV688" s="18" t="s">
        <v>1464</v>
      </c>
      <c r="BW688" s="18" t="s">
        <v>1448</v>
      </c>
      <c r="BX688" s="18" t="s">
        <v>1465</v>
      </c>
    </row>
    <row r="689" spans="72:76" ht="16.5" hidden="1">
      <c r="BT689" s="121"/>
      <c r="BU689" s="121"/>
      <c r="BV689" s="18" t="s">
        <v>1466</v>
      </c>
      <c r="BW689" s="18" t="s">
        <v>1448</v>
      </c>
      <c r="BX689" s="18" t="s">
        <v>1467</v>
      </c>
    </row>
    <row r="690" spans="72:76" ht="16.5" hidden="1">
      <c r="BT690" s="121"/>
      <c r="BU690" s="121"/>
      <c r="BV690" s="18" t="s">
        <v>1468</v>
      </c>
      <c r="BW690" s="18" t="s">
        <v>1448</v>
      </c>
      <c r="BX690" s="18" t="s">
        <v>1469</v>
      </c>
    </row>
    <row r="691" spans="72:76" ht="16.5" hidden="1">
      <c r="BT691" s="121"/>
      <c r="BU691" s="121"/>
      <c r="BV691" s="18" t="s">
        <v>1470</v>
      </c>
      <c r="BW691" s="18" t="s">
        <v>1448</v>
      </c>
      <c r="BX691" s="18" t="s">
        <v>1471</v>
      </c>
    </row>
    <row r="692" spans="72:76" ht="16.5" hidden="1">
      <c r="BT692" s="121"/>
      <c r="BU692" s="121"/>
      <c r="BV692" s="18" t="s">
        <v>1472</v>
      </c>
      <c r="BW692" s="18" t="s">
        <v>1448</v>
      </c>
      <c r="BX692" s="18" t="s">
        <v>1473</v>
      </c>
    </row>
    <row r="693" spans="72:76" ht="16.5" hidden="1">
      <c r="BT693" s="121"/>
      <c r="BU693" s="121"/>
      <c r="BV693" s="18" t="s">
        <v>1474</v>
      </c>
      <c r="BW693" s="18" t="s">
        <v>1448</v>
      </c>
      <c r="BX693" s="18" t="s">
        <v>1475</v>
      </c>
    </row>
    <row r="694" spans="72:76" ht="16.5" hidden="1">
      <c r="BT694" s="121"/>
      <c r="BU694" s="121"/>
      <c r="BV694" s="18" t="s">
        <v>1476</v>
      </c>
      <c r="BW694" s="18" t="s">
        <v>1448</v>
      </c>
      <c r="BX694" s="18" t="s">
        <v>1477</v>
      </c>
    </row>
    <row r="695" spans="72:76" ht="16.5" hidden="1">
      <c r="BT695" s="121"/>
      <c r="BU695" s="121"/>
      <c r="BV695" s="18" t="s">
        <v>1478</v>
      </c>
      <c r="BW695" s="18" t="s">
        <v>1448</v>
      </c>
      <c r="BX695" s="18" t="s">
        <v>1479</v>
      </c>
    </row>
    <row r="696" spans="72:76" ht="16.5" hidden="1">
      <c r="BT696" s="121"/>
      <c r="BU696" s="121"/>
      <c r="BV696" s="18" t="s">
        <v>1480</v>
      </c>
      <c r="BW696" s="18" t="s">
        <v>1448</v>
      </c>
      <c r="BX696" s="18" t="s">
        <v>1481</v>
      </c>
    </row>
    <row r="697" spans="72:76" ht="16.5" hidden="1">
      <c r="BT697" s="121"/>
      <c r="BU697" s="121"/>
      <c r="BV697" s="18" t="s">
        <v>1482</v>
      </c>
      <c r="BW697" s="18" t="s">
        <v>1448</v>
      </c>
      <c r="BX697" s="18" t="s">
        <v>1483</v>
      </c>
    </row>
    <row r="698" spans="72:76" ht="16.5" hidden="1">
      <c r="BT698" s="121"/>
      <c r="BU698" s="121"/>
      <c r="BV698" s="18" t="s">
        <v>1484</v>
      </c>
      <c r="BW698" s="18" t="s">
        <v>1448</v>
      </c>
      <c r="BX698" s="18" t="s">
        <v>1485</v>
      </c>
    </row>
    <row r="699" spans="72:76" ht="16.5" hidden="1">
      <c r="BT699" s="121"/>
      <c r="BU699" s="121"/>
      <c r="BV699" s="18" t="s">
        <v>1486</v>
      </c>
      <c r="BW699" s="18" t="s">
        <v>1448</v>
      </c>
      <c r="BX699" s="18" t="s">
        <v>1487</v>
      </c>
    </row>
    <row r="700" spans="72:76" ht="16.5" hidden="1">
      <c r="BT700" s="121"/>
      <c r="BU700" s="121"/>
      <c r="BV700" s="18" t="s">
        <v>1488</v>
      </c>
      <c r="BW700" s="18" t="s">
        <v>1448</v>
      </c>
      <c r="BX700" s="18" t="s">
        <v>1489</v>
      </c>
    </row>
    <row r="701" spans="72:76" ht="16.5" hidden="1">
      <c r="BT701" s="121"/>
      <c r="BU701" s="121"/>
      <c r="BV701" s="18" t="s">
        <v>1490</v>
      </c>
      <c r="BW701" s="18" t="s">
        <v>1448</v>
      </c>
      <c r="BX701" s="18" t="s">
        <v>1491</v>
      </c>
    </row>
    <row r="702" spans="72:76" ht="16.5" hidden="1">
      <c r="BT702" s="121"/>
      <c r="BU702" s="121"/>
      <c r="BV702" s="18" t="s">
        <v>1492</v>
      </c>
      <c r="BW702" s="18" t="s">
        <v>1448</v>
      </c>
      <c r="BX702" s="18" t="s">
        <v>1493</v>
      </c>
    </row>
    <row r="703" spans="72:76" ht="16.5" hidden="1">
      <c r="BT703" s="121"/>
      <c r="BU703" s="121"/>
      <c r="BV703" s="18" t="s">
        <v>1494</v>
      </c>
      <c r="BW703" s="18" t="s">
        <v>1448</v>
      </c>
      <c r="BX703" s="18" t="s">
        <v>1495</v>
      </c>
    </row>
    <row r="704" spans="72:76" ht="16.5" hidden="1">
      <c r="BT704" s="121"/>
      <c r="BU704" s="121"/>
      <c r="BV704" s="18" t="s">
        <v>1496</v>
      </c>
      <c r="BW704" s="18" t="s">
        <v>1448</v>
      </c>
      <c r="BX704" s="18" t="s">
        <v>1497</v>
      </c>
    </row>
    <row r="705" spans="72:76" ht="16.5" hidden="1">
      <c r="BT705" s="121"/>
      <c r="BU705" s="121"/>
      <c r="BV705" s="18" t="s">
        <v>1498</v>
      </c>
      <c r="BW705" s="18" t="s">
        <v>1448</v>
      </c>
      <c r="BX705" s="18" t="s">
        <v>1499</v>
      </c>
    </row>
    <row r="706" spans="72:76" ht="16.5" hidden="1">
      <c r="BT706" s="121"/>
      <c r="BU706" s="121"/>
      <c r="BV706" s="18" t="s">
        <v>1500</v>
      </c>
      <c r="BW706" s="18" t="s">
        <v>1448</v>
      </c>
      <c r="BX706" s="18" t="s">
        <v>1501</v>
      </c>
    </row>
    <row r="707" spans="72:76" ht="16.5" hidden="1">
      <c r="BT707" s="121"/>
      <c r="BU707" s="121"/>
      <c r="BV707" s="18" t="s">
        <v>1502</v>
      </c>
      <c r="BW707" s="18" t="s">
        <v>1448</v>
      </c>
      <c r="BX707" s="18" t="s">
        <v>1503</v>
      </c>
    </row>
    <row r="708" spans="72:76" ht="16.5" hidden="1">
      <c r="BT708" s="121"/>
      <c r="BU708" s="121"/>
      <c r="BV708" s="18" t="s">
        <v>1504</v>
      </c>
      <c r="BW708" s="18" t="s">
        <v>1448</v>
      </c>
      <c r="BX708" s="18" t="s">
        <v>1505</v>
      </c>
    </row>
    <row r="709" spans="72:76" ht="16.5" hidden="1">
      <c r="BT709" s="121"/>
      <c r="BU709" s="121"/>
      <c r="BV709" s="18" t="s">
        <v>1506</v>
      </c>
      <c r="BW709" s="18" t="s">
        <v>1448</v>
      </c>
      <c r="BX709" s="18" t="s">
        <v>1507</v>
      </c>
    </row>
    <row r="710" spans="72:76" ht="16.5" hidden="1">
      <c r="BT710" s="121"/>
      <c r="BU710" s="121"/>
      <c r="BV710" s="18" t="s">
        <v>1508</v>
      </c>
      <c r="BW710" s="18" t="s">
        <v>1448</v>
      </c>
      <c r="BX710" s="18" t="s">
        <v>1509</v>
      </c>
    </row>
    <row r="711" spans="72:76" ht="16.5" hidden="1">
      <c r="BT711" s="121"/>
      <c r="BU711" s="121"/>
      <c r="BV711" s="18" t="s">
        <v>1510</v>
      </c>
      <c r="BW711" s="18" t="s">
        <v>1448</v>
      </c>
      <c r="BX711" s="18" t="s">
        <v>1511</v>
      </c>
    </row>
    <row r="712" spans="72:76" ht="16.5" hidden="1">
      <c r="BT712" s="121"/>
      <c r="BU712" s="121"/>
      <c r="BV712" s="18" t="s">
        <v>1512</v>
      </c>
      <c r="BW712" s="18" t="s">
        <v>1448</v>
      </c>
      <c r="BX712" s="18" t="s">
        <v>1513</v>
      </c>
    </row>
    <row r="713" spans="72:76" ht="16.5" hidden="1">
      <c r="BT713" s="121"/>
      <c r="BU713" s="121"/>
      <c r="BV713" s="18" t="s">
        <v>1514</v>
      </c>
      <c r="BW713" s="18" t="s">
        <v>1448</v>
      </c>
      <c r="BX713" s="18" t="s">
        <v>1515</v>
      </c>
    </row>
    <row r="714" spans="72:76" ht="16.5" hidden="1">
      <c r="BT714" s="121"/>
      <c r="BU714" s="121"/>
      <c r="BV714" s="18" t="s">
        <v>1516</v>
      </c>
      <c r="BW714" s="18" t="s">
        <v>1448</v>
      </c>
      <c r="BX714" s="18" t="s">
        <v>1517</v>
      </c>
    </row>
    <row r="715" spans="72:76" ht="16.5" hidden="1">
      <c r="BT715" s="121"/>
      <c r="BU715" s="121"/>
      <c r="BV715" s="18" t="s">
        <v>1518</v>
      </c>
      <c r="BW715" s="18" t="s">
        <v>1448</v>
      </c>
      <c r="BX715" s="18" t="s">
        <v>1519</v>
      </c>
    </row>
    <row r="716" spans="72:76" ht="16.5" hidden="1">
      <c r="BT716" s="121"/>
      <c r="BU716" s="121"/>
      <c r="BV716" s="18" t="s">
        <v>1520</v>
      </c>
      <c r="BW716" s="18" t="s">
        <v>1448</v>
      </c>
      <c r="BX716" s="18" t="s">
        <v>1521</v>
      </c>
    </row>
    <row r="717" spans="72:76" ht="16.5" hidden="1">
      <c r="BT717" s="121"/>
      <c r="BU717" s="121"/>
      <c r="BV717" s="18" t="s">
        <v>1522</v>
      </c>
      <c r="BW717" s="18" t="s">
        <v>1448</v>
      </c>
      <c r="BX717" s="18" t="s">
        <v>1523</v>
      </c>
    </row>
    <row r="718" spans="72:76" ht="16.5" hidden="1">
      <c r="BT718" s="121"/>
      <c r="BU718" s="121"/>
      <c r="BV718" s="18" t="s">
        <v>1524</v>
      </c>
      <c r="BW718" s="18" t="s">
        <v>1448</v>
      </c>
      <c r="BX718" s="18" t="s">
        <v>1525</v>
      </c>
    </row>
    <row r="719" spans="72:76" ht="16.5" hidden="1">
      <c r="BT719" s="121"/>
      <c r="BU719" s="121"/>
      <c r="BV719" s="18" t="s">
        <v>1526</v>
      </c>
      <c r="BW719" s="18" t="s">
        <v>1448</v>
      </c>
      <c r="BX719" s="18" t="s">
        <v>1527</v>
      </c>
    </row>
    <row r="720" spans="72:76" ht="16.5" hidden="1">
      <c r="BT720" s="121"/>
      <c r="BU720" s="121"/>
      <c r="BV720" s="18" t="s">
        <v>1528</v>
      </c>
      <c r="BW720" s="18" t="s">
        <v>1448</v>
      </c>
      <c r="BX720" s="18" t="s">
        <v>1529</v>
      </c>
    </row>
    <row r="721" spans="72:76" ht="16.5" hidden="1">
      <c r="BT721" s="121"/>
      <c r="BU721" s="121"/>
      <c r="BV721" s="18" t="s">
        <v>1530</v>
      </c>
      <c r="BW721" s="18" t="s">
        <v>1448</v>
      </c>
      <c r="BX721" s="18" t="s">
        <v>1531</v>
      </c>
    </row>
    <row r="722" spans="72:76" ht="16.5" hidden="1">
      <c r="BT722" s="121"/>
      <c r="BU722" s="121"/>
      <c r="BV722" s="18" t="s">
        <v>1532</v>
      </c>
      <c r="BW722" s="18" t="s">
        <v>1448</v>
      </c>
      <c r="BX722" s="18" t="s">
        <v>1533</v>
      </c>
    </row>
    <row r="723" spans="72:76" ht="16.5" hidden="1">
      <c r="BT723" s="121"/>
      <c r="BU723" s="121"/>
      <c r="BV723" s="18" t="s">
        <v>1534</v>
      </c>
      <c r="BW723" s="18" t="s">
        <v>1448</v>
      </c>
      <c r="BX723" s="18" t="s">
        <v>1535</v>
      </c>
    </row>
    <row r="724" spans="72:76" ht="16.5" hidden="1">
      <c r="BT724" s="121"/>
      <c r="BU724" s="121"/>
      <c r="BV724" s="18" t="s">
        <v>1536</v>
      </c>
      <c r="BW724" s="18" t="s">
        <v>1448</v>
      </c>
      <c r="BX724" s="18" t="s">
        <v>1537</v>
      </c>
    </row>
    <row r="725" spans="72:76" ht="16.5" hidden="1">
      <c r="BT725" s="121"/>
      <c r="BU725" s="121"/>
      <c r="BV725" s="18" t="s">
        <v>1538</v>
      </c>
      <c r="BW725" s="18" t="s">
        <v>1448</v>
      </c>
      <c r="BX725" s="18" t="s">
        <v>1539</v>
      </c>
    </row>
    <row r="726" spans="72:76" ht="16.5" hidden="1">
      <c r="BT726" s="121"/>
      <c r="BU726" s="121"/>
      <c r="BV726" s="18" t="s">
        <v>1540</v>
      </c>
      <c r="BW726" s="18" t="s">
        <v>1448</v>
      </c>
      <c r="BX726" s="18" t="s">
        <v>1541</v>
      </c>
    </row>
    <row r="727" spans="72:76" ht="16.5" hidden="1">
      <c r="BT727" s="121"/>
      <c r="BU727" s="121"/>
      <c r="BV727" s="18" t="s">
        <v>1542</v>
      </c>
      <c r="BW727" s="18" t="s">
        <v>1448</v>
      </c>
      <c r="BX727" s="18" t="s">
        <v>1543</v>
      </c>
    </row>
    <row r="728" spans="72:76" ht="16.5" hidden="1">
      <c r="BT728" s="121"/>
      <c r="BU728" s="121"/>
      <c r="BV728" s="18" t="s">
        <v>1544</v>
      </c>
      <c r="BW728" s="18" t="s">
        <v>1448</v>
      </c>
      <c r="BX728" s="18" t="s">
        <v>1545</v>
      </c>
    </row>
    <row r="729" spans="72:76" ht="16.5" hidden="1">
      <c r="BT729" s="121"/>
      <c r="BU729" s="121"/>
      <c r="BV729" s="18" t="s">
        <v>1546</v>
      </c>
      <c r="BW729" s="18" t="s">
        <v>1448</v>
      </c>
      <c r="BX729" s="18" t="s">
        <v>1547</v>
      </c>
    </row>
    <row r="730" spans="72:76" ht="16.5" hidden="1">
      <c r="BT730" s="121"/>
      <c r="BU730" s="121"/>
      <c r="BV730" s="18" t="s">
        <v>1548</v>
      </c>
      <c r="BW730" s="18" t="s">
        <v>1448</v>
      </c>
      <c r="BX730" s="18" t="s">
        <v>1549</v>
      </c>
    </row>
    <row r="731" spans="72:76" ht="16.5" hidden="1">
      <c r="BT731" s="121"/>
      <c r="BU731" s="121"/>
      <c r="BV731" s="18" t="s">
        <v>1550</v>
      </c>
      <c r="BW731" s="18" t="s">
        <v>1448</v>
      </c>
      <c r="BX731" s="18" t="s">
        <v>1551</v>
      </c>
    </row>
    <row r="732" spans="72:76" ht="16.5" hidden="1">
      <c r="BT732" s="121"/>
      <c r="BU732" s="121"/>
      <c r="BV732" s="18" t="s">
        <v>1552</v>
      </c>
      <c r="BW732" s="18" t="s">
        <v>1448</v>
      </c>
      <c r="BX732" s="18" t="s">
        <v>1553</v>
      </c>
    </row>
    <row r="733" spans="72:76" ht="16.5" hidden="1">
      <c r="BT733" s="121"/>
      <c r="BU733" s="121"/>
      <c r="BV733" s="18" t="s">
        <v>1554</v>
      </c>
      <c r="BW733" s="18" t="s">
        <v>1448</v>
      </c>
      <c r="BX733" s="18" t="s">
        <v>1555</v>
      </c>
    </row>
    <row r="734" spans="72:76" ht="16.5" hidden="1">
      <c r="BT734" s="121"/>
      <c r="BU734" s="121"/>
      <c r="BV734" s="18" t="s">
        <v>1556</v>
      </c>
      <c r="BW734" s="18" t="s">
        <v>1448</v>
      </c>
      <c r="BX734" s="18" t="s">
        <v>1557</v>
      </c>
    </row>
    <row r="735" spans="72:76" ht="16.5" hidden="1">
      <c r="BT735" s="121"/>
      <c r="BU735" s="121"/>
      <c r="BV735" s="18" t="s">
        <v>1558</v>
      </c>
      <c r="BW735" s="18" t="s">
        <v>1448</v>
      </c>
      <c r="BX735" s="18" t="s">
        <v>1559</v>
      </c>
    </row>
    <row r="736" spans="72:76" ht="16.5" hidden="1">
      <c r="BT736" s="121"/>
      <c r="BU736" s="121"/>
      <c r="BV736" s="18" t="s">
        <v>1560</v>
      </c>
      <c r="BW736" s="18" t="s">
        <v>1448</v>
      </c>
      <c r="BX736" s="18" t="s">
        <v>1561</v>
      </c>
    </row>
    <row r="737" spans="72:76" ht="16.5" hidden="1">
      <c r="BT737" s="121"/>
      <c r="BU737" s="121"/>
      <c r="BV737" s="18" t="s">
        <v>1562</v>
      </c>
      <c r="BW737" s="18" t="s">
        <v>1448</v>
      </c>
      <c r="BX737" s="18" t="s">
        <v>1563</v>
      </c>
    </row>
    <row r="738" spans="72:76" ht="16.5" hidden="1">
      <c r="BT738" s="121"/>
      <c r="BU738" s="121"/>
      <c r="BV738" s="18" t="s">
        <v>1564</v>
      </c>
      <c r="BW738" s="18" t="s">
        <v>1448</v>
      </c>
      <c r="BX738" s="18" t="s">
        <v>1565</v>
      </c>
    </row>
    <row r="739" spans="72:76" ht="16.5" hidden="1">
      <c r="BT739" s="121"/>
      <c r="BU739" s="121"/>
      <c r="BV739" s="18" t="s">
        <v>1566</v>
      </c>
      <c r="BW739" s="18" t="s">
        <v>1448</v>
      </c>
      <c r="BX739" s="18" t="s">
        <v>1567</v>
      </c>
    </row>
    <row r="740" spans="72:76" ht="16.5" hidden="1">
      <c r="BT740" s="121"/>
      <c r="BU740" s="121"/>
      <c r="BV740" s="18" t="s">
        <v>1568</v>
      </c>
      <c r="BW740" s="18" t="s">
        <v>1448</v>
      </c>
      <c r="BX740" s="18" t="s">
        <v>1569</v>
      </c>
    </row>
    <row r="741" spans="72:76" ht="16.5" hidden="1">
      <c r="BT741" s="121"/>
      <c r="BU741" s="121"/>
      <c r="BV741" s="18" t="s">
        <v>1570</v>
      </c>
      <c r="BW741" s="18" t="s">
        <v>1448</v>
      </c>
      <c r="BX741" s="18" t="s">
        <v>1571</v>
      </c>
    </row>
    <row r="742" spans="72:76" ht="16.5" hidden="1">
      <c r="BT742" s="121"/>
      <c r="BU742" s="121"/>
      <c r="BV742" s="18" t="s">
        <v>1572</v>
      </c>
      <c r="BW742" s="18" t="s">
        <v>1448</v>
      </c>
      <c r="BX742" s="18" t="s">
        <v>1573</v>
      </c>
    </row>
    <row r="743" spans="72:76" ht="16.5" hidden="1">
      <c r="BT743" s="121"/>
      <c r="BU743" s="121"/>
      <c r="BV743" s="18" t="s">
        <v>1574</v>
      </c>
      <c r="BW743" s="18" t="s">
        <v>1448</v>
      </c>
      <c r="BX743" s="18" t="s">
        <v>1575</v>
      </c>
    </row>
    <row r="744" spans="72:76" ht="16.5" hidden="1">
      <c r="BT744" s="121"/>
      <c r="BU744" s="121"/>
      <c r="BV744" s="18" t="s">
        <v>1576</v>
      </c>
      <c r="BW744" s="18" t="s">
        <v>1448</v>
      </c>
      <c r="BX744" s="18" t="s">
        <v>1577</v>
      </c>
    </row>
    <row r="745" spans="72:76" ht="16.5" hidden="1">
      <c r="BT745" s="121"/>
      <c r="BU745" s="121"/>
      <c r="BV745" s="18" t="s">
        <v>1578</v>
      </c>
      <c r="BW745" s="18" t="s">
        <v>1448</v>
      </c>
      <c r="BX745" s="18" t="s">
        <v>1579</v>
      </c>
    </row>
    <row r="746" spans="72:76" ht="16.5" hidden="1">
      <c r="BT746" s="121"/>
      <c r="BU746" s="121"/>
      <c r="BV746" s="18" t="s">
        <v>1580</v>
      </c>
      <c r="BW746" s="18" t="s">
        <v>1448</v>
      </c>
      <c r="BX746" s="18" t="s">
        <v>1581</v>
      </c>
    </row>
    <row r="747" spans="72:76" ht="16.5" hidden="1">
      <c r="BT747" s="121"/>
      <c r="BU747" s="121"/>
      <c r="BV747" s="18" t="s">
        <v>1582</v>
      </c>
      <c r="BW747" s="18" t="s">
        <v>1448</v>
      </c>
      <c r="BX747" s="18" t="s">
        <v>1583</v>
      </c>
    </row>
    <row r="748" spans="72:76" ht="16.5" hidden="1">
      <c r="BT748" s="121"/>
      <c r="BU748" s="121"/>
      <c r="BV748" s="18" t="s">
        <v>1584</v>
      </c>
      <c r="BW748" s="18" t="s">
        <v>1448</v>
      </c>
      <c r="BX748" s="18" t="s">
        <v>1585</v>
      </c>
    </row>
    <row r="749" spans="72:76" ht="16.5" hidden="1">
      <c r="BT749" s="121"/>
      <c r="BU749" s="121"/>
      <c r="BV749" s="18" t="s">
        <v>1586</v>
      </c>
      <c r="BW749" s="18" t="s">
        <v>1448</v>
      </c>
      <c r="BX749" s="18" t="s">
        <v>1587</v>
      </c>
    </row>
    <row r="750" spans="72:76" ht="16.5" hidden="1">
      <c r="BT750" s="121"/>
      <c r="BU750" s="121"/>
      <c r="BV750" s="18" t="s">
        <v>1588</v>
      </c>
      <c r="BW750" s="18" t="s">
        <v>1448</v>
      </c>
      <c r="BX750" s="18" t="s">
        <v>1589</v>
      </c>
    </row>
    <row r="751" spans="72:76" ht="16.5" hidden="1">
      <c r="BT751" s="121"/>
      <c r="BU751" s="121"/>
      <c r="BV751" s="18" t="s">
        <v>1590</v>
      </c>
      <c r="BW751" s="18" t="s">
        <v>1448</v>
      </c>
      <c r="BX751" s="18" t="s">
        <v>1591</v>
      </c>
    </row>
    <row r="752" spans="72:76" ht="16.5" hidden="1">
      <c r="BT752" s="121"/>
      <c r="BU752" s="121"/>
      <c r="BV752" s="18" t="s">
        <v>1592</v>
      </c>
      <c r="BW752" s="18" t="s">
        <v>1448</v>
      </c>
      <c r="BX752" s="18" t="s">
        <v>1593</v>
      </c>
    </row>
    <row r="753" spans="72:76" ht="16.5" hidden="1">
      <c r="BT753" s="121"/>
      <c r="BU753" s="121"/>
      <c r="BV753" s="18" t="s">
        <v>1594</v>
      </c>
      <c r="BW753" s="18" t="s">
        <v>1448</v>
      </c>
      <c r="BX753" s="18" t="s">
        <v>1595</v>
      </c>
    </row>
    <row r="754" spans="72:76" ht="16.5" hidden="1">
      <c r="BT754" s="121"/>
      <c r="BU754" s="121"/>
      <c r="BV754" s="18" t="s">
        <v>1596</v>
      </c>
      <c r="BW754" s="18" t="s">
        <v>1448</v>
      </c>
      <c r="BX754" s="18" t="s">
        <v>1597</v>
      </c>
    </row>
    <row r="755" spans="72:76" ht="16.5" hidden="1">
      <c r="BT755" s="121"/>
      <c r="BU755" s="121"/>
      <c r="BV755" s="18" t="s">
        <v>1598</v>
      </c>
      <c r="BW755" s="18" t="s">
        <v>1448</v>
      </c>
      <c r="BX755" s="18" t="s">
        <v>515</v>
      </c>
    </row>
    <row r="756" spans="72:76" ht="16.5" hidden="1">
      <c r="BT756" s="121"/>
      <c r="BU756" s="121"/>
      <c r="BV756" s="18" t="s">
        <v>1599</v>
      </c>
      <c r="BW756" s="18" t="s">
        <v>1448</v>
      </c>
      <c r="BX756" s="18" t="s">
        <v>517</v>
      </c>
    </row>
    <row r="757" spans="72:76" ht="16.5" hidden="1">
      <c r="BT757" s="121"/>
      <c r="BU757" s="121"/>
      <c r="BV757" s="18" t="s">
        <v>1600</v>
      </c>
      <c r="BW757" s="18" t="s">
        <v>1448</v>
      </c>
      <c r="BX757" s="18" t="s">
        <v>1601</v>
      </c>
    </row>
    <row r="758" spans="72:76" ht="16.5" hidden="1">
      <c r="BT758" s="121"/>
      <c r="BU758" s="121"/>
      <c r="BV758" s="18" t="s">
        <v>1602</v>
      </c>
      <c r="BW758" s="18" t="s">
        <v>1448</v>
      </c>
      <c r="BX758" s="18" t="s">
        <v>1603</v>
      </c>
    </row>
    <row r="759" spans="72:76" ht="16.5" hidden="1">
      <c r="BT759" s="121"/>
      <c r="BU759" s="121"/>
      <c r="BV759" s="18" t="s">
        <v>1604</v>
      </c>
      <c r="BW759" s="18" t="s">
        <v>1448</v>
      </c>
      <c r="BX759" s="18" t="s">
        <v>740</v>
      </c>
    </row>
    <row r="760" spans="72:76" ht="16.5" hidden="1">
      <c r="BT760" s="121"/>
      <c r="BU760" s="121"/>
      <c r="BV760" s="18" t="s">
        <v>1605</v>
      </c>
      <c r="BW760" s="18" t="s">
        <v>1448</v>
      </c>
      <c r="BX760" s="18" t="s">
        <v>1606</v>
      </c>
    </row>
    <row r="761" spans="72:76" ht="16.5" hidden="1">
      <c r="BT761" s="121"/>
      <c r="BU761" s="121"/>
      <c r="BV761" s="18" t="s">
        <v>1607</v>
      </c>
      <c r="BW761" s="18" t="s">
        <v>1448</v>
      </c>
      <c r="BX761" s="18" t="s">
        <v>1334</v>
      </c>
    </row>
    <row r="762" spans="72:76" ht="16.5" hidden="1">
      <c r="BT762" s="121"/>
      <c r="BU762" s="121"/>
      <c r="BV762" s="18" t="s">
        <v>1608</v>
      </c>
      <c r="BW762" s="18" t="s">
        <v>1448</v>
      </c>
      <c r="BX762" s="18" t="s">
        <v>1609</v>
      </c>
    </row>
    <row r="763" spans="72:76" ht="16.5" hidden="1">
      <c r="BT763" s="121"/>
      <c r="BU763" s="121"/>
      <c r="BV763" s="18" t="s">
        <v>1610</v>
      </c>
      <c r="BW763" s="18" t="s">
        <v>1448</v>
      </c>
      <c r="BX763" s="18" t="s">
        <v>1611</v>
      </c>
    </row>
    <row r="764" spans="72:76" ht="16.5" hidden="1">
      <c r="BT764" s="121"/>
      <c r="BU764" s="121"/>
      <c r="BV764" s="18" t="s">
        <v>1612</v>
      </c>
      <c r="BW764" s="18" t="s">
        <v>1613</v>
      </c>
      <c r="BX764" s="18" t="s">
        <v>1614</v>
      </c>
    </row>
    <row r="765" spans="72:76" ht="16.5" hidden="1">
      <c r="BT765" s="121"/>
      <c r="BU765" s="121"/>
      <c r="BV765" s="18" t="s">
        <v>1615</v>
      </c>
      <c r="BW765" s="18" t="s">
        <v>1613</v>
      </c>
      <c r="BX765" s="18" t="s">
        <v>1616</v>
      </c>
    </row>
    <row r="766" spans="72:76" ht="16.5" hidden="1">
      <c r="BT766" s="121"/>
      <c r="BU766" s="121"/>
      <c r="BV766" s="18" t="s">
        <v>1617</v>
      </c>
      <c r="BW766" s="18" t="s">
        <v>1613</v>
      </c>
      <c r="BX766" s="18" t="s">
        <v>1618</v>
      </c>
    </row>
    <row r="767" spans="72:76" ht="16.5" hidden="1">
      <c r="BT767" s="121"/>
      <c r="BU767" s="121"/>
      <c r="BV767" s="18" t="s">
        <v>1619</v>
      </c>
      <c r="BW767" s="18" t="s">
        <v>1613</v>
      </c>
      <c r="BX767" s="18" t="s">
        <v>1620</v>
      </c>
    </row>
    <row r="768" spans="72:76" ht="16.5" hidden="1">
      <c r="BT768" s="121"/>
      <c r="BU768" s="121"/>
      <c r="BV768" s="18" t="s">
        <v>1621</v>
      </c>
      <c r="BW768" s="18" t="s">
        <v>1613</v>
      </c>
      <c r="BX768" s="18" t="s">
        <v>1622</v>
      </c>
    </row>
    <row r="769" spans="72:76" ht="16.5" hidden="1">
      <c r="BT769" s="121"/>
      <c r="BU769" s="121"/>
      <c r="BV769" s="18" t="s">
        <v>1623</v>
      </c>
      <c r="BW769" s="18" t="s">
        <v>1613</v>
      </c>
      <c r="BX769" s="18" t="s">
        <v>1624</v>
      </c>
    </row>
    <row r="770" spans="72:76" ht="16.5" hidden="1">
      <c r="BT770" s="121"/>
      <c r="BU770" s="121"/>
      <c r="BV770" s="18" t="s">
        <v>1625</v>
      </c>
      <c r="BW770" s="18" t="s">
        <v>1613</v>
      </c>
      <c r="BX770" s="18" t="s">
        <v>1626</v>
      </c>
    </row>
    <row r="771" spans="72:76" ht="16.5" hidden="1">
      <c r="BT771" s="121"/>
      <c r="BU771" s="121"/>
      <c r="BV771" s="18" t="s">
        <v>1627</v>
      </c>
      <c r="BW771" s="18" t="s">
        <v>1613</v>
      </c>
      <c r="BX771" s="18" t="s">
        <v>1628</v>
      </c>
    </row>
    <row r="772" spans="72:76" ht="16.5" hidden="1">
      <c r="BT772" s="121"/>
      <c r="BU772" s="121"/>
      <c r="BV772" s="18" t="s">
        <v>1629</v>
      </c>
      <c r="BW772" s="18" t="s">
        <v>1613</v>
      </c>
      <c r="BX772" s="18" t="s">
        <v>1630</v>
      </c>
    </row>
    <row r="773" spans="72:76" ht="16.5" hidden="1">
      <c r="BT773" s="121"/>
      <c r="BU773" s="121"/>
      <c r="BV773" s="18" t="s">
        <v>1631</v>
      </c>
      <c r="BW773" s="18" t="s">
        <v>1613</v>
      </c>
      <c r="BX773" s="18" t="s">
        <v>1632</v>
      </c>
    </row>
    <row r="774" spans="72:76" ht="16.5" hidden="1">
      <c r="BT774" s="121"/>
      <c r="BU774" s="121"/>
      <c r="BV774" s="18" t="s">
        <v>1633</v>
      </c>
      <c r="BW774" s="18" t="s">
        <v>1613</v>
      </c>
      <c r="BX774" s="18" t="s">
        <v>1634</v>
      </c>
    </row>
    <row r="775" spans="72:76" ht="16.5" hidden="1">
      <c r="BT775" s="121"/>
      <c r="BU775" s="121"/>
      <c r="BV775" s="18" t="s">
        <v>1635</v>
      </c>
      <c r="BW775" s="18" t="s">
        <v>1613</v>
      </c>
      <c r="BX775" s="18" t="s">
        <v>1636</v>
      </c>
    </row>
    <row r="776" spans="72:76" ht="16.5" hidden="1">
      <c r="BT776" s="121"/>
      <c r="BU776" s="121"/>
      <c r="BV776" s="18" t="s">
        <v>1637</v>
      </c>
      <c r="BW776" s="18" t="s">
        <v>1613</v>
      </c>
      <c r="BX776" s="18" t="s">
        <v>1638</v>
      </c>
    </row>
    <row r="777" spans="72:76" ht="16.5" hidden="1">
      <c r="BT777" s="121"/>
      <c r="BU777" s="121"/>
      <c r="BV777" s="18" t="s">
        <v>1639</v>
      </c>
      <c r="BW777" s="18" t="s">
        <v>1613</v>
      </c>
      <c r="BX777" s="18" t="s">
        <v>1640</v>
      </c>
    </row>
    <row r="778" spans="72:76" ht="16.5" hidden="1">
      <c r="BT778" s="121"/>
      <c r="BU778" s="121"/>
      <c r="BV778" s="18" t="s">
        <v>1641</v>
      </c>
      <c r="BW778" s="18" t="s">
        <v>1613</v>
      </c>
      <c r="BX778" s="18" t="s">
        <v>1642</v>
      </c>
    </row>
    <row r="779" spans="72:76" ht="16.5" hidden="1">
      <c r="BT779" s="121"/>
      <c r="BU779" s="121"/>
      <c r="BV779" s="18" t="s">
        <v>1643</v>
      </c>
      <c r="BW779" s="18" t="s">
        <v>1613</v>
      </c>
      <c r="BX779" s="18" t="s">
        <v>1644</v>
      </c>
    </row>
    <row r="780" spans="72:76" ht="16.5" hidden="1">
      <c r="BT780" s="121"/>
      <c r="BU780" s="121"/>
      <c r="BV780" s="18" t="s">
        <v>1645</v>
      </c>
      <c r="BW780" s="18" t="s">
        <v>1613</v>
      </c>
      <c r="BX780" s="18" t="s">
        <v>1646</v>
      </c>
    </row>
    <row r="781" spans="72:76" ht="16.5" hidden="1">
      <c r="BT781" s="121"/>
      <c r="BU781" s="121"/>
      <c r="BV781" s="18" t="s">
        <v>1647</v>
      </c>
      <c r="BW781" s="18" t="s">
        <v>1613</v>
      </c>
      <c r="BX781" s="18" t="s">
        <v>1648</v>
      </c>
    </row>
    <row r="782" spans="72:76" ht="16.5" hidden="1">
      <c r="BT782" s="121"/>
      <c r="BU782" s="121"/>
      <c r="BV782" s="18" t="s">
        <v>1649</v>
      </c>
      <c r="BW782" s="18" t="s">
        <v>1613</v>
      </c>
      <c r="BX782" s="18" t="s">
        <v>1650</v>
      </c>
    </row>
    <row r="783" spans="72:76" ht="16.5" hidden="1">
      <c r="BT783" s="121"/>
      <c r="BU783" s="121"/>
      <c r="BV783" s="18" t="s">
        <v>1651</v>
      </c>
      <c r="BW783" s="18" t="s">
        <v>1613</v>
      </c>
      <c r="BX783" s="18" t="s">
        <v>1652</v>
      </c>
    </row>
    <row r="784" spans="72:76" ht="16.5" hidden="1">
      <c r="BT784" s="121"/>
      <c r="BU784" s="121"/>
      <c r="BV784" s="18" t="s">
        <v>1653</v>
      </c>
      <c r="BW784" s="18" t="s">
        <v>1613</v>
      </c>
      <c r="BX784" s="18" t="s">
        <v>1654</v>
      </c>
    </row>
    <row r="785" spans="72:76" ht="16.5" hidden="1">
      <c r="BT785" s="121"/>
      <c r="BU785" s="121"/>
      <c r="BV785" s="18" t="s">
        <v>1655</v>
      </c>
      <c r="BW785" s="18" t="s">
        <v>1613</v>
      </c>
      <c r="BX785" s="18" t="s">
        <v>1656</v>
      </c>
    </row>
    <row r="786" spans="72:76" ht="16.5" hidden="1">
      <c r="BT786" s="121"/>
      <c r="BU786" s="121"/>
      <c r="BV786" s="18" t="s">
        <v>1657</v>
      </c>
      <c r="BW786" s="18" t="s">
        <v>1613</v>
      </c>
      <c r="BX786" s="18" t="s">
        <v>1658</v>
      </c>
    </row>
    <row r="787" spans="72:76" ht="16.5" hidden="1">
      <c r="BT787" s="121"/>
      <c r="BU787" s="121"/>
      <c r="BV787" s="18" t="s">
        <v>1659</v>
      </c>
      <c r="BW787" s="18" t="s">
        <v>1613</v>
      </c>
      <c r="BX787" s="18" t="s">
        <v>1660</v>
      </c>
    </row>
    <row r="788" spans="72:76" ht="16.5" hidden="1">
      <c r="BT788" s="121"/>
      <c r="BU788" s="121"/>
      <c r="BV788" s="18" t="s">
        <v>1661</v>
      </c>
      <c r="BW788" s="18" t="s">
        <v>1613</v>
      </c>
      <c r="BX788" s="18" t="s">
        <v>1662</v>
      </c>
    </row>
    <row r="789" spans="72:76" ht="16.5" hidden="1">
      <c r="BT789" s="121"/>
      <c r="BU789" s="121"/>
      <c r="BV789" s="18" t="s">
        <v>1663</v>
      </c>
      <c r="BW789" s="18" t="s">
        <v>1613</v>
      </c>
      <c r="BX789" s="18" t="s">
        <v>1664</v>
      </c>
    </row>
    <row r="790" spans="72:76" ht="16.5" hidden="1">
      <c r="BT790" s="121"/>
      <c r="BU790" s="121"/>
      <c r="BV790" s="18" t="s">
        <v>1665</v>
      </c>
      <c r="BW790" s="18" t="s">
        <v>1613</v>
      </c>
      <c r="BX790" s="18" t="s">
        <v>1666</v>
      </c>
    </row>
    <row r="791" spans="72:76" ht="16.5" hidden="1">
      <c r="BT791" s="121"/>
      <c r="BU791" s="121"/>
      <c r="BV791" s="18" t="s">
        <v>1667</v>
      </c>
      <c r="BW791" s="18" t="s">
        <v>1613</v>
      </c>
      <c r="BX791" s="18" t="s">
        <v>1668</v>
      </c>
    </row>
    <row r="792" spans="72:76" ht="16.5" hidden="1">
      <c r="BT792" s="121"/>
      <c r="BU792" s="121"/>
      <c r="BV792" s="18" t="s">
        <v>1669</v>
      </c>
      <c r="BW792" s="18" t="s">
        <v>1613</v>
      </c>
      <c r="BX792" s="18" t="s">
        <v>1670</v>
      </c>
    </row>
    <row r="793" spans="72:76" ht="16.5" hidden="1">
      <c r="BT793" s="121"/>
      <c r="BU793" s="121"/>
      <c r="BV793" s="18" t="s">
        <v>1671</v>
      </c>
      <c r="BW793" s="18" t="s">
        <v>1613</v>
      </c>
      <c r="BX793" s="18" t="s">
        <v>1672</v>
      </c>
    </row>
    <row r="794" spans="72:76" ht="16.5" hidden="1">
      <c r="BT794" s="121"/>
      <c r="BU794" s="121"/>
      <c r="BV794" s="18" t="s">
        <v>1673</v>
      </c>
      <c r="BW794" s="18" t="s">
        <v>1613</v>
      </c>
      <c r="BX794" s="18" t="s">
        <v>1674</v>
      </c>
    </row>
    <row r="795" spans="72:76" ht="16.5" hidden="1">
      <c r="BT795" s="121"/>
      <c r="BU795" s="121"/>
      <c r="BV795" s="18" t="s">
        <v>1675</v>
      </c>
      <c r="BW795" s="18" t="s">
        <v>1613</v>
      </c>
      <c r="BX795" s="18" t="s">
        <v>1676</v>
      </c>
    </row>
    <row r="796" spans="72:76" ht="16.5" hidden="1">
      <c r="BT796" s="121"/>
      <c r="BU796" s="121"/>
      <c r="BV796" s="18" t="s">
        <v>1677</v>
      </c>
      <c r="BW796" s="18" t="s">
        <v>1613</v>
      </c>
      <c r="BX796" s="18" t="s">
        <v>1678</v>
      </c>
    </row>
    <row r="797" spans="72:76" ht="16.5" hidden="1">
      <c r="BT797" s="121"/>
      <c r="BU797" s="121"/>
      <c r="BV797" s="18" t="s">
        <v>1679</v>
      </c>
      <c r="BW797" s="18" t="s">
        <v>1613</v>
      </c>
      <c r="BX797" s="18" t="s">
        <v>517</v>
      </c>
    </row>
    <row r="798" spans="72:76" ht="16.5" hidden="1">
      <c r="BT798" s="121"/>
      <c r="BU798" s="121"/>
      <c r="BV798" s="18" t="s">
        <v>1680</v>
      </c>
      <c r="BW798" s="18" t="s">
        <v>1613</v>
      </c>
      <c r="BX798" s="18" t="s">
        <v>513</v>
      </c>
    </row>
    <row r="799" spans="72:76" ht="16.5" hidden="1">
      <c r="BT799" s="121"/>
      <c r="BU799" s="121"/>
      <c r="BV799" s="18" t="s">
        <v>1681</v>
      </c>
      <c r="BW799" s="18" t="s">
        <v>1613</v>
      </c>
      <c r="BX799" s="18" t="s">
        <v>1682</v>
      </c>
    </row>
    <row r="800" spans="72:76" ht="16.5" hidden="1">
      <c r="BT800" s="121"/>
      <c r="BU800" s="121"/>
      <c r="BV800" s="18" t="s">
        <v>1683</v>
      </c>
      <c r="BW800" s="18" t="s">
        <v>1613</v>
      </c>
      <c r="BX800" s="18" t="s">
        <v>515</v>
      </c>
    </row>
    <row r="801" spans="72:76" ht="16.5" hidden="1">
      <c r="BT801" s="121"/>
      <c r="BU801" s="121"/>
      <c r="BV801" s="18" t="s">
        <v>1684</v>
      </c>
      <c r="BW801" s="18" t="s">
        <v>1613</v>
      </c>
      <c r="BX801" s="18" t="s">
        <v>740</v>
      </c>
    </row>
    <row r="802" spans="72:76" ht="16.5" hidden="1">
      <c r="BT802" s="121"/>
      <c r="BU802" s="121"/>
      <c r="BV802" s="18" t="s">
        <v>1685</v>
      </c>
      <c r="BW802" s="18" t="s">
        <v>1613</v>
      </c>
      <c r="BX802" s="18" t="s">
        <v>1686</v>
      </c>
    </row>
    <row r="803" spans="72:76" ht="16.5" hidden="1">
      <c r="BT803" s="121"/>
      <c r="BU803" s="121"/>
      <c r="BV803" s="18" t="s">
        <v>1687</v>
      </c>
      <c r="BW803" s="18" t="s">
        <v>1688</v>
      </c>
      <c r="BX803" s="18" t="s">
        <v>1689</v>
      </c>
    </row>
    <row r="804" spans="72:76" ht="16.5" hidden="1">
      <c r="BT804" s="121"/>
      <c r="BU804" s="121"/>
      <c r="BV804" s="18" t="s">
        <v>1690</v>
      </c>
      <c r="BW804" s="18" t="s">
        <v>1688</v>
      </c>
      <c r="BX804" s="18" t="s">
        <v>1691</v>
      </c>
    </row>
    <row r="805" spans="72:76" ht="16.5" hidden="1">
      <c r="BT805" s="121"/>
      <c r="BU805" s="121"/>
      <c r="BV805" s="18" t="s">
        <v>1692</v>
      </c>
      <c r="BW805" s="18" t="s">
        <v>1688</v>
      </c>
      <c r="BX805" s="18" t="s">
        <v>1693</v>
      </c>
    </row>
    <row r="806" spans="72:76" ht="16.5" hidden="1">
      <c r="BT806" s="121"/>
      <c r="BU806" s="121"/>
      <c r="BV806" s="18" t="s">
        <v>1694</v>
      </c>
      <c r="BW806" s="18" t="s">
        <v>1688</v>
      </c>
      <c r="BX806" s="18" t="s">
        <v>1695</v>
      </c>
    </row>
    <row r="807" spans="72:76" ht="16.5" hidden="1">
      <c r="BT807" s="121"/>
      <c r="BU807" s="121"/>
      <c r="BV807" s="18" t="s">
        <v>1696</v>
      </c>
      <c r="BW807" s="18" t="s">
        <v>1688</v>
      </c>
      <c r="BX807" s="18" t="s">
        <v>1697</v>
      </c>
    </row>
    <row r="808" spans="72:76" ht="16.5" hidden="1">
      <c r="BT808" s="121"/>
      <c r="BU808" s="121"/>
      <c r="BV808" s="18" t="s">
        <v>1698</v>
      </c>
      <c r="BW808" s="18" t="s">
        <v>1688</v>
      </c>
      <c r="BX808" s="18" t="s">
        <v>1699</v>
      </c>
    </row>
    <row r="809" spans="72:76" ht="16.5" hidden="1">
      <c r="BT809" s="121"/>
      <c r="BU809" s="121"/>
      <c r="BV809" s="18" t="s">
        <v>1700</v>
      </c>
      <c r="BW809" s="18" t="s">
        <v>1688</v>
      </c>
      <c r="BX809" s="18" t="s">
        <v>1701</v>
      </c>
    </row>
    <row r="810" spans="72:76" ht="16.5" hidden="1">
      <c r="BT810" s="121"/>
      <c r="BU810" s="121"/>
      <c r="BV810" s="18" t="s">
        <v>1702</v>
      </c>
      <c r="BW810" s="18" t="s">
        <v>1688</v>
      </c>
      <c r="BX810" s="18" t="s">
        <v>1703</v>
      </c>
    </row>
    <row r="811" spans="72:76" ht="16.5" hidden="1">
      <c r="BT811" s="121"/>
      <c r="BU811" s="121"/>
      <c r="BV811" s="18" t="s">
        <v>1704</v>
      </c>
      <c r="BW811" s="18" t="s">
        <v>1688</v>
      </c>
      <c r="BX811" s="18" t="s">
        <v>1705</v>
      </c>
    </row>
    <row r="812" spans="72:76" ht="16.5" hidden="1">
      <c r="BT812" s="121"/>
      <c r="BU812" s="121"/>
      <c r="BV812" s="18" t="s">
        <v>1706</v>
      </c>
      <c r="BW812" s="18" t="s">
        <v>1688</v>
      </c>
      <c r="BX812" s="18" t="s">
        <v>1707</v>
      </c>
    </row>
    <row r="813" spans="72:76" ht="16.5" hidden="1">
      <c r="BT813" s="121"/>
      <c r="BU813" s="121"/>
      <c r="BV813" s="18" t="s">
        <v>1708</v>
      </c>
      <c r="BW813" s="18" t="s">
        <v>1688</v>
      </c>
      <c r="BX813" s="18" t="s">
        <v>1709</v>
      </c>
    </row>
    <row r="814" spans="72:76" ht="16.5" hidden="1">
      <c r="BT814" s="121"/>
      <c r="BU814" s="121"/>
      <c r="BV814" s="18" t="s">
        <v>1710</v>
      </c>
      <c r="BW814" s="18" t="s">
        <v>1688</v>
      </c>
      <c r="BX814" s="18" t="s">
        <v>1711</v>
      </c>
    </row>
    <row r="815" spans="72:76" ht="16.5" hidden="1">
      <c r="BT815" s="121"/>
      <c r="BU815" s="121"/>
      <c r="BV815" s="18" t="s">
        <v>1712</v>
      </c>
      <c r="BW815" s="18" t="s">
        <v>1688</v>
      </c>
      <c r="BX815" s="18" t="s">
        <v>1713</v>
      </c>
    </row>
    <row r="816" spans="72:76" ht="16.5" hidden="1">
      <c r="BT816" s="121"/>
      <c r="BU816" s="121"/>
      <c r="BV816" s="18" t="s">
        <v>1714</v>
      </c>
      <c r="BW816" s="18" t="s">
        <v>1688</v>
      </c>
      <c r="BX816" s="18" t="s">
        <v>1715</v>
      </c>
    </row>
    <row r="817" spans="72:76" ht="16.5" hidden="1">
      <c r="BT817" s="121"/>
      <c r="BU817" s="121"/>
      <c r="BV817" s="18" t="s">
        <v>1716</v>
      </c>
      <c r="BW817" s="18" t="s">
        <v>1688</v>
      </c>
      <c r="BX817" s="18" t="s">
        <v>1717</v>
      </c>
    </row>
    <row r="818" spans="72:76" ht="16.5" hidden="1">
      <c r="BT818" s="121"/>
      <c r="BU818" s="121"/>
      <c r="BV818" s="18" t="s">
        <v>1718</v>
      </c>
      <c r="BW818" s="18" t="s">
        <v>1688</v>
      </c>
      <c r="BX818" s="18" t="s">
        <v>1719</v>
      </c>
    </row>
    <row r="819" spans="72:76" ht="16.5" hidden="1">
      <c r="BT819" s="121"/>
      <c r="BU819" s="121"/>
      <c r="BV819" s="18" t="s">
        <v>1720</v>
      </c>
      <c r="BW819" s="18" t="s">
        <v>1688</v>
      </c>
      <c r="BX819" s="18" t="s">
        <v>1721</v>
      </c>
    </row>
    <row r="820" spans="72:76" ht="16.5" hidden="1">
      <c r="BT820" s="121"/>
      <c r="BU820" s="121"/>
      <c r="BV820" s="18" t="s">
        <v>1722</v>
      </c>
      <c r="BW820" s="18" t="s">
        <v>1688</v>
      </c>
      <c r="BX820" s="18" t="s">
        <v>1723</v>
      </c>
    </row>
    <row r="821" spans="72:76" ht="16.5" hidden="1">
      <c r="BT821" s="121"/>
      <c r="BU821" s="121"/>
      <c r="BV821" s="18" t="s">
        <v>1724</v>
      </c>
      <c r="BW821" s="18" t="s">
        <v>1688</v>
      </c>
      <c r="BX821" s="18" t="s">
        <v>1725</v>
      </c>
    </row>
    <row r="822" spans="72:76" ht="16.5" hidden="1">
      <c r="BT822" s="121"/>
      <c r="BU822" s="121"/>
      <c r="BV822" s="18" t="s">
        <v>1726</v>
      </c>
      <c r="BW822" s="18" t="s">
        <v>1688</v>
      </c>
      <c r="BX822" s="18" t="s">
        <v>1727</v>
      </c>
    </row>
    <row r="823" spans="72:76" ht="16.5" hidden="1">
      <c r="BT823" s="121"/>
      <c r="BU823" s="121"/>
      <c r="BV823" s="18" t="s">
        <v>1728</v>
      </c>
      <c r="BW823" s="18" t="s">
        <v>1688</v>
      </c>
      <c r="BX823" s="18" t="s">
        <v>1729</v>
      </c>
    </row>
    <row r="824" spans="72:76" ht="16.5" hidden="1">
      <c r="BT824" s="121"/>
      <c r="BU824" s="121"/>
      <c r="BV824" s="18" t="s">
        <v>1730</v>
      </c>
      <c r="BW824" s="18" t="s">
        <v>1688</v>
      </c>
      <c r="BX824" s="18" t="s">
        <v>1731</v>
      </c>
    </row>
    <row r="825" spans="72:76" ht="16.5" hidden="1">
      <c r="BT825" s="121"/>
      <c r="BU825" s="121"/>
      <c r="BV825" s="18" t="s">
        <v>1732</v>
      </c>
      <c r="BW825" s="18" t="s">
        <v>1688</v>
      </c>
      <c r="BX825" s="18" t="s">
        <v>1733</v>
      </c>
    </row>
    <row r="826" spans="72:76" ht="16.5" hidden="1">
      <c r="BT826" s="121"/>
      <c r="BU826" s="121"/>
      <c r="BV826" s="18" t="s">
        <v>1734</v>
      </c>
      <c r="BW826" s="18" t="s">
        <v>1688</v>
      </c>
      <c r="BX826" s="18" t="s">
        <v>1735</v>
      </c>
    </row>
    <row r="827" spans="72:76" ht="16.5" hidden="1">
      <c r="BT827" s="121"/>
      <c r="BU827" s="121"/>
      <c r="BV827" s="18" t="s">
        <v>1736</v>
      </c>
      <c r="BW827" s="18" t="s">
        <v>1688</v>
      </c>
      <c r="BX827" s="18" t="s">
        <v>1737</v>
      </c>
    </row>
    <row r="828" spans="72:76" ht="16.5" hidden="1">
      <c r="BT828" s="121"/>
      <c r="BU828" s="121"/>
      <c r="BV828" s="18" t="s">
        <v>1738</v>
      </c>
      <c r="BW828" s="18" t="s">
        <v>1688</v>
      </c>
      <c r="BX828" s="18" t="s">
        <v>1739</v>
      </c>
    </row>
    <row r="829" spans="72:76" ht="16.5" hidden="1">
      <c r="BT829" s="121"/>
      <c r="BU829" s="121"/>
      <c r="BV829" s="18" t="s">
        <v>1740</v>
      </c>
      <c r="BW829" s="18" t="s">
        <v>1688</v>
      </c>
      <c r="BX829" s="18" t="s">
        <v>1741</v>
      </c>
    </row>
    <row r="830" spans="72:76" ht="16.5" hidden="1">
      <c r="BT830" s="121"/>
      <c r="BU830" s="121"/>
      <c r="BV830" s="18" t="s">
        <v>1742</v>
      </c>
      <c r="BW830" s="18" t="s">
        <v>1688</v>
      </c>
      <c r="BX830" s="18" t="s">
        <v>1743</v>
      </c>
    </row>
    <row r="831" spans="72:76" ht="16.5" hidden="1">
      <c r="BT831" s="121"/>
      <c r="BU831" s="121"/>
      <c r="BV831" s="18" t="s">
        <v>1744</v>
      </c>
      <c r="BW831" s="18" t="s">
        <v>1688</v>
      </c>
      <c r="BX831" s="18" t="s">
        <v>1745</v>
      </c>
    </row>
    <row r="832" spans="72:76" ht="16.5" hidden="1">
      <c r="BT832" s="121"/>
      <c r="BU832" s="121"/>
      <c r="BV832" s="18" t="s">
        <v>1746</v>
      </c>
      <c r="BW832" s="18" t="s">
        <v>1688</v>
      </c>
      <c r="BX832" s="18" t="s">
        <v>1747</v>
      </c>
    </row>
    <row r="833" spans="72:76" ht="16.5" hidden="1">
      <c r="BT833" s="121"/>
      <c r="BU833" s="121"/>
      <c r="BV833" s="18" t="s">
        <v>1748</v>
      </c>
      <c r="BW833" s="18" t="s">
        <v>1688</v>
      </c>
      <c r="BX833" s="18" t="s">
        <v>517</v>
      </c>
    </row>
    <row r="834" spans="72:76" ht="16.5" hidden="1">
      <c r="BT834" s="121"/>
      <c r="BU834" s="121"/>
      <c r="BV834" s="18" t="s">
        <v>1749</v>
      </c>
      <c r="BW834" s="18" t="s">
        <v>1688</v>
      </c>
      <c r="BX834" s="18" t="s">
        <v>515</v>
      </c>
    </row>
    <row r="835" spans="72:76" ht="16.5" hidden="1">
      <c r="BT835" s="121"/>
      <c r="BU835" s="121"/>
      <c r="BV835" s="18" t="s">
        <v>1750</v>
      </c>
      <c r="BW835" s="18" t="s">
        <v>1688</v>
      </c>
      <c r="BX835" s="18" t="s">
        <v>1751</v>
      </c>
    </row>
    <row r="836" spans="72:76" ht="16.5" hidden="1">
      <c r="BT836" s="121"/>
      <c r="BU836" s="121"/>
      <c r="BV836" s="18" t="s">
        <v>1752</v>
      </c>
      <c r="BW836" s="18" t="s">
        <v>1753</v>
      </c>
      <c r="BX836" s="18" t="s">
        <v>1754</v>
      </c>
    </row>
    <row r="837" spans="72:76" ht="16.5" hidden="1">
      <c r="BT837" s="121"/>
      <c r="BU837" s="121"/>
      <c r="BV837" s="18" t="s">
        <v>1755</v>
      </c>
      <c r="BW837" s="18" t="s">
        <v>1753</v>
      </c>
      <c r="BX837" s="18" t="s">
        <v>1756</v>
      </c>
    </row>
    <row r="838" spans="72:76" ht="16.5" hidden="1">
      <c r="BT838" s="121"/>
      <c r="BU838" s="121"/>
      <c r="BV838" s="18" t="s">
        <v>1757</v>
      </c>
      <c r="BW838" s="18" t="s">
        <v>1753</v>
      </c>
      <c r="BX838" s="18" t="s">
        <v>1758</v>
      </c>
    </row>
    <row r="839" spans="72:76" ht="16.5" hidden="1">
      <c r="BT839" s="121"/>
      <c r="BU839" s="121"/>
      <c r="BV839" s="18" t="s">
        <v>1759</v>
      </c>
      <c r="BW839" s="18" t="s">
        <v>1753</v>
      </c>
      <c r="BX839" s="18" t="s">
        <v>1760</v>
      </c>
    </row>
    <row r="840" spans="72:76" ht="16.5" hidden="1">
      <c r="BT840" s="121"/>
      <c r="BU840" s="121"/>
      <c r="BV840" s="18" t="s">
        <v>1761</v>
      </c>
      <c r="BW840" s="18" t="s">
        <v>1753</v>
      </c>
      <c r="BX840" s="18" t="s">
        <v>1762</v>
      </c>
    </row>
    <row r="841" spans="72:76" ht="16.5" hidden="1">
      <c r="BT841" s="121"/>
      <c r="BU841" s="121"/>
      <c r="BV841" s="18" t="s">
        <v>1763</v>
      </c>
      <c r="BW841" s="18" t="s">
        <v>1753</v>
      </c>
      <c r="BX841" s="18" t="s">
        <v>1764</v>
      </c>
    </row>
    <row r="842" spans="72:76" ht="16.5" hidden="1">
      <c r="BT842" s="121"/>
      <c r="BU842" s="121"/>
      <c r="BV842" s="18" t="s">
        <v>1765</v>
      </c>
      <c r="BW842" s="18" t="s">
        <v>1753</v>
      </c>
      <c r="BX842" s="18" t="s">
        <v>1766</v>
      </c>
    </row>
    <row r="843" spans="72:76" ht="16.5" hidden="1">
      <c r="BT843" s="121"/>
      <c r="BU843" s="121"/>
      <c r="BV843" s="18" t="s">
        <v>1767</v>
      </c>
      <c r="BW843" s="18" t="s">
        <v>1753</v>
      </c>
      <c r="BX843" s="18" t="s">
        <v>1768</v>
      </c>
    </row>
    <row r="844" spans="72:76" ht="16.5" hidden="1">
      <c r="BT844" s="121"/>
      <c r="BU844" s="121"/>
      <c r="BV844" s="18" t="s">
        <v>1769</v>
      </c>
      <c r="BW844" s="18" t="s">
        <v>1753</v>
      </c>
      <c r="BX844" s="18" t="s">
        <v>1770</v>
      </c>
    </row>
    <row r="845" spans="72:76" ht="16.5" hidden="1">
      <c r="BT845" s="121"/>
      <c r="BU845" s="121"/>
      <c r="BV845" s="18" t="s">
        <v>1771</v>
      </c>
      <c r="BW845" s="18" t="s">
        <v>1753</v>
      </c>
      <c r="BX845" s="18" t="s">
        <v>1772</v>
      </c>
    </row>
    <row r="846" spans="72:76" ht="16.5" hidden="1">
      <c r="BT846" s="121"/>
      <c r="BU846" s="121"/>
      <c r="BV846" s="18" t="s">
        <v>1773</v>
      </c>
      <c r="BW846" s="18" t="s">
        <v>1753</v>
      </c>
      <c r="BX846" s="18" t="s">
        <v>1774</v>
      </c>
    </row>
    <row r="847" spans="72:76" ht="16.5" hidden="1">
      <c r="BT847" s="121"/>
      <c r="BU847" s="121"/>
      <c r="BV847" s="18" t="s">
        <v>1775</v>
      </c>
      <c r="BW847" s="18" t="s">
        <v>1753</v>
      </c>
      <c r="BX847" s="18" t="s">
        <v>1776</v>
      </c>
    </row>
    <row r="848" spans="72:76" ht="16.5" hidden="1">
      <c r="BT848" s="121"/>
      <c r="BU848" s="121"/>
      <c r="BV848" s="18" t="s">
        <v>1777</v>
      </c>
      <c r="BW848" s="18" t="s">
        <v>1753</v>
      </c>
      <c r="BX848" s="18" t="s">
        <v>828</v>
      </c>
    </row>
    <row r="849" spans="72:76" ht="16.5" hidden="1">
      <c r="BT849" s="121"/>
      <c r="BU849" s="121"/>
      <c r="BV849" s="18" t="s">
        <v>1778</v>
      </c>
      <c r="BW849" s="18" t="s">
        <v>1753</v>
      </c>
      <c r="BX849" s="18" t="s">
        <v>1779</v>
      </c>
    </row>
    <row r="850" spans="72:76" ht="16.5" hidden="1">
      <c r="BT850" s="121"/>
      <c r="BU850" s="121"/>
      <c r="BV850" s="18" t="s">
        <v>1780</v>
      </c>
      <c r="BW850" s="18" t="s">
        <v>1753</v>
      </c>
      <c r="BX850" s="18" t="s">
        <v>1781</v>
      </c>
    </row>
    <row r="851" spans="72:76" ht="16.5" hidden="1">
      <c r="BT851" s="121"/>
      <c r="BU851" s="121"/>
      <c r="BV851" s="18" t="s">
        <v>1782</v>
      </c>
      <c r="BW851" s="18" t="s">
        <v>1753</v>
      </c>
      <c r="BX851" s="18" t="s">
        <v>517</v>
      </c>
    </row>
    <row r="852" spans="72:76" ht="16.5" hidden="1">
      <c r="BT852" s="121"/>
      <c r="BU852" s="121"/>
      <c r="BV852" s="18" t="s">
        <v>1783</v>
      </c>
      <c r="BW852" s="18" t="s">
        <v>1753</v>
      </c>
      <c r="BX852" s="18" t="s">
        <v>519</v>
      </c>
    </row>
    <row r="853" spans="72:76" ht="16.5" hidden="1">
      <c r="BT853" s="121"/>
      <c r="BU853" s="121"/>
      <c r="BV853" s="18" t="s">
        <v>1784</v>
      </c>
      <c r="BW853" s="18" t="s">
        <v>1785</v>
      </c>
      <c r="BX853" s="18" t="s">
        <v>1786</v>
      </c>
    </row>
    <row r="854" spans="72:76" ht="16.5" hidden="1">
      <c r="BT854" s="121"/>
      <c r="BU854" s="121"/>
      <c r="BV854" s="18" t="s">
        <v>1787</v>
      </c>
      <c r="BW854" s="18" t="s">
        <v>1785</v>
      </c>
      <c r="BX854" s="18" t="s">
        <v>1788</v>
      </c>
    </row>
    <row r="855" spans="72:76" ht="16.5" hidden="1">
      <c r="BT855" s="121"/>
      <c r="BU855" s="121"/>
      <c r="BV855" s="18" t="s">
        <v>1789</v>
      </c>
      <c r="BW855" s="18" t="s">
        <v>1785</v>
      </c>
      <c r="BX855" s="18" t="s">
        <v>1790</v>
      </c>
    </row>
    <row r="856" spans="72:76" ht="16.5" hidden="1">
      <c r="BT856" s="121"/>
      <c r="BU856" s="121"/>
      <c r="BV856" s="18" t="s">
        <v>1791</v>
      </c>
      <c r="BW856" s="18" t="s">
        <v>1785</v>
      </c>
      <c r="BX856" s="18" t="s">
        <v>1792</v>
      </c>
    </row>
    <row r="857" spans="72:76" ht="16.5" hidden="1">
      <c r="BT857" s="121"/>
      <c r="BU857" s="121"/>
      <c r="BV857" s="18" t="s">
        <v>1793</v>
      </c>
      <c r="BW857" s="18" t="s">
        <v>1785</v>
      </c>
      <c r="BX857" s="18" t="s">
        <v>1794</v>
      </c>
    </row>
    <row r="858" spans="72:76" ht="16.5" hidden="1">
      <c r="BT858" s="121"/>
      <c r="BU858" s="121"/>
      <c r="BV858" s="18" t="s">
        <v>1795</v>
      </c>
      <c r="BW858" s="18" t="s">
        <v>1785</v>
      </c>
      <c r="BX858" s="18" t="s">
        <v>1796</v>
      </c>
    </row>
    <row r="859" spans="72:76" ht="16.5" hidden="1">
      <c r="BT859" s="121"/>
      <c r="BU859" s="121"/>
      <c r="BV859" s="18" t="s">
        <v>1797</v>
      </c>
      <c r="BW859" s="18" t="s">
        <v>1785</v>
      </c>
      <c r="BX859" s="18" t="s">
        <v>1798</v>
      </c>
    </row>
    <row r="860" spans="72:76" ht="16.5" hidden="1">
      <c r="BT860" s="121"/>
      <c r="BU860" s="121"/>
      <c r="BV860" s="18" t="s">
        <v>1799</v>
      </c>
      <c r="BW860" s="18" t="s">
        <v>1785</v>
      </c>
      <c r="BX860" s="18" t="s">
        <v>1800</v>
      </c>
    </row>
    <row r="861" spans="72:76" ht="16.5" hidden="1">
      <c r="BT861" s="121"/>
      <c r="BU861" s="121"/>
      <c r="BV861" s="18" t="s">
        <v>1801</v>
      </c>
      <c r="BW861" s="18" t="s">
        <v>1785</v>
      </c>
      <c r="BX861" s="18" t="s">
        <v>1802</v>
      </c>
    </row>
    <row r="862" spans="72:76" ht="16.5" hidden="1">
      <c r="BT862" s="121"/>
      <c r="BU862" s="121"/>
      <c r="BV862" s="18" t="s">
        <v>1803</v>
      </c>
      <c r="BW862" s="18" t="s">
        <v>1785</v>
      </c>
      <c r="BX862" s="18" t="s">
        <v>1804</v>
      </c>
    </row>
    <row r="863" spans="72:76" ht="16.5" hidden="1">
      <c r="BT863" s="121"/>
      <c r="BU863" s="121"/>
      <c r="BV863" s="18" t="s">
        <v>1805</v>
      </c>
      <c r="BW863" s="18" t="s">
        <v>1785</v>
      </c>
      <c r="BX863" s="18" t="s">
        <v>1806</v>
      </c>
    </row>
    <row r="864" spans="72:76" ht="16.5" hidden="1">
      <c r="BT864" s="121"/>
      <c r="BU864" s="121"/>
      <c r="BV864" s="18" t="s">
        <v>1807</v>
      </c>
      <c r="BW864" s="18" t="s">
        <v>1785</v>
      </c>
      <c r="BX864" s="18" t="s">
        <v>1808</v>
      </c>
    </row>
    <row r="865" spans="72:76" ht="16.5" hidden="1">
      <c r="BT865" s="121"/>
      <c r="BU865" s="121"/>
      <c r="BV865" s="18" t="s">
        <v>1809</v>
      </c>
      <c r="BW865" s="18" t="s">
        <v>1785</v>
      </c>
      <c r="BX865" s="18" t="s">
        <v>1810</v>
      </c>
    </row>
    <row r="866" spans="72:76" ht="16.5" hidden="1">
      <c r="BT866" s="121"/>
      <c r="BU866" s="121"/>
      <c r="BV866" s="18" t="s">
        <v>1811</v>
      </c>
      <c r="BW866" s="18" t="s">
        <v>1785</v>
      </c>
      <c r="BX866" s="18" t="s">
        <v>1812</v>
      </c>
    </row>
    <row r="867" spans="72:76" ht="16.5" hidden="1">
      <c r="BT867" s="121"/>
      <c r="BU867" s="121"/>
      <c r="BV867" s="18" t="s">
        <v>1813</v>
      </c>
      <c r="BW867" s="18" t="s">
        <v>1785</v>
      </c>
      <c r="BX867" s="18" t="s">
        <v>1814</v>
      </c>
    </row>
    <row r="868" spans="72:76" ht="16.5" hidden="1">
      <c r="BT868" s="121"/>
      <c r="BU868" s="121"/>
      <c r="BV868" s="18" t="s">
        <v>1815</v>
      </c>
      <c r="BW868" s="18" t="s">
        <v>1785</v>
      </c>
      <c r="BX868" s="18" t="s">
        <v>1816</v>
      </c>
    </row>
    <row r="869" spans="72:76" ht="16.5" hidden="1">
      <c r="BT869" s="121"/>
      <c r="BU869" s="121"/>
      <c r="BV869" s="18" t="s">
        <v>1817</v>
      </c>
      <c r="BW869" s="18" t="s">
        <v>1785</v>
      </c>
      <c r="BX869" s="18" t="s">
        <v>1818</v>
      </c>
    </row>
    <row r="870" spans="72:76" ht="16.5" hidden="1">
      <c r="BT870" s="121"/>
      <c r="BU870" s="121"/>
      <c r="BV870" s="18" t="s">
        <v>1819</v>
      </c>
      <c r="BW870" s="18" t="s">
        <v>1785</v>
      </c>
      <c r="BX870" s="18" t="s">
        <v>1820</v>
      </c>
    </row>
    <row r="871" spans="72:76" ht="16.5" hidden="1">
      <c r="BT871" s="121"/>
      <c r="BU871" s="121"/>
      <c r="BV871" s="18" t="s">
        <v>1821</v>
      </c>
      <c r="BW871" s="18" t="s">
        <v>1785</v>
      </c>
      <c r="BX871" s="18" t="s">
        <v>1822</v>
      </c>
    </row>
    <row r="872" spans="72:76" ht="16.5" hidden="1">
      <c r="BT872" s="121"/>
      <c r="BU872" s="121"/>
      <c r="BV872" s="18" t="s">
        <v>1823</v>
      </c>
      <c r="BW872" s="18" t="s">
        <v>1785</v>
      </c>
      <c r="BX872" s="18" t="s">
        <v>517</v>
      </c>
    </row>
    <row r="873" spans="72:76" ht="16.5" hidden="1">
      <c r="BT873" s="121"/>
      <c r="BU873" s="121"/>
      <c r="BV873" s="18" t="s">
        <v>1824</v>
      </c>
      <c r="BW873" s="18" t="s">
        <v>1825</v>
      </c>
      <c r="BX873" s="18" t="s">
        <v>1826</v>
      </c>
    </row>
    <row r="874" spans="72:76" ht="16.5" hidden="1">
      <c r="BT874" s="121"/>
      <c r="BU874" s="121"/>
      <c r="BV874" s="18" t="s">
        <v>1827</v>
      </c>
      <c r="BW874" s="18" t="s">
        <v>1825</v>
      </c>
      <c r="BX874" s="18" t="s">
        <v>1828</v>
      </c>
    </row>
    <row r="875" spans="72:76" ht="16.5" hidden="1">
      <c r="BT875" s="121"/>
      <c r="BU875" s="121"/>
      <c r="BV875" s="18" t="s">
        <v>1829</v>
      </c>
      <c r="BW875" s="18" t="s">
        <v>1825</v>
      </c>
      <c r="BX875" s="18" t="s">
        <v>1830</v>
      </c>
    </row>
    <row r="876" spans="72:76" ht="16.5" hidden="1">
      <c r="BT876" s="121"/>
      <c r="BU876" s="121"/>
      <c r="BV876" s="18" t="s">
        <v>1831</v>
      </c>
      <c r="BW876" s="18" t="s">
        <v>1825</v>
      </c>
      <c r="BX876" s="18" t="s">
        <v>1832</v>
      </c>
    </row>
    <row r="877" spans="72:76" ht="16.5" hidden="1">
      <c r="BT877" s="121"/>
      <c r="BU877" s="121"/>
      <c r="BV877" s="18" t="s">
        <v>1833</v>
      </c>
      <c r="BW877" s="18" t="s">
        <v>1825</v>
      </c>
      <c r="BX877" s="18" t="s">
        <v>475</v>
      </c>
    </row>
    <row r="878" spans="72:76" ht="16.5" hidden="1">
      <c r="BT878" s="121"/>
      <c r="BU878" s="121"/>
      <c r="BV878" s="18" t="s">
        <v>1834</v>
      </c>
      <c r="BW878" s="18" t="s">
        <v>1825</v>
      </c>
      <c r="BX878" s="18" t="s">
        <v>1835</v>
      </c>
    </row>
    <row r="879" spans="72:76" ht="16.5" hidden="1">
      <c r="BT879" s="121"/>
      <c r="BU879" s="121"/>
      <c r="BV879" s="18" t="s">
        <v>1836</v>
      </c>
      <c r="BW879" s="18" t="s">
        <v>1825</v>
      </c>
      <c r="BX879" s="18" t="s">
        <v>1837</v>
      </c>
    </row>
    <row r="880" spans="72:76" ht="16.5" hidden="1">
      <c r="BT880" s="121"/>
      <c r="BU880" s="121"/>
      <c r="BV880" s="18" t="s">
        <v>1838</v>
      </c>
      <c r="BW880" s="18" t="s">
        <v>1825</v>
      </c>
      <c r="BX880" s="18" t="s">
        <v>1839</v>
      </c>
    </row>
    <row r="881" spans="72:76" ht="16.5" hidden="1">
      <c r="BT881" s="121"/>
      <c r="BU881" s="121"/>
      <c r="BV881" s="18" t="s">
        <v>1840</v>
      </c>
      <c r="BW881" s="18" t="s">
        <v>1825</v>
      </c>
      <c r="BX881" s="18" t="s">
        <v>1841</v>
      </c>
    </row>
    <row r="882" spans="72:76" ht="16.5" hidden="1">
      <c r="BT882" s="121"/>
      <c r="BU882" s="121"/>
      <c r="BV882" s="18" t="s">
        <v>1842</v>
      </c>
      <c r="BW882" s="18" t="s">
        <v>1825</v>
      </c>
      <c r="BX882" s="18" t="s">
        <v>1843</v>
      </c>
    </row>
    <row r="883" spans="72:76" ht="16.5" hidden="1">
      <c r="BT883" s="121"/>
      <c r="BU883" s="121"/>
      <c r="BV883" s="18" t="s">
        <v>1844</v>
      </c>
      <c r="BW883" s="18" t="s">
        <v>1825</v>
      </c>
      <c r="BX883" s="18" t="s">
        <v>1845</v>
      </c>
    </row>
    <row r="884" spans="72:76" ht="16.5" hidden="1">
      <c r="BT884" s="121"/>
      <c r="BU884" s="121"/>
      <c r="BV884" s="18" t="s">
        <v>1846</v>
      </c>
      <c r="BW884" s="18" t="s">
        <v>1825</v>
      </c>
      <c r="BX884" s="18" t="s">
        <v>1847</v>
      </c>
    </row>
    <row r="885" spans="72:76" ht="16.5" hidden="1">
      <c r="BT885" s="121"/>
      <c r="BU885" s="121"/>
      <c r="BV885" s="18" t="s">
        <v>1848</v>
      </c>
      <c r="BW885" s="18" t="s">
        <v>1825</v>
      </c>
      <c r="BX885" s="18" t="s">
        <v>1849</v>
      </c>
    </row>
    <row r="886" spans="72:76" ht="16.5" hidden="1">
      <c r="BT886" s="121"/>
      <c r="BU886" s="121"/>
      <c r="BV886" s="18" t="s">
        <v>1850</v>
      </c>
      <c r="BW886" s="18" t="s">
        <v>1825</v>
      </c>
      <c r="BX886" s="18" t="s">
        <v>1851</v>
      </c>
    </row>
    <row r="887" spans="72:76" ht="16.5" hidden="1">
      <c r="BT887" s="121"/>
      <c r="BU887" s="121"/>
      <c r="BV887" s="18" t="s">
        <v>1852</v>
      </c>
      <c r="BW887" s="18" t="s">
        <v>1825</v>
      </c>
      <c r="BX887" s="18" t="s">
        <v>1853</v>
      </c>
    </row>
    <row r="888" spans="72:76" ht="16.5" hidden="1">
      <c r="BT888" s="121"/>
      <c r="BU888" s="121"/>
      <c r="BV888" s="18" t="s">
        <v>1854</v>
      </c>
      <c r="BW888" s="18" t="s">
        <v>1825</v>
      </c>
      <c r="BX888" s="18" t="s">
        <v>1855</v>
      </c>
    </row>
    <row r="889" spans="72:76" ht="16.5" hidden="1">
      <c r="BT889" s="121"/>
      <c r="BU889" s="121"/>
      <c r="BV889" s="18" t="s">
        <v>1856</v>
      </c>
      <c r="BW889" s="18" t="s">
        <v>1825</v>
      </c>
      <c r="BX889" s="18" t="s">
        <v>1857</v>
      </c>
    </row>
    <row r="890" spans="72:76" ht="16.5" hidden="1">
      <c r="BT890" s="121"/>
      <c r="BU890" s="121"/>
      <c r="BV890" s="18" t="s">
        <v>1858</v>
      </c>
      <c r="BW890" s="18" t="s">
        <v>1825</v>
      </c>
      <c r="BX890" s="18" t="s">
        <v>1859</v>
      </c>
    </row>
    <row r="891" spans="72:76" ht="16.5" hidden="1">
      <c r="BT891" s="121"/>
      <c r="BU891" s="121"/>
      <c r="BV891" s="18" t="s">
        <v>1860</v>
      </c>
      <c r="BW891" s="18" t="s">
        <v>1825</v>
      </c>
      <c r="BX891" s="18" t="s">
        <v>517</v>
      </c>
    </row>
    <row r="892" spans="72:76" ht="16.5" hidden="1">
      <c r="BT892" s="121"/>
      <c r="BU892" s="121"/>
      <c r="BV892" s="18" t="s">
        <v>1861</v>
      </c>
      <c r="BW892" s="18" t="s">
        <v>1825</v>
      </c>
      <c r="BX892" s="18" t="s">
        <v>515</v>
      </c>
    </row>
    <row r="893" spans="72:76" ht="16.5" hidden="1">
      <c r="BT893" s="121"/>
      <c r="BU893" s="121"/>
      <c r="BV893" s="18" t="s">
        <v>1862</v>
      </c>
      <c r="BW893" s="18" t="s">
        <v>1863</v>
      </c>
      <c r="BX893" s="18" t="s">
        <v>1864</v>
      </c>
    </row>
    <row r="894" spans="72:76" ht="16.5" hidden="1">
      <c r="BT894" s="121"/>
      <c r="BU894" s="121"/>
      <c r="BV894" s="18" t="s">
        <v>1865</v>
      </c>
      <c r="BW894" s="18" t="s">
        <v>1863</v>
      </c>
      <c r="BX894" s="18" t="s">
        <v>1866</v>
      </c>
    </row>
    <row r="895" spans="72:76" ht="16.5" hidden="1">
      <c r="BT895" s="121"/>
      <c r="BU895" s="121"/>
      <c r="BV895" s="18" t="s">
        <v>1867</v>
      </c>
      <c r="BW895" s="18" t="s">
        <v>1863</v>
      </c>
      <c r="BX895" s="18" t="s">
        <v>1868</v>
      </c>
    </row>
    <row r="896" spans="72:76" ht="16.5" hidden="1">
      <c r="BT896" s="121"/>
      <c r="BU896" s="121"/>
      <c r="BV896" s="18" t="s">
        <v>1869</v>
      </c>
      <c r="BW896" s="18" t="s">
        <v>1863</v>
      </c>
      <c r="BX896" s="18" t="s">
        <v>1870</v>
      </c>
    </row>
    <row r="897" spans="72:76" ht="16.5" hidden="1">
      <c r="BT897" s="121"/>
      <c r="BU897" s="121"/>
      <c r="BV897" s="18" t="s">
        <v>1871</v>
      </c>
      <c r="BW897" s="18" t="s">
        <v>1863</v>
      </c>
      <c r="BX897" s="18" t="s">
        <v>1872</v>
      </c>
    </row>
    <row r="898" spans="72:76" ht="16.5" hidden="1">
      <c r="BT898" s="121"/>
      <c r="BU898" s="121"/>
      <c r="BV898" s="18" t="s">
        <v>1873</v>
      </c>
      <c r="BW898" s="18" t="s">
        <v>1863</v>
      </c>
      <c r="BX898" s="18" t="s">
        <v>1874</v>
      </c>
    </row>
    <row r="899" spans="72:76" ht="16.5" hidden="1">
      <c r="BT899" s="121"/>
      <c r="BU899" s="121"/>
      <c r="BV899" s="18" t="s">
        <v>1875</v>
      </c>
      <c r="BW899" s="18" t="s">
        <v>1863</v>
      </c>
      <c r="BX899" s="18" t="s">
        <v>1876</v>
      </c>
    </row>
    <row r="900" spans="72:76" ht="16.5" hidden="1">
      <c r="BT900" s="121"/>
      <c r="BU900" s="121"/>
      <c r="BV900" s="18" t="s">
        <v>1877</v>
      </c>
      <c r="BW900" s="18" t="s">
        <v>1863</v>
      </c>
      <c r="BX900" s="18" t="s">
        <v>1878</v>
      </c>
    </row>
    <row r="901" spans="72:76" ht="16.5" hidden="1">
      <c r="BT901" s="121"/>
      <c r="BU901" s="121"/>
      <c r="BV901" s="18" t="s">
        <v>1879</v>
      </c>
      <c r="BW901" s="18" t="s">
        <v>1863</v>
      </c>
      <c r="BX901" s="18" t="s">
        <v>1880</v>
      </c>
    </row>
    <row r="902" spans="72:76" ht="16.5" hidden="1">
      <c r="BT902" s="121"/>
      <c r="BU902" s="121"/>
      <c r="BV902" s="18" t="s">
        <v>1881</v>
      </c>
      <c r="BW902" s="18" t="s">
        <v>1863</v>
      </c>
      <c r="BX902" s="18" t="s">
        <v>1882</v>
      </c>
    </row>
    <row r="903" spans="72:76" ht="16.5" hidden="1">
      <c r="BT903" s="121"/>
      <c r="BU903" s="121"/>
      <c r="BV903" s="18" t="s">
        <v>1883</v>
      </c>
      <c r="BW903" s="18" t="s">
        <v>1863</v>
      </c>
      <c r="BX903" s="18" t="s">
        <v>1884</v>
      </c>
    </row>
    <row r="904" spans="72:76" ht="16.5" hidden="1">
      <c r="BT904" s="121"/>
      <c r="BU904" s="121"/>
      <c r="BV904" s="18" t="s">
        <v>1885</v>
      </c>
      <c r="BW904" s="18" t="s">
        <v>1863</v>
      </c>
      <c r="BX904" s="18" t="s">
        <v>1886</v>
      </c>
    </row>
    <row r="905" spans="72:76" ht="16.5" hidden="1">
      <c r="BT905" s="121"/>
      <c r="BU905" s="121"/>
      <c r="BV905" s="18" t="s">
        <v>1887</v>
      </c>
      <c r="BW905" s="18" t="s">
        <v>1863</v>
      </c>
      <c r="BX905" s="18" t="s">
        <v>588</v>
      </c>
    </row>
    <row r="906" spans="72:76" ht="16.5" hidden="1">
      <c r="BT906" s="121"/>
      <c r="BU906" s="121"/>
      <c r="BV906" s="18" t="s">
        <v>1888</v>
      </c>
      <c r="BW906" s="18" t="s">
        <v>1863</v>
      </c>
      <c r="BX906" s="18" t="s">
        <v>1889</v>
      </c>
    </row>
    <row r="907" spans="72:76" ht="16.5" hidden="1">
      <c r="BT907" s="121"/>
      <c r="BU907" s="121"/>
      <c r="BV907" s="18" t="s">
        <v>1890</v>
      </c>
      <c r="BW907" s="18" t="s">
        <v>1863</v>
      </c>
      <c r="BX907" s="18" t="s">
        <v>1891</v>
      </c>
    </row>
    <row r="908" spans="72:76" ht="16.5" hidden="1">
      <c r="BT908" s="121"/>
      <c r="BU908" s="121"/>
      <c r="BV908" s="18" t="s">
        <v>1892</v>
      </c>
      <c r="BW908" s="18" t="s">
        <v>1863</v>
      </c>
      <c r="BX908" s="18" t="s">
        <v>1893</v>
      </c>
    </row>
    <row r="909" spans="72:76" ht="16.5" hidden="1">
      <c r="BT909" s="121"/>
      <c r="BU909" s="121"/>
      <c r="BV909" s="18" t="s">
        <v>1894</v>
      </c>
      <c r="BW909" s="18" t="s">
        <v>1863</v>
      </c>
      <c r="BX909" s="18" t="s">
        <v>1895</v>
      </c>
    </row>
    <row r="910" spans="72:76" ht="16.5" hidden="1">
      <c r="BT910" s="121"/>
      <c r="BU910" s="121"/>
      <c r="BV910" s="18" t="s">
        <v>1896</v>
      </c>
      <c r="BW910" s="18" t="s">
        <v>1863</v>
      </c>
      <c r="BX910" s="18" t="s">
        <v>1897</v>
      </c>
    </row>
    <row r="911" spans="72:76" ht="16.5" hidden="1">
      <c r="BT911" s="121"/>
      <c r="BU911" s="121"/>
      <c r="BV911" s="18" t="s">
        <v>1898</v>
      </c>
      <c r="BW911" s="18" t="s">
        <v>1863</v>
      </c>
      <c r="BX911" s="18" t="s">
        <v>1899</v>
      </c>
    </row>
    <row r="912" spans="72:76" ht="16.5" hidden="1">
      <c r="BT912" s="121"/>
      <c r="BU912" s="121"/>
      <c r="BV912" s="18" t="s">
        <v>1900</v>
      </c>
      <c r="BW912" s="18" t="s">
        <v>1863</v>
      </c>
      <c r="BX912" s="18" t="s">
        <v>1901</v>
      </c>
    </row>
    <row r="913" spans="72:76" ht="16.5" hidden="1">
      <c r="BT913" s="121"/>
      <c r="BU913" s="121"/>
      <c r="BV913" s="18" t="s">
        <v>1902</v>
      </c>
      <c r="BW913" s="18" t="s">
        <v>1863</v>
      </c>
      <c r="BX913" s="18" t="s">
        <v>1903</v>
      </c>
    </row>
    <row r="914" spans="72:76" ht="16.5" hidden="1">
      <c r="BT914" s="121"/>
      <c r="BU914" s="121"/>
      <c r="BV914" s="18" t="s">
        <v>1904</v>
      </c>
      <c r="BW914" s="18" t="s">
        <v>1863</v>
      </c>
      <c r="BX914" s="18" t="s">
        <v>1905</v>
      </c>
    </row>
    <row r="915" spans="72:76" ht="16.5" hidden="1">
      <c r="BT915" s="121"/>
      <c r="BU915" s="121"/>
      <c r="BV915" s="18" t="s">
        <v>1906</v>
      </c>
      <c r="BW915" s="18" t="s">
        <v>1863</v>
      </c>
      <c r="BX915" s="18" t="s">
        <v>1907</v>
      </c>
    </row>
    <row r="916" spans="72:76" ht="16.5" hidden="1">
      <c r="BT916" s="121"/>
      <c r="BU916" s="121"/>
      <c r="BV916" s="18" t="s">
        <v>1908</v>
      </c>
      <c r="BW916" s="18" t="s">
        <v>1863</v>
      </c>
      <c r="BX916" s="18" t="s">
        <v>1909</v>
      </c>
    </row>
    <row r="917" spans="72:76" ht="16.5" hidden="1">
      <c r="BT917" s="121"/>
      <c r="BU917" s="121"/>
      <c r="BV917" s="18" t="s">
        <v>1910</v>
      </c>
      <c r="BW917" s="18" t="s">
        <v>1863</v>
      </c>
      <c r="BX917" s="18" t="s">
        <v>1911</v>
      </c>
    </row>
    <row r="918" spans="72:76" ht="16.5" hidden="1">
      <c r="BT918" s="121"/>
      <c r="BU918" s="121"/>
      <c r="BV918" s="18" t="s">
        <v>1912</v>
      </c>
      <c r="BW918" s="18" t="s">
        <v>1863</v>
      </c>
      <c r="BX918" s="18" t="s">
        <v>1913</v>
      </c>
    </row>
    <row r="919" spans="72:76" ht="16.5" hidden="1">
      <c r="BT919" s="121"/>
      <c r="BU919" s="121"/>
      <c r="BV919" s="18" t="s">
        <v>1914</v>
      </c>
      <c r="BW919" s="18" t="s">
        <v>1863</v>
      </c>
      <c r="BX919" s="18" t="s">
        <v>1915</v>
      </c>
    </row>
    <row r="920" spans="72:76" ht="16.5" hidden="1">
      <c r="BT920" s="121"/>
      <c r="BU920" s="121"/>
      <c r="BV920" s="18" t="s">
        <v>1916</v>
      </c>
      <c r="BW920" s="18" t="s">
        <v>1863</v>
      </c>
      <c r="BX920" s="18" t="s">
        <v>517</v>
      </c>
    </row>
    <row r="921" spans="72:76" ht="16.5" hidden="1">
      <c r="BT921" s="121"/>
      <c r="BU921" s="121"/>
      <c r="BV921" s="18" t="s">
        <v>1917</v>
      </c>
      <c r="BW921" s="18" t="s">
        <v>1918</v>
      </c>
      <c r="BX921" s="18" t="s">
        <v>1919</v>
      </c>
    </row>
    <row r="922" spans="72:76" ht="16.5" hidden="1">
      <c r="BT922" s="121"/>
      <c r="BU922" s="121"/>
      <c r="BV922" s="18" t="s">
        <v>1920</v>
      </c>
      <c r="BW922" s="18" t="s">
        <v>1918</v>
      </c>
      <c r="BX922" s="18" t="s">
        <v>1921</v>
      </c>
    </row>
    <row r="923" spans="72:76" ht="16.5" hidden="1">
      <c r="BT923" s="121"/>
      <c r="BU923" s="121"/>
      <c r="BV923" s="18" t="s">
        <v>1922</v>
      </c>
      <c r="BW923" s="18" t="s">
        <v>1918</v>
      </c>
      <c r="BX923" s="18" t="s">
        <v>1923</v>
      </c>
    </row>
    <row r="924" spans="72:76" ht="16.5" hidden="1">
      <c r="BT924" s="121"/>
      <c r="BU924" s="121"/>
      <c r="BV924" s="18" t="s">
        <v>1924</v>
      </c>
      <c r="BW924" s="18" t="s">
        <v>1918</v>
      </c>
      <c r="BX924" s="18" t="s">
        <v>1925</v>
      </c>
    </row>
    <row r="925" spans="72:76" ht="16.5" hidden="1">
      <c r="BT925" s="121"/>
      <c r="BU925" s="121"/>
      <c r="BV925" s="18" t="s">
        <v>1926</v>
      </c>
      <c r="BW925" s="18" t="s">
        <v>1918</v>
      </c>
      <c r="BX925" s="18" t="s">
        <v>1927</v>
      </c>
    </row>
    <row r="926" spans="72:76" ht="16.5" hidden="1">
      <c r="BT926" s="121"/>
      <c r="BU926" s="121"/>
      <c r="BV926" s="18" t="s">
        <v>1928</v>
      </c>
      <c r="BW926" s="18" t="s">
        <v>1918</v>
      </c>
      <c r="BX926" s="18" t="s">
        <v>1929</v>
      </c>
    </row>
    <row r="927" spans="72:76" ht="16.5" hidden="1">
      <c r="BT927" s="121"/>
      <c r="BU927" s="121"/>
      <c r="BV927" s="18" t="s">
        <v>1930</v>
      </c>
      <c r="BW927" s="18" t="s">
        <v>1918</v>
      </c>
      <c r="BX927" s="18" t="s">
        <v>1931</v>
      </c>
    </row>
    <row r="928" spans="72:76" ht="16.5" hidden="1">
      <c r="BT928" s="121"/>
      <c r="BU928" s="121"/>
      <c r="BV928" s="18" t="s">
        <v>1932</v>
      </c>
      <c r="BW928" s="18" t="s">
        <v>1918</v>
      </c>
      <c r="BX928" s="18" t="s">
        <v>1933</v>
      </c>
    </row>
    <row r="929" spans="72:76" ht="16.5" hidden="1">
      <c r="BT929" s="121"/>
      <c r="BU929" s="121"/>
      <c r="BV929" s="18" t="s">
        <v>1934</v>
      </c>
      <c r="BW929" s="18" t="s">
        <v>1918</v>
      </c>
      <c r="BX929" s="18" t="s">
        <v>1935</v>
      </c>
    </row>
    <row r="930" spans="72:76" ht="16.5" hidden="1">
      <c r="BT930" s="121"/>
      <c r="BU930" s="121"/>
      <c r="BV930" s="18" t="s">
        <v>1936</v>
      </c>
      <c r="BW930" s="18" t="s">
        <v>1918</v>
      </c>
      <c r="BX930" s="18" t="s">
        <v>1937</v>
      </c>
    </row>
    <row r="931" spans="72:76" ht="16.5" hidden="1">
      <c r="BT931" s="121"/>
      <c r="BU931" s="121"/>
      <c r="BV931" s="18" t="s">
        <v>1938</v>
      </c>
      <c r="BW931" s="18" t="s">
        <v>1918</v>
      </c>
      <c r="BX931" s="18" t="s">
        <v>1939</v>
      </c>
    </row>
    <row r="932" spans="72:76" ht="16.5" hidden="1">
      <c r="BT932" s="121"/>
      <c r="BU932" s="121"/>
      <c r="BV932" s="18" t="s">
        <v>1940</v>
      </c>
      <c r="BW932" s="18" t="s">
        <v>1918</v>
      </c>
      <c r="BX932" s="18" t="s">
        <v>1941</v>
      </c>
    </row>
    <row r="933" spans="72:76" ht="16.5" hidden="1">
      <c r="BT933" s="121"/>
      <c r="BU933" s="121"/>
      <c r="BV933" s="18" t="s">
        <v>1942</v>
      </c>
      <c r="BW933" s="18" t="s">
        <v>1918</v>
      </c>
      <c r="BX933" s="18" t="s">
        <v>1943</v>
      </c>
    </row>
    <row r="934" spans="72:76" ht="16.5" hidden="1">
      <c r="BT934" s="121"/>
      <c r="BU934" s="121"/>
      <c r="BV934" s="18" t="s">
        <v>1944</v>
      </c>
      <c r="BW934" s="18" t="s">
        <v>1918</v>
      </c>
      <c r="BX934" s="18" t="s">
        <v>1945</v>
      </c>
    </row>
    <row r="935" spans="72:76" ht="16.5" hidden="1">
      <c r="BT935" s="121"/>
      <c r="BU935" s="121"/>
      <c r="BV935" s="18" t="s">
        <v>1946</v>
      </c>
      <c r="BW935" s="18" t="s">
        <v>1918</v>
      </c>
      <c r="BX935" s="18" t="s">
        <v>1947</v>
      </c>
    </row>
    <row r="936" spans="72:76" ht="16.5" hidden="1">
      <c r="BT936" s="121"/>
      <c r="BU936" s="121"/>
      <c r="BV936" s="18" t="s">
        <v>1948</v>
      </c>
      <c r="BW936" s="18" t="s">
        <v>1918</v>
      </c>
      <c r="BX936" s="18" t="s">
        <v>1949</v>
      </c>
    </row>
    <row r="937" spans="72:76" ht="16.5" hidden="1">
      <c r="BT937" s="121"/>
      <c r="BU937" s="121"/>
      <c r="BV937" s="18" t="s">
        <v>1950</v>
      </c>
      <c r="BW937" s="18" t="s">
        <v>1918</v>
      </c>
      <c r="BX937" s="18" t="s">
        <v>1951</v>
      </c>
    </row>
    <row r="938" spans="72:76" ht="16.5" hidden="1">
      <c r="BT938" s="121"/>
      <c r="BU938" s="121"/>
      <c r="BV938" s="18" t="s">
        <v>1952</v>
      </c>
      <c r="BW938" s="18" t="s">
        <v>1918</v>
      </c>
      <c r="BX938" s="18" t="s">
        <v>1953</v>
      </c>
    </row>
    <row r="939" spans="72:76" ht="16.5" hidden="1">
      <c r="BT939" s="121"/>
      <c r="BU939" s="121"/>
      <c r="BV939" s="18" t="s">
        <v>1954</v>
      </c>
      <c r="BW939" s="18" t="s">
        <v>1918</v>
      </c>
      <c r="BX939" s="18" t="s">
        <v>1955</v>
      </c>
    </row>
    <row r="940" spans="72:76" ht="16.5" hidden="1">
      <c r="BT940" s="121"/>
      <c r="BU940" s="121"/>
      <c r="BV940" s="18" t="s">
        <v>1956</v>
      </c>
      <c r="BW940" s="18" t="s">
        <v>1918</v>
      </c>
      <c r="BX940" s="18" t="s">
        <v>1957</v>
      </c>
    </row>
    <row r="941" spans="72:76" ht="16.5" hidden="1">
      <c r="BT941" s="121"/>
      <c r="BU941" s="121"/>
      <c r="BV941" s="18" t="s">
        <v>1958</v>
      </c>
      <c r="BW941" s="18" t="s">
        <v>1918</v>
      </c>
      <c r="BX941" s="18" t="s">
        <v>1163</v>
      </c>
    </row>
    <row r="942" spans="72:76" ht="16.5" hidden="1">
      <c r="BT942" s="121"/>
      <c r="BU942" s="121"/>
      <c r="BV942" s="18" t="s">
        <v>1959</v>
      </c>
      <c r="BW942" s="18" t="s">
        <v>1918</v>
      </c>
      <c r="BX942" s="18" t="s">
        <v>1960</v>
      </c>
    </row>
    <row r="943" spans="72:76" ht="16.5" hidden="1">
      <c r="BT943" s="121"/>
      <c r="BU943" s="121"/>
      <c r="BV943" s="18" t="s">
        <v>1961</v>
      </c>
      <c r="BW943" s="18" t="s">
        <v>1918</v>
      </c>
      <c r="BX943" s="18" t="s">
        <v>1962</v>
      </c>
    </row>
    <row r="944" spans="72:76" ht="16.5" hidden="1">
      <c r="BT944" s="121"/>
      <c r="BU944" s="121"/>
      <c r="BV944" s="18" t="s">
        <v>1963</v>
      </c>
      <c r="BW944" s="18" t="s">
        <v>1918</v>
      </c>
      <c r="BX944" s="18" t="s">
        <v>1964</v>
      </c>
    </row>
    <row r="945" spans="72:76" ht="16.5" hidden="1">
      <c r="BT945" s="121"/>
      <c r="BU945" s="121"/>
      <c r="BV945" s="18" t="s">
        <v>1965</v>
      </c>
      <c r="BW945" s="18" t="s">
        <v>1918</v>
      </c>
      <c r="BX945" s="18" t="s">
        <v>1966</v>
      </c>
    </row>
    <row r="946" spans="72:76" ht="16.5" hidden="1">
      <c r="BT946" s="121"/>
      <c r="BU946" s="121"/>
      <c r="BV946" s="18" t="s">
        <v>1967</v>
      </c>
      <c r="BW946" s="18" t="s">
        <v>1918</v>
      </c>
      <c r="BX946" s="18" t="s">
        <v>1968</v>
      </c>
    </row>
    <row r="947" spans="72:76" ht="16.5" hidden="1">
      <c r="BT947" s="121"/>
      <c r="BU947" s="121"/>
      <c r="BV947" s="18" t="s">
        <v>1969</v>
      </c>
      <c r="BW947" s="18" t="s">
        <v>1918</v>
      </c>
      <c r="BX947" s="18" t="s">
        <v>1970</v>
      </c>
    </row>
    <row r="948" spans="72:76" ht="16.5" hidden="1">
      <c r="BT948" s="121"/>
      <c r="BU948" s="121"/>
      <c r="BV948" s="18" t="s">
        <v>1971</v>
      </c>
      <c r="BW948" s="18" t="s">
        <v>1918</v>
      </c>
      <c r="BX948" s="18" t="s">
        <v>1972</v>
      </c>
    </row>
    <row r="949" spans="72:76" ht="16.5" hidden="1">
      <c r="BT949" s="121"/>
      <c r="BU949" s="121"/>
      <c r="BV949" s="18" t="s">
        <v>1973</v>
      </c>
      <c r="BW949" s="18" t="s">
        <v>1918</v>
      </c>
      <c r="BX949" s="18" t="s">
        <v>1974</v>
      </c>
    </row>
    <row r="950" spans="72:76" ht="16.5" hidden="1">
      <c r="BT950" s="121"/>
      <c r="BU950" s="121"/>
      <c r="BV950" s="18" t="s">
        <v>1975</v>
      </c>
      <c r="BW950" s="18" t="s">
        <v>1918</v>
      </c>
      <c r="BX950" s="18" t="s">
        <v>1976</v>
      </c>
    </row>
    <row r="951" spans="72:76" ht="16.5" hidden="1">
      <c r="BT951" s="121"/>
      <c r="BU951" s="121"/>
      <c r="BV951" s="18" t="s">
        <v>1977</v>
      </c>
      <c r="BW951" s="18" t="s">
        <v>1918</v>
      </c>
      <c r="BX951" s="18" t="s">
        <v>1978</v>
      </c>
    </row>
    <row r="952" spans="72:76" ht="16.5" hidden="1">
      <c r="BT952" s="121"/>
      <c r="BU952" s="121"/>
      <c r="BV952" s="18" t="s">
        <v>1979</v>
      </c>
      <c r="BW952" s="18" t="s">
        <v>1918</v>
      </c>
      <c r="BX952" s="18" t="s">
        <v>1980</v>
      </c>
    </row>
    <row r="953" spans="72:76" ht="16.5" hidden="1">
      <c r="BT953" s="121"/>
      <c r="BU953" s="121"/>
      <c r="BV953" s="18" t="s">
        <v>1981</v>
      </c>
      <c r="BW953" s="18" t="s">
        <v>1918</v>
      </c>
      <c r="BX953" s="18" t="s">
        <v>1982</v>
      </c>
    </row>
    <row r="954" spans="72:76" ht="16.5" hidden="1">
      <c r="BT954" s="121"/>
      <c r="BU954" s="121"/>
      <c r="BV954" s="18" t="s">
        <v>1983</v>
      </c>
      <c r="BW954" s="18" t="s">
        <v>1918</v>
      </c>
      <c r="BX954" s="18" t="s">
        <v>1984</v>
      </c>
    </row>
    <row r="955" spans="72:76" ht="16.5" hidden="1">
      <c r="BT955" s="121"/>
      <c r="BU955" s="121"/>
      <c r="BV955" s="18" t="s">
        <v>1985</v>
      </c>
      <c r="BW955" s="18" t="s">
        <v>1918</v>
      </c>
      <c r="BX955" s="18" t="s">
        <v>1986</v>
      </c>
    </row>
    <row r="956" spans="72:76" ht="16.5" hidden="1">
      <c r="BT956" s="121"/>
      <c r="BU956" s="121"/>
      <c r="BV956" s="18" t="s">
        <v>1987</v>
      </c>
      <c r="BW956" s="18" t="s">
        <v>1918</v>
      </c>
      <c r="BX956" s="18" t="s">
        <v>1988</v>
      </c>
    </row>
    <row r="957" spans="72:76" ht="16.5" hidden="1">
      <c r="BT957" s="121"/>
      <c r="BU957" s="121"/>
      <c r="BV957" s="18" t="s">
        <v>1989</v>
      </c>
      <c r="BW957" s="18" t="s">
        <v>1918</v>
      </c>
      <c r="BX957" s="18" t="s">
        <v>1990</v>
      </c>
    </row>
    <row r="958" spans="72:76" ht="16.5" hidden="1">
      <c r="BT958" s="121"/>
      <c r="BU958" s="121"/>
      <c r="BV958" s="18" t="s">
        <v>1991</v>
      </c>
      <c r="BW958" s="18" t="s">
        <v>1918</v>
      </c>
      <c r="BX958" s="18" t="s">
        <v>1992</v>
      </c>
    </row>
    <row r="959" spans="72:76" ht="16.5" hidden="1">
      <c r="BT959" s="121"/>
      <c r="BU959" s="121"/>
      <c r="BV959" s="18" t="s">
        <v>1993</v>
      </c>
      <c r="BW959" s="18" t="s">
        <v>1918</v>
      </c>
      <c r="BX959" s="18" t="s">
        <v>1994</v>
      </c>
    </row>
    <row r="960" spans="72:76" ht="16.5" hidden="1">
      <c r="BT960" s="121"/>
      <c r="BU960" s="121"/>
      <c r="BV960" s="18" t="s">
        <v>1995</v>
      </c>
      <c r="BW960" s="18" t="s">
        <v>1918</v>
      </c>
      <c r="BX960" s="18" t="s">
        <v>1996</v>
      </c>
    </row>
    <row r="961" spans="72:76" ht="16.5" hidden="1">
      <c r="BT961" s="121"/>
      <c r="BU961" s="121"/>
      <c r="BV961" s="18" t="s">
        <v>1997</v>
      </c>
      <c r="BW961" s="18" t="s">
        <v>1918</v>
      </c>
      <c r="BX961" s="18" t="s">
        <v>1998</v>
      </c>
    </row>
    <row r="962" spans="72:76" ht="16.5" hidden="1">
      <c r="BT962" s="121"/>
      <c r="BU962" s="121"/>
      <c r="BV962" s="18" t="s">
        <v>1999</v>
      </c>
      <c r="BW962" s="18" t="s">
        <v>1918</v>
      </c>
      <c r="BX962" s="18" t="s">
        <v>2000</v>
      </c>
    </row>
    <row r="963" spans="72:76" ht="16.5" hidden="1">
      <c r="BT963" s="121"/>
      <c r="BU963" s="121"/>
      <c r="BV963" s="18" t="s">
        <v>2001</v>
      </c>
      <c r="BW963" s="18" t="s">
        <v>1918</v>
      </c>
      <c r="BX963" s="18" t="s">
        <v>2002</v>
      </c>
    </row>
    <row r="964" spans="72:76" ht="16.5" hidden="1">
      <c r="BT964" s="121"/>
      <c r="BU964" s="121"/>
      <c r="BV964" s="18" t="s">
        <v>2003</v>
      </c>
      <c r="BW964" s="18" t="s">
        <v>1918</v>
      </c>
      <c r="BX964" s="18" t="s">
        <v>2004</v>
      </c>
    </row>
    <row r="965" spans="72:76" ht="16.5" hidden="1">
      <c r="BT965" s="121"/>
      <c r="BU965" s="121"/>
      <c r="BV965" s="18" t="s">
        <v>2005</v>
      </c>
      <c r="BW965" s="18" t="s">
        <v>1918</v>
      </c>
      <c r="BX965" s="18" t="s">
        <v>2006</v>
      </c>
    </row>
    <row r="966" spans="72:76" ht="16.5" hidden="1">
      <c r="BT966" s="121"/>
      <c r="BU966" s="121"/>
      <c r="BV966" s="18" t="s">
        <v>2007</v>
      </c>
      <c r="BW966" s="18" t="s">
        <v>1918</v>
      </c>
      <c r="BX966" s="18" t="s">
        <v>2008</v>
      </c>
    </row>
    <row r="967" spans="72:76" ht="16.5" hidden="1">
      <c r="BT967" s="121"/>
      <c r="BU967" s="121"/>
      <c r="BV967" s="18" t="s">
        <v>2009</v>
      </c>
      <c r="BW967" s="18" t="s">
        <v>1918</v>
      </c>
      <c r="BX967" s="18" t="s">
        <v>2010</v>
      </c>
    </row>
    <row r="968" spans="72:76" ht="16.5" hidden="1">
      <c r="BT968" s="121"/>
      <c r="BU968" s="121"/>
      <c r="BV968" s="18" t="s">
        <v>2011</v>
      </c>
      <c r="BW968" s="18" t="s">
        <v>1918</v>
      </c>
      <c r="BX968" s="18" t="s">
        <v>2012</v>
      </c>
    </row>
    <row r="969" spans="72:76" ht="16.5" hidden="1">
      <c r="BT969" s="121"/>
      <c r="BU969" s="121"/>
      <c r="BV969" s="18" t="s">
        <v>2013</v>
      </c>
      <c r="BW969" s="18" t="s">
        <v>1918</v>
      </c>
      <c r="BX969" s="18" t="s">
        <v>2014</v>
      </c>
    </row>
    <row r="970" spans="72:76" ht="16.5" hidden="1">
      <c r="BT970" s="121"/>
      <c r="BU970" s="121"/>
      <c r="BV970" s="18" t="s">
        <v>2015</v>
      </c>
      <c r="BW970" s="18" t="s">
        <v>1918</v>
      </c>
      <c r="BX970" s="18" t="s">
        <v>2016</v>
      </c>
    </row>
    <row r="971" spans="72:76" ht="16.5" hidden="1">
      <c r="BT971" s="121"/>
      <c r="BU971" s="121"/>
      <c r="BV971" s="18" t="s">
        <v>2017</v>
      </c>
      <c r="BW971" s="18" t="s">
        <v>1918</v>
      </c>
      <c r="BX971" s="18" t="s">
        <v>2018</v>
      </c>
    </row>
    <row r="972" spans="72:76" ht="16.5" hidden="1">
      <c r="BT972" s="121"/>
      <c r="BU972" s="121"/>
      <c r="BV972" s="18" t="s">
        <v>2019</v>
      </c>
      <c r="BW972" s="18" t="s">
        <v>1918</v>
      </c>
      <c r="BX972" s="18" t="s">
        <v>475</v>
      </c>
    </row>
    <row r="973" spans="72:76" ht="16.5" hidden="1">
      <c r="BT973" s="121"/>
      <c r="BU973" s="121"/>
      <c r="BV973" s="18" t="s">
        <v>2020</v>
      </c>
      <c r="BW973" s="18" t="s">
        <v>1918</v>
      </c>
      <c r="BX973" s="18" t="s">
        <v>2021</v>
      </c>
    </row>
    <row r="974" spans="72:76" ht="16.5" hidden="1">
      <c r="BT974" s="121"/>
      <c r="BU974" s="121"/>
      <c r="BV974" s="18" t="s">
        <v>2022</v>
      </c>
      <c r="BW974" s="18" t="s">
        <v>1918</v>
      </c>
      <c r="BX974" s="18" t="s">
        <v>2023</v>
      </c>
    </row>
    <row r="975" spans="72:76" ht="16.5" hidden="1">
      <c r="BT975" s="121"/>
      <c r="BU975" s="121"/>
      <c r="BV975" s="18" t="s">
        <v>2024</v>
      </c>
      <c r="BW975" s="18" t="s">
        <v>1918</v>
      </c>
      <c r="BX975" s="18" t="s">
        <v>2025</v>
      </c>
    </row>
    <row r="976" spans="72:76" ht="16.5" hidden="1">
      <c r="BT976" s="121"/>
      <c r="BU976" s="121"/>
      <c r="BV976" s="18" t="s">
        <v>2026</v>
      </c>
      <c r="BW976" s="18" t="s">
        <v>1918</v>
      </c>
      <c r="BX976" s="18" t="s">
        <v>2027</v>
      </c>
    </row>
    <row r="977" spans="72:76" ht="16.5" hidden="1">
      <c r="BT977" s="121"/>
      <c r="BU977" s="121"/>
      <c r="BV977" s="18" t="s">
        <v>2028</v>
      </c>
      <c r="BW977" s="18" t="s">
        <v>1918</v>
      </c>
      <c r="BX977" s="18" t="s">
        <v>2029</v>
      </c>
    </row>
    <row r="978" spans="72:76" ht="16.5" hidden="1">
      <c r="BT978" s="121"/>
      <c r="BU978" s="121"/>
      <c r="BV978" s="18" t="s">
        <v>2030</v>
      </c>
      <c r="BW978" s="18" t="s">
        <v>1918</v>
      </c>
      <c r="BX978" s="18" t="s">
        <v>2031</v>
      </c>
    </row>
    <row r="979" spans="72:76" ht="16.5" hidden="1">
      <c r="BT979" s="121"/>
      <c r="BU979" s="121"/>
      <c r="BV979" s="18" t="s">
        <v>2032</v>
      </c>
      <c r="BW979" s="18" t="s">
        <v>1918</v>
      </c>
      <c r="BX979" s="18" t="s">
        <v>2033</v>
      </c>
    </row>
    <row r="980" spans="72:76" ht="16.5" hidden="1">
      <c r="BT980" s="121"/>
      <c r="BU980" s="121"/>
      <c r="BV980" s="18" t="s">
        <v>2034</v>
      </c>
      <c r="BW980" s="18" t="s">
        <v>1918</v>
      </c>
      <c r="BX980" s="18" t="s">
        <v>2035</v>
      </c>
    </row>
    <row r="981" spans="72:76" ht="16.5" hidden="1">
      <c r="BT981" s="121"/>
      <c r="BU981" s="121"/>
      <c r="BV981" s="18" t="s">
        <v>2036</v>
      </c>
      <c r="BW981" s="18" t="s">
        <v>1918</v>
      </c>
      <c r="BX981" s="18" t="s">
        <v>2037</v>
      </c>
    </row>
    <row r="982" spans="72:76" ht="16.5" hidden="1">
      <c r="BT982" s="121"/>
      <c r="BU982" s="121"/>
      <c r="BV982" s="18" t="s">
        <v>2038</v>
      </c>
      <c r="BW982" s="18" t="s">
        <v>1918</v>
      </c>
      <c r="BX982" s="18" t="s">
        <v>2039</v>
      </c>
    </row>
    <row r="983" spans="72:76" ht="16.5" hidden="1">
      <c r="BT983" s="121"/>
      <c r="BU983" s="121"/>
      <c r="BV983" s="18" t="s">
        <v>2040</v>
      </c>
      <c r="BW983" s="18" t="s">
        <v>1918</v>
      </c>
      <c r="BX983" s="18" t="s">
        <v>2041</v>
      </c>
    </row>
    <row r="984" spans="72:76" ht="16.5" hidden="1">
      <c r="BT984" s="121"/>
      <c r="BU984" s="121"/>
      <c r="BV984" s="18" t="s">
        <v>2042</v>
      </c>
      <c r="BW984" s="18" t="s">
        <v>1918</v>
      </c>
      <c r="BX984" s="18" t="s">
        <v>2043</v>
      </c>
    </row>
    <row r="985" spans="72:76" ht="16.5" hidden="1">
      <c r="BT985" s="121"/>
      <c r="BU985" s="121"/>
      <c r="BV985" s="18" t="s">
        <v>2044</v>
      </c>
      <c r="BW985" s="18" t="s">
        <v>1918</v>
      </c>
      <c r="BX985" s="18" t="s">
        <v>2045</v>
      </c>
    </row>
    <row r="986" spans="72:76" ht="16.5" hidden="1">
      <c r="BT986" s="121"/>
      <c r="BU986" s="121"/>
      <c r="BV986" s="18" t="s">
        <v>2046</v>
      </c>
      <c r="BW986" s="18" t="s">
        <v>1918</v>
      </c>
      <c r="BX986" s="18" t="s">
        <v>2047</v>
      </c>
    </row>
    <row r="987" spans="72:76" ht="16.5" hidden="1">
      <c r="BT987" s="121"/>
      <c r="BU987" s="121"/>
      <c r="BV987" s="18" t="s">
        <v>2048</v>
      </c>
      <c r="BW987" s="18" t="s">
        <v>1918</v>
      </c>
      <c r="BX987" s="18" t="s">
        <v>2049</v>
      </c>
    </row>
    <row r="988" spans="72:76" ht="16.5" hidden="1">
      <c r="BT988" s="121"/>
      <c r="BU988" s="121"/>
      <c r="BV988" s="18" t="s">
        <v>2050</v>
      </c>
      <c r="BW988" s="18" t="s">
        <v>1918</v>
      </c>
      <c r="BX988" s="18" t="s">
        <v>2051</v>
      </c>
    </row>
    <row r="989" spans="72:76" ht="16.5" hidden="1">
      <c r="BT989" s="121"/>
      <c r="BU989" s="121"/>
      <c r="BV989" s="18" t="s">
        <v>2052</v>
      </c>
      <c r="BW989" s="18" t="s">
        <v>1918</v>
      </c>
      <c r="BX989" s="18" t="s">
        <v>2053</v>
      </c>
    </row>
    <row r="990" spans="72:76" ht="16.5" hidden="1">
      <c r="BT990" s="121"/>
      <c r="BU990" s="121"/>
      <c r="BV990" s="18" t="s">
        <v>2054</v>
      </c>
      <c r="BW990" s="18" t="s">
        <v>1918</v>
      </c>
      <c r="BX990" s="18" t="s">
        <v>1175</v>
      </c>
    </row>
    <row r="991" spans="72:76" ht="16.5" hidden="1">
      <c r="BT991" s="121"/>
      <c r="BU991" s="121"/>
      <c r="BV991" s="18" t="s">
        <v>2055</v>
      </c>
      <c r="BW991" s="18" t="s">
        <v>1918</v>
      </c>
      <c r="BX991" s="18" t="s">
        <v>2056</v>
      </c>
    </row>
    <row r="992" spans="72:76" ht="16.5" hidden="1">
      <c r="BT992" s="121"/>
      <c r="BU992" s="121"/>
      <c r="BV992" s="18" t="s">
        <v>2057</v>
      </c>
      <c r="BW992" s="18" t="s">
        <v>1918</v>
      </c>
      <c r="BX992" s="18" t="s">
        <v>2058</v>
      </c>
    </row>
    <row r="993" spans="72:76" ht="16.5" hidden="1">
      <c r="BT993" s="121"/>
      <c r="BU993" s="121"/>
      <c r="BV993" s="18" t="s">
        <v>2059</v>
      </c>
      <c r="BW993" s="18" t="s">
        <v>1918</v>
      </c>
      <c r="BX993" s="18" t="s">
        <v>2060</v>
      </c>
    </row>
    <row r="994" spans="72:76" ht="16.5" hidden="1">
      <c r="BT994" s="121"/>
      <c r="BU994" s="121"/>
      <c r="BV994" s="18" t="s">
        <v>2061</v>
      </c>
      <c r="BW994" s="18" t="s">
        <v>1918</v>
      </c>
      <c r="BX994" s="18" t="s">
        <v>2062</v>
      </c>
    </row>
    <row r="995" spans="72:76" ht="16.5" hidden="1">
      <c r="BT995" s="121"/>
      <c r="BU995" s="121"/>
      <c r="BV995" s="18" t="s">
        <v>2063</v>
      </c>
      <c r="BW995" s="18" t="s">
        <v>1918</v>
      </c>
      <c r="BX995" s="18" t="s">
        <v>2064</v>
      </c>
    </row>
    <row r="996" spans="72:76" ht="16.5" hidden="1">
      <c r="BT996" s="121"/>
      <c r="BU996" s="121"/>
      <c r="BV996" s="18" t="s">
        <v>2065</v>
      </c>
      <c r="BW996" s="18" t="s">
        <v>1918</v>
      </c>
      <c r="BX996" s="18" t="s">
        <v>2066</v>
      </c>
    </row>
    <row r="997" spans="72:76" ht="16.5" hidden="1">
      <c r="BT997" s="121"/>
      <c r="BU997" s="121"/>
      <c r="BV997" s="18" t="s">
        <v>2067</v>
      </c>
      <c r="BW997" s="18" t="s">
        <v>1918</v>
      </c>
      <c r="BX997" s="18" t="s">
        <v>2068</v>
      </c>
    </row>
    <row r="998" spans="72:76" ht="16.5" hidden="1">
      <c r="BT998" s="121"/>
      <c r="BU998" s="121"/>
      <c r="BV998" s="18" t="s">
        <v>2069</v>
      </c>
      <c r="BW998" s="18" t="s">
        <v>1918</v>
      </c>
      <c r="BX998" s="18" t="s">
        <v>517</v>
      </c>
    </row>
    <row r="999" spans="72:76" ht="16.5" hidden="1">
      <c r="BT999" s="121"/>
      <c r="BU999" s="121"/>
      <c r="BV999" s="18" t="s">
        <v>2070</v>
      </c>
      <c r="BW999" s="18" t="s">
        <v>1918</v>
      </c>
      <c r="BX999" s="18" t="s">
        <v>519</v>
      </c>
    </row>
    <row r="1000" spans="72:76" ht="16.5" hidden="1">
      <c r="BT1000" s="121"/>
      <c r="BU1000" s="121"/>
      <c r="BV1000" s="18" t="s">
        <v>2071</v>
      </c>
      <c r="BW1000" s="18" t="s">
        <v>2072</v>
      </c>
      <c r="BX1000" s="18" t="s">
        <v>2073</v>
      </c>
    </row>
    <row r="1001" spans="72:76" ht="16.5" hidden="1">
      <c r="BT1001" s="121"/>
      <c r="BU1001" s="121"/>
      <c r="BV1001" s="18" t="s">
        <v>2074</v>
      </c>
      <c r="BW1001" s="18" t="s">
        <v>2072</v>
      </c>
      <c r="BX1001" s="18" t="s">
        <v>2075</v>
      </c>
    </row>
    <row r="1002" spans="72:76" ht="16.5" hidden="1">
      <c r="BT1002" s="121"/>
      <c r="BU1002" s="121"/>
      <c r="BV1002" s="18" t="s">
        <v>2076</v>
      </c>
      <c r="BW1002" s="18" t="s">
        <v>2072</v>
      </c>
      <c r="BX1002" s="18" t="s">
        <v>2077</v>
      </c>
    </row>
    <row r="1003" spans="72:76" ht="16.5" hidden="1">
      <c r="BT1003" s="121"/>
      <c r="BU1003" s="121"/>
      <c r="BV1003" s="18" t="s">
        <v>2078</v>
      </c>
      <c r="BW1003" s="18" t="s">
        <v>2072</v>
      </c>
      <c r="BX1003" s="18" t="s">
        <v>2079</v>
      </c>
    </row>
    <row r="1004" spans="72:76" ht="16.5" hidden="1">
      <c r="BT1004" s="121"/>
      <c r="BU1004" s="121"/>
      <c r="BV1004" s="18" t="s">
        <v>2080</v>
      </c>
      <c r="BW1004" s="18" t="s">
        <v>2072</v>
      </c>
      <c r="BX1004" s="18" t="s">
        <v>2081</v>
      </c>
    </row>
    <row r="1005" spans="72:76" ht="16.5" hidden="1">
      <c r="BT1005" s="121"/>
      <c r="BU1005" s="121"/>
      <c r="BV1005" s="18" t="s">
        <v>2082</v>
      </c>
      <c r="BW1005" s="18" t="s">
        <v>2072</v>
      </c>
      <c r="BX1005" s="18" t="s">
        <v>2083</v>
      </c>
    </row>
    <row r="1006" spans="72:76" ht="16.5" hidden="1">
      <c r="BT1006" s="121"/>
      <c r="BU1006" s="121"/>
      <c r="BV1006" s="18" t="s">
        <v>2084</v>
      </c>
      <c r="BW1006" s="18" t="s">
        <v>2072</v>
      </c>
      <c r="BX1006" s="18" t="s">
        <v>2085</v>
      </c>
    </row>
    <row r="1007" spans="72:76" ht="16.5" hidden="1">
      <c r="BT1007" s="121"/>
      <c r="BU1007" s="121"/>
      <c r="BV1007" s="18" t="s">
        <v>2086</v>
      </c>
      <c r="BW1007" s="18" t="s">
        <v>2072</v>
      </c>
      <c r="BX1007" s="18" t="s">
        <v>2087</v>
      </c>
    </row>
    <row r="1008" spans="72:76" ht="16.5" hidden="1">
      <c r="BT1008" s="121"/>
      <c r="BU1008" s="121"/>
      <c r="BV1008" s="18" t="s">
        <v>2088</v>
      </c>
      <c r="BW1008" s="18" t="s">
        <v>2072</v>
      </c>
      <c r="BX1008" s="18" t="s">
        <v>2089</v>
      </c>
    </row>
    <row r="1009" spans="72:76" ht="16.5" hidden="1">
      <c r="BT1009" s="121"/>
      <c r="BU1009" s="121"/>
      <c r="BV1009" s="18" t="s">
        <v>2090</v>
      </c>
      <c r="BW1009" s="18" t="s">
        <v>2072</v>
      </c>
      <c r="BX1009" s="18" t="s">
        <v>2091</v>
      </c>
    </row>
    <row r="1010" spans="72:76" ht="16.5" hidden="1">
      <c r="BT1010" s="121"/>
      <c r="BU1010" s="121"/>
      <c r="BV1010" s="18" t="s">
        <v>2092</v>
      </c>
      <c r="BW1010" s="18" t="s">
        <v>2072</v>
      </c>
      <c r="BX1010" s="18" t="s">
        <v>2093</v>
      </c>
    </row>
    <row r="1011" spans="72:76" ht="16.5" hidden="1">
      <c r="BT1011" s="121"/>
      <c r="BU1011" s="121"/>
      <c r="BV1011" s="18" t="s">
        <v>2094</v>
      </c>
      <c r="BW1011" s="18" t="s">
        <v>2072</v>
      </c>
      <c r="BX1011" s="18" t="s">
        <v>2095</v>
      </c>
    </row>
    <row r="1012" spans="72:76" ht="16.5" hidden="1">
      <c r="BT1012" s="121"/>
      <c r="BU1012" s="121"/>
      <c r="BV1012" s="18" t="s">
        <v>2096</v>
      </c>
      <c r="BW1012" s="18" t="s">
        <v>2072</v>
      </c>
      <c r="BX1012" s="18" t="s">
        <v>2097</v>
      </c>
    </row>
    <row r="1013" spans="72:76" ht="16.5" hidden="1">
      <c r="BT1013" s="121"/>
      <c r="BU1013" s="121"/>
      <c r="BV1013" s="18" t="s">
        <v>2098</v>
      </c>
      <c r="BW1013" s="18" t="s">
        <v>2072</v>
      </c>
      <c r="BX1013" s="18" t="s">
        <v>2099</v>
      </c>
    </row>
    <row r="1014" spans="72:76" ht="16.5" hidden="1">
      <c r="BT1014" s="121"/>
      <c r="BU1014" s="121"/>
      <c r="BV1014" s="18" t="s">
        <v>2100</v>
      </c>
      <c r="BW1014" s="18" t="s">
        <v>2072</v>
      </c>
      <c r="BX1014" s="18" t="s">
        <v>2101</v>
      </c>
    </row>
    <row r="1015" spans="72:76" ht="16.5" hidden="1">
      <c r="BT1015" s="121"/>
      <c r="BU1015" s="121"/>
      <c r="BV1015" s="18" t="s">
        <v>2102</v>
      </c>
      <c r="BW1015" s="18" t="s">
        <v>2072</v>
      </c>
      <c r="BX1015" s="18" t="s">
        <v>2103</v>
      </c>
    </row>
    <row r="1016" spans="72:76" ht="16.5" hidden="1">
      <c r="BT1016" s="121"/>
      <c r="BU1016" s="121"/>
      <c r="BV1016" s="18" t="s">
        <v>2104</v>
      </c>
      <c r="BW1016" s="18" t="s">
        <v>2072</v>
      </c>
      <c r="BX1016" s="18" t="s">
        <v>2105</v>
      </c>
    </row>
    <row r="1017" spans="72:76" ht="16.5" hidden="1">
      <c r="BT1017" s="121"/>
      <c r="BU1017" s="121"/>
      <c r="BV1017" s="18" t="s">
        <v>2106</v>
      </c>
      <c r="BW1017" s="18" t="s">
        <v>2072</v>
      </c>
      <c r="BX1017" s="18" t="s">
        <v>2107</v>
      </c>
    </row>
    <row r="1018" spans="72:76" ht="16.5" hidden="1">
      <c r="BT1018" s="121"/>
      <c r="BU1018" s="121"/>
      <c r="BV1018" s="18" t="s">
        <v>2108</v>
      </c>
      <c r="BW1018" s="18" t="s">
        <v>2072</v>
      </c>
      <c r="BX1018" s="18" t="s">
        <v>2109</v>
      </c>
    </row>
    <row r="1019" spans="72:76" ht="16.5" hidden="1">
      <c r="BT1019" s="121"/>
      <c r="BU1019" s="121"/>
      <c r="BV1019" s="18" t="s">
        <v>2110</v>
      </c>
      <c r="BW1019" s="18" t="s">
        <v>2072</v>
      </c>
      <c r="BX1019" s="18" t="s">
        <v>2111</v>
      </c>
    </row>
    <row r="1020" spans="72:76" ht="16.5" hidden="1">
      <c r="BT1020" s="121"/>
      <c r="BU1020" s="121"/>
      <c r="BV1020" s="18" t="s">
        <v>2112</v>
      </c>
      <c r="BW1020" s="18" t="s">
        <v>2072</v>
      </c>
      <c r="BX1020" s="18" t="s">
        <v>2113</v>
      </c>
    </row>
    <row r="1021" spans="72:76" ht="16.5" hidden="1">
      <c r="BT1021" s="121"/>
      <c r="BU1021" s="121"/>
      <c r="BV1021" s="18" t="s">
        <v>2114</v>
      </c>
      <c r="BW1021" s="18" t="s">
        <v>2072</v>
      </c>
      <c r="BX1021" s="18" t="s">
        <v>2115</v>
      </c>
    </row>
    <row r="1022" spans="72:76" ht="16.5" hidden="1">
      <c r="BT1022" s="121"/>
      <c r="BU1022" s="121"/>
      <c r="BV1022" s="18" t="s">
        <v>2116</v>
      </c>
      <c r="BW1022" s="18" t="s">
        <v>2072</v>
      </c>
      <c r="BX1022" s="18" t="s">
        <v>2117</v>
      </c>
    </row>
    <row r="1023" spans="72:76" ht="16.5" hidden="1">
      <c r="BT1023" s="121"/>
      <c r="BU1023" s="121"/>
      <c r="BV1023" s="18" t="s">
        <v>2118</v>
      </c>
      <c r="BW1023" s="18" t="s">
        <v>2072</v>
      </c>
      <c r="BX1023" s="18" t="s">
        <v>475</v>
      </c>
    </row>
    <row r="1024" spans="72:76" ht="16.5" hidden="1">
      <c r="BT1024" s="121"/>
      <c r="BU1024" s="121"/>
      <c r="BV1024" s="18" t="s">
        <v>2119</v>
      </c>
      <c r="BW1024" s="18" t="s">
        <v>2072</v>
      </c>
      <c r="BX1024" s="18" t="s">
        <v>2120</v>
      </c>
    </row>
    <row r="1025" spans="72:76" ht="16.5" hidden="1">
      <c r="BT1025" s="121"/>
      <c r="BU1025" s="121"/>
      <c r="BV1025" s="18" t="s">
        <v>2121</v>
      </c>
      <c r="BW1025" s="18" t="s">
        <v>2072</v>
      </c>
      <c r="BX1025" s="18" t="s">
        <v>2122</v>
      </c>
    </row>
    <row r="1026" spans="72:76" ht="16.5" hidden="1">
      <c r="BT1026" s="121"/>
      <c r="BU1026" s="121"/>
      <c r="BV1026" s="18" t="s">
        <v>2123</v>
      </c>
      <c r="BW1026" s="18" t="s">
        <v>2072</v>
      </c>
      <c r="BX1026" s="18" t="s">
        <v>2124</v>
      </c>
    </row>
    <row r="1027" spans="72:76" ht="16.5" hidden="1">
      <c r="BT1027" s="121"/>
      <c r="BU1027" s="121"/>
      <c r="BV1027" s="18" t="s">
        <v>2125</v>
      </c>
      <c r="BW1027" s="18" t="s">
        <v>2072</v>
      </c>
      <c r="BX1027" s="18" t="s">
        <v>2126</v>
      </c>
    </row>
    <row r="1028" spans="72:76" ht="16.5" hidden="1">
      <c r="BT1028" s="121"/>
      <c r="BU1028" s="121"/>
      <c r="BV1028" s="18" t="s">
        <v>2127</v>
      </c>
      <c r="BW1028" s="18" t="s">
        <v>2072</v>
      </c>
      <c r="BX1028" s="18" t="s">
        <v>2128</v>
      </c>
    </row>
    <row r="1029" spans="72:76" ht="16.5" hidden="1">
      <c r="BT1029" s="121"/>
      <c r="BU1029" s="121"/>
      <c r="BV1029" s="18" t="s">
        <v>2129</v>
      </c>
      <c r="BW1029" s="18" t="s">
        <v>2072</v>
      </c>
      <c r="BX1029" s="18" t="s">
        <v>2130</v>
      </c>
    </row>
    <row r="1030" spans="72:76" ht="16.5" hidden="1">
      <c r="BT1030" s="121"/>
      <c r="BU1030" s="121"/>
      <c r="BV1030" s="18" t="s">
        <v>2131</v>
      </c>
      <c r="BW1030" s="18" t="s">
        <v>2072</v>
      </c>
      <c r="BX1030" s="18" t="s">
        <v>2132</v>
      </c>
    </row>
    <row r="1031" spans="72:76" ht="16.5" hidden="1">
      <c r="BT1031" s="121"/>
      <c r="BU1031" s="121"/>
      <c r="BV1031" s="18" t="s">
        <v>2133</v>
      </c>
      <c r="BW1031" s="18" t="s">
        <v>2072</v>
      </c>
      <c r="BX1031" s="18" t="s">
        <v>2134</v>
      </c>
    </row>
    <row r="1032" spans="72:76" ht="16.5" hidden="1">
      <c r="BT1032" s="121"/>
      <c r="BU1032" s="121"/>
      <c r="BV1032" s="18" t="s">
        <v>2135</v>
      </c>
      <c r="BW1032" s="18" t="s">
        <v>2072</v>
      </c>
      <c r="BX1032" s="18" t="s">
        <v>2136</v>
      </c>
    </row>
    <row r="1033" spans="72:76" ht="16.5" hidden="1">
      <c r="BT1033" s="121"/>
      <c r="BU1033" s="121"/>
      <c r="BV1033" s="18" t="s">
        <v>2137</v>
      </c>
      <c r="BW1033" s="18" t="s">
        <v>2072</v>
      </c>
      <c r="BX1033" s="18" t="s">
        <v>2138</v>
      </c>
    </row>
    <row r="1034" spans="72:76" ht="16.5" hidden="1">
      <c r="BT1034" s="121"/>
      <c r="BU1034" s="121"/>
      <c r="BV1034" s="18" t="s">
        <v>2139</v>
      </c>
      <c r="BW1034" s="18" t="s">
        <v>2072</v>
      </c>
      <c r="BX1034" s="18" t="s">
        <v>2140</v>
      </c>
    </row>
    <row r="1035" spans="72:76" ht="16.5" hidden="1">
      <c r="BT1035" s="121"/>
      <c r="BU1035" s="121"/>
      <c r="BV1035" s="18" t="s">
        <v>2141</v>
      </c>
      <c r="BW1035" s="18" t="s">
        <v>2072</v>
      </c>
      <c r="BX1035" s="18" t="s">
        <v>2142</v>
      </c>
    </row>
    <row r="1036" spans="72:76" ht="16.5" hidden="1">
      <c r="BT1036" s="121"/>
      <c r="BU1036" s="121"/>
      <c r="BV1036" s="18" t="s">
        <v>2143</v>
      </c>
      <c r="BW1036" s="18" t="s">
        <v>2072</v>
      </c>
      <c r="BX1036" s="18" t="s">
        <v>2144</v>
      </c>
    </row>
    <row r="1037" spans="72:76" ht="16.5" hidden="1">
      <c r="BT1037" s="121"/>
      <c r="BU1037" s="121"/>
      <c r="BV1037" s="18" t="s">
        <v>2145</v>
      </c>
      <c r="BW1037" s="18" t="s">
        <v>2072</v>
      </c>
      <c r="BX1037" s="18" t="s">
        <v>2146</v>
      </c>
    </row>
    <row r="1038" spans="72:76" ht="16.5" hidden="1">
      <c r="BT1038" s="121"/>
      <c r="BU1038" s="121"/>
      <c r="BV1038" s="18" t="s">
        <v>2147</v>
      </c>
      <c r="BW1038" s="18" t="s">
        <v>2072</v>
      </c>
      <c r="BX1038" s="18" t="s">
        <v>2148</v>
      </c>
    </row>
    <row r="1039" spans="72:76" ht="16.5" hidden="1">
      <c r="BT1039" s="121"/>
      <c r="BU1039" s="121"/>
      <c r="BV1039" s="18" t="s">
        <v>2149</v>
      </c>
      <c r="BW1039" s="18" t="s">
        <v>2072</v>
      </c>
      <c r="BX1039" s="18" t="s">
        <v>2150</v>
      </c>
    </row>
    <row r="1040" spans="72:76" ht="16.5" hidden="1">
      <c r="BT1040" s="121"/>
      <c r="BU1040" s="121"/>
      <c r="BV1040" s="18" t="s">
        <v>2151</v>
      </c>
      <c r="BW1040" s="18" t="s">
        <v>2072</v>
      </c>
      <c r="BX1040" s="18" t="s">
        <v>2152</v>
      </c>
    </row>
    <row r="1041" spans="72:76" ht="16.5" hidden="1">
      <c r="BT1041" s="121"/>
      <c r="BU1041" s="121"/>
      <c r="BV1041" s="18" t="s">
        <v>2153</v>
      </c>
      <c r="BW1041" s="18" t="s">
        <v>2072</v>
      </c>
      <c r="BX1041" s="18" t="s">
        <v>2154</v>
      </c>
    </row>
    <row r="1042" spans="72:76" ht="16.5" hidden="1">
      <c r="BT1042" s="121"/>
      <c r="BU1042" s="121"/>
      <c r="BV1042" s="18" t="s">
        <v>2155</v>
      </c>
      <c r="BW1042" s="18" t="s">
        <v>2072</v>
      </c>
      <c r="BX1042" s="18" t="s">
        <v>517</v>
      </c>
    </row>
    <row r="1043" spans="72:76" ht="16.5" hidden="1">
      <c r="BT1043" s="121"/>
      <c r="BU1043" s="121"/>
      <c r="BV1043" s="18" t="s">
        <v>2156</v>
      </c>
      <c r="BW1043" s="18" t="s">
        <v>2072</v>
      </c>
      <c r="BX1043" s="18" t="s">
        <v>519</v>
      </c>
    </row>
    <row r="1044" spans="72:76" ht="16.5" hidden="1">
      <c r="BT1044" s="121"/>
      <c r="BU1044" s="121"/>
      <c r="BV1044" s="18" t="s">
        <v>2157</v>
      </c>
      <c r="BW1044" s="18" t="s">
        <v>2158</v>
      </c>
      <c r="BX1044" s="18" t="s">
        <v>2159</v>
      </c>
    </row>
    <row r="1045" spans="72:76" ht="16.5" hidden="1">
      <c r="BT1045" s="121"/>
      <c r="BU1045" s="121"/>
      <c r="BV1045" s="18" t="s">
        <v>2160</v>
      </c>
      <c r="BW1045" s="18" t="s">
        <v>2158</v>
      </c>
      <c r="BX1045" s="18" t="s">
        <v>2161</v>
      </c>
    </row>
    <row r="1046" spans="72:76" ht="16.5" hidden="1">
      <c r="BT1046" s="121"/>
      <c r="BU1046" s="121"/>
      <c r="BV1046" s="18" t="s">
        <v>2162</v>
      </c>
      <c r="BW1046" s="18" t="s">
        <v>2158</v>
      </c>
      <c r="BX1046" s="18" t="s">
        <v>2163</v>
      </c>
    </row>
    <row r="1047" spans="72:76" ht="16.5" hidden="1">
      <c r="BT1047" s="121"/>
      <c r="BU1047" s="121"/>
      <c r="BV1047" s="18" t="s">
        <v>2164</v>
      </c>
      <c r="BW1047" s="18" t="s">
        <v>2158</v>
      </c>
      <c r="BX1047" s="18" t="s">
        <v>2165</v>
      </c>
    </row>
    <row r="1048" spans="72:76" ht="16.5" hidden="1">
      <c r="BT1048" s="121"/>
      <c r="BU1048" s="121"/>
      <c r="BV1048" s="18" t="s">
        <v>2166</v>
      </c>
      <c r="BW1048" s="18" t="s">
        <v>2158</v>
      </c>
      <c r="BX1048" s="18" t="s">
        <v>2167</v>
      </c>
    </row>
    <row r="1049" spans="72:76" ht="16.5" hidden="1">
      <c r="BT1049" s="121"/>
      <c r="BU1049" s="121"/>
      <c r="BV1049" s="18" t="s">
        <v>2168</v>
      </c>
      <c r="BW1049" s="18" t="s">
        <v>2158</v>
      </c>
      <c r="BX1049" s="18" t="s">
        <v>2169</v>
      </c>
    </row>
    <row r="1050" spans="72:76" ht="16.5" hidden="1">
      <c r="BT1050" s="121"/>
      <c r="BU1050" s="121"/>
      <c r="BV1050" s="18" t="s">
        <v>2170</v>
      </c>
      <c r="BW1050" s="18" t="s">
        <v>2158</v>
      </c>
      <c r="BX1050" s="18" t="s">
        <v>2171</v>
      </c>
    </row>
    <row r="1051" spans="72:76" ht="16.5" hidden="1">
      <c r="BT1051" s="121"/>
      <c r="BU1051" s="121"/>
      <c r="BV1051" s="18" t="s">
        <v>2172</v>
      </c>
      <c r="BW1051" s="18" t="s">
        <v>2158</v>
      </c>
      <c r="BX1051" s="18" t="s">
        <v>2173</v>
      </c>
    </row>
    <row r="1052" spans="72:76" ht="16.5" hidden="1">
      <c r="BT1052" s="121"/>
      <c r="BU1052" s="121"/>
      <c r="BV1052" s="18" t="s">
        <v>2174</v>
      </c>
      <c r="BW1052" s="18" t="s">
        <v>2158</v>
      </c>
      <c r="BX1052" s="18" t="s">
        <v>2175</v>
      </c>
    </row>
    <row r="1053" spans="72:76" ht="16.5" hidden="1">
      <c r="BT1053" s="121"/>
      <c r="BU1053" s="121"/>
      <c r="BV1053" s="18" t="s">
        <v>2176</v>
      </c>
      <c r="BW1053" s="18" t="s">
        <v>2158</v>
      </c>
      <c r="BX1053" s="18" t="s">
        <v>2177</v>
      </c>
    </row>
    <row r="1054" spans="72:76" ht="16.5" hidden="1">
      <c r="BT1054" s="121"/>
      <c r="BU1054" s="121"/>
      <c r="BV1054" s="18" t="s">
        <v>2178</v>
      </c>
      <c r="BW1054" s="18" t="s">
        <v>2158</v>
      </c>
      <c r="BX1054" s="18" t="s">
        <v>2179</v>
      </c>
    </row>
    <row r="1055" spans="72:76" ht="16.5" hidden="1">
      <c r="BT1055" s="121"/>
      <c r="BU1055" s="121"/>
      <c r="BV1055" s="18" t="s">
        <v>2180</v>
      </c>
      <c r="BW1055" s="18" t="s">
        <v>2158</v>
      </c>
      <c r="BX1055" s="18" t="s">
        <v>2181</v>
      </c>
    </row>
    <row r="1056" spans="72:76" ht="16.5" hidden="1">
      <c r="BT1056" s="121"/>
      <c r="BU1056" s="121"/>
      <c r="BV1056" s="18" t="s">
        <v>2182</v>
      </c>
      <c r="BW1056" s="18" t="s">
        <v>2158</v>
      </c>
      <c r="BX1056" s="18" t="s">
        <v>2183</v>
      </c>
    </row>
    <row r="1057" spans="72:76" ht="16.5" hidden="1">
      <c r="BT1057" s="121"/>
      <c r="BU1057" s="121"/>
      <c r="BV1057" s="18" t="s">
        <v>2184</v>
      </c>
      <c r="BW1057" s="18" t="s">
        <v>2158</v>
      </c>
      <c r="BX1057" s="18" t="s">
        <v>2185</v>
      </c>
    </row>
    <row r="1058" spans="72:76" ht="16.5" hidden="1">
      <c r="BT1058" s="121"/>
      <c r="BU1058" s="121"/>
      <c r="BV1058" s="18" t="s">
        <v>2186</v>
      </c>
      <c r="BW1058" s="18" t="s">
        <v>2158</v>
      </c>
      <c r="BX1058" s="18" t="s">
        <v>2187</v>
      </c>
    </row>
    <row r="1059" spans="72:76" ht="16.5" hidden="1">
      <c r="BT1059" s="121"/>
      <c r="BU1059" s="121"/>
      <c r="BV1059" s="18" t="s">
        <v>2188</v>
      </c>
      <c r="BW1059" s="18" t="s">
        <v>2158</v>
      </c>
      <c r="BX1059" s="18" t="s">
        <v>2189</v>
      </c>
    </row>
    <row r="1060" spans="72:76" ht="16.5" hidden="1">
      <c r="BT1060" s="121"/>
      <c r="BU1060" s="121"/>
      <c r="BV1060" s="18" t="s">
        <v>2190</v>
      </c>
      <c r="BW1060" s="18" t="s">
        <v>2158</v>
      </c>
      <c r="BX1060" s="18" t="s">
        <v>2191</v>
      </c>
    </row>
    <row r="1061" spans="72:76" ht="16.5" hidden="1">
      <c r="BT1061" s="121"/>
      <c r="BU1061" s="121"/>
      <c r="BV1061" s="18" t="s">
        <v>2192</v>
      </c>
      <c r="BW1061" s="18" t="s">
        <v>2158</v>
      </c>
      <c r="BX1061" s="18" t="s">
        <v>2193</v>
      </c>
    </row>
    <row r="1062" spans="72:76" ht="16.5" hidden="1">
      <c r="BT1062" s="121"/>
      <c r="BU1062" s="121"/>
      <c r="BV1062" s="18" t="s">
        <v>2194</v>
      </c>
      <c r="BW1062" s="18" t="s">
        <v>2158</v>
      </c>
      <c r="BX1062" s="18" t="s">
        <v>2195</v>
      </c>
    </row>
    <row r="1063" spans="72:76" ht="16.5" hidden="1">
      <c r="BT1063" s="121"/>
      <c r="BU1063" s="121"/>
      <c r="BV1063" s="18" t="s">
        <v>2196</v>
      </c>
      <c r="BW1063" s="18" t="s">
        <v>2158</v>
      </c>
      <c r="BX1063" s="18" t="s">
        <v>2197</v>
      </c>
    </row>
    <row r="1064" spans="72:76" ht="16.5" hidden="1">
      <c r="BT1064" s="121"/>
      <c r="BU1064" s="121"/>
      <c r="BV1064" s="18" t="s">
        <v>2198</v>
      </c>
      <c r="BW1064" s="18" t="s">
        <v>2158</v>
      </c>
      <c r="BX1064" s="18" t="s">
        <v>2199</v>
      </c>
    </row>
    <row r="1065" spans="72:76" ht="16.5" hidden="1">
      <c r="BT1065" s="121"/>
      <c r="BU1065" s="121"/>
      <c r="BV1065" s="18" t="s">
        <v>2200</v>
      </c>
      <c r="BW1065" s="18" t="s">
        <v>2158</v>
      </c>
      <c r="BX1065" s="18" t="s">
        <v>2201</v>
      </c>
    </row>
    <row r="1066" spans="72:76" ht="16.5" hidden="1">
      <c r="BT1066" s="121"/>
      <c r="BU1066" s="121"/>
      <c r="BV1066" s="18" t="s">
        <v>2202</v>
      </c>
      <c r="BW1066" s="18" t="s">
        <v>2158</v>
      </c>
      <c r="BX1066" s="18" t="s">
        <v>2203</v>
      </c>
    </row>
    <row r="1067" spans="72:76" ht="16.5" hidden="1">
      <c r="BT1067" s="121"/>
      <c r="BU1067" s="121"/>
      <c r="BV1067" s="18" t="s">
        <v>2204</v>
      </c>
      <c r="BW1067" s="18" t="s">
        <v>2158</v>
      </c>
      <c r="BX1067" s="18" t="s">
        <v>2205</v>
      </c>
    </row>
    <row r="1068" spans="72:76" ht="16.5" hidden="1">
      <c r="BT1068" s="121"/>
      <c r="BU1068" s="121"/>
      <c r="BV1068" s="18" t="s">
        <v>2206</v>
      </c>
      <c r="BW1068" s="18" t="s">
        <v>2158</v>
      </c>
      <c r="BX1068" s="18" t="s">
        <v>463</v>
      </c>
    </row>
    <row r="1069" spans="72:76" ht="16.5" hidden="1">
      <c r="BT1069" s="121"/>
      <c r="BU1069" s="121"/>
      <c r="BV1069" s="18" t="s">
        <v>2207</v>
      </c>
      <c r="BW1069" s="18" t="s">
        <v>2158</v>
      </c>
      <c r="BX1069" s="18" t="s">
        <v>2208</v>
      </c>
    </row>
    <row r="1070" spans="72:76" ht="16.5" hidden="1">
      <c r="BT1070" s="121"/>
      <c r="BU1070" s="121"/>
      <c r="BV1070" s="18" t="s">
        <v>2209</v>
      </c>
      <c r="BW1070" s="18" t="s">
        <v>2158</v>
      </c>
      <c r="BX1070" s="18" t="s">
        <v>2210</v>
      </c>
    </row>
    <row r="1071" spans="72:76" ht="16.5" hidden="1">
      <c r="BT1071" s="121"/>
      <c r="BU1071" s="121"/>
      <c r="BV1071" s="18" t="s">
        <v>2211</v>
      </c>
      <c r="BW1071" s="18" t="s">
        <v>2158</v>
      </c>
      <c r="BX1071" s="18" t="s">
        <v>2212</v>
      </c>
    </row>
    <row r="1072" spans="72:76" ht="16.5" hidden="1">
      <c r="BT1072" s="121"/>
      <c r="BU1072" s="121"/>
      <c r="BV1072" s="18" t="s">
        <v>2213</v>
      </c>
      <c r="BW1072" s="18" t="s">
        <v>2158</v>
      </c>
      <c r="BX1072" s="18" t="s">
        <v>2214</v>
      </c>
    </row>
    <row r="1073" spans="72:76" ht="16.5" hidden="1">
      <c r="BT1073" s="121"/>
      <c r="BU1073" s="121"/>
      <c r="BV1073" s="18" t="s">
        <v>2215</v>
      </c>
      <c r="BW1073" s="18" t="s">
        <v>2158</v>
      </c>
      <c r="BX1073" s="18" t="s">
        <v>289</v>
      </c>
    </row>
    <row r="1074" spans="72:76" ht="16.5" hidden="1">
      <c r="BT1074" s="121"/>
      <c r="BU1074" s="121"/>
      <c r="BV1074" s="18" t="s">
        <v>2216</v>
      </c>
      <c r="BW1074" s="18" t="s">
        <v>2158</v>
      </c>
      <c r="BX1074" s="18" t="s">
        <v>2217</v>
      </c>
    </row>
    <row r="1075" spans="72:76" ht="16.5" hidden="1">
      <c r="BT1075" s="121"/>
      <c r="BU1075" s="121"/>
      <c r="BV1075" s="18" t="s">
        <v>2218</v>
      </c>
      <c r="BW1075" s="18" t="s">
        <v>2158</v>
      </c>
      <c r="BX1075" s="18" t="s">
        <v>2219</v>
      </c>
    </row>
    <row r="1076" spans="72:76" ht="16.5" hidden="1">
      <c r="BT1076" s="121"/>
      <c r="BU1076" s="121"/>
      <c r="BV1076" s="18" t="s">
        <v>2220</v>
      </c>
      <c r="BW1076" s="18" t="s">
        <v>2158</v>
      </c>
      <c r="BX1076" s="18" t="s">
        <v>2221</v>
      </c>
    </row>
    <row r="1077" spans="72:76" ht="16.5" hidden="1">
      <c r="BT1077" s="121"/>
      <c r="BU1077" s="121"/>
      <c r="BV1077" s="18" t="s">
        <v>2222</v>
      </c>
      <c r="BW1077" s="18" t="s">
        <v>2158</v>
      </c>
      <c r="BX1077" s="18" t="s">
        <v>2223</v>
      </c>
    </row>
    <row r="1078" spans="72:76" ht="16.5" hidden="1">
      <c r="BT1078" s="121"/>
      <c r="BU1078" s="121"/>
      <c r="BV1078" s="18" t="s">
        <v>2224</v>
      </c>
      <c r="BW1078" s="18" t="s">
        <v>2158</v>
      </c>
      <c r="BX1078" s="18" t="s">
        <v>2225</v>
      </c>
    </row>
    <row r="1079" spans="72:76" ht="16.5" hidden="1">
      <c r="BT1079" s="121"/>
      <c r="BU1079" s="121"/>
      <c r="BV1079" s="18" t="s">
        <v>2226</v>
      </c>
      <c r="BW1079" s="18" t="s">
        <v>2158</v>
      </c>
      <c r="BX1079" s="18" t="s">
        <v>2227</v>
      </c>
    </row>
    <row r="1080" spans="72:76" ht="16.5" hidden="1">
      <c r="BT1080" s="121"/>
      <c r="BU1080" s="121"/>
      <c r="BV1080" s="18" t="s">
        <v>2228</v>
      </c>
      <c r="BW1080" s="18" t="s">
        <v>2158</v>
      </c>
      <c r="BX1080" s="18" t="s">
        <v>517</v>
      </c>
    </row>
    <row r="1081" spans="72:76" ht="16.5" hidden="1">
      <c r="BT1081" s="121"/>
      <c r="BU1081" s="121"/>
      <c r="BV1081" s="18" t="s">
        <v>2229</v>
      </c>
      <c r="BW1081" s="18" t="s">
        <v>2158</v>
      </c>
      <c r="BX1081" s="18" t="s">
        <v>515</v>
      </c>
    </row>
    <row r="1082" spans="72:76" ht="16.5" hidden="1">
      <c r="BT1082" s="121"/>
      <c r="BU1082" s="121"/>
      <c r="BV1082" s="18" t="s">
        <v>2230</v>
      </c>
      <c r="BW1082" s="18" t="s">
        <v>2158</v>
      </c>
      <c r="BX1082" s="18" t="s">
        <v>513</v>
      </c>
    </row>
    <row r="1083" spans="72:76" ht="16.5" hidden="1">
      <c r="BT1083" s="121"/>
      <c r="BU1083" s="121"/>
      <c r="BV1083" s="18" t="s">
        <v>2231</v>
      </c>
      <c r="BW1083" s="18" t="s">
        <v>2158</v>
      </c>
      <c r="BX1083" s="18" t="s">
        <v>2232</v>
      </c>
    </row>
    <row r="1084" spans="72:76" ht="16.5" hidden="1">
      <c r="BT1084" s="121"/>
      <c r="BU1084" s="121"/>
      <c r="BV1084" s="18" t="s">
        <v>2233</v>
      </c>
      <c r="BW1084" s="18" t="s">
        <v>2234</v>
      </c>
      <c r="BX1084" s="18" t="s">
        <v>2235</v>
      </c>
    </row>
    <row r="1085" spans="72:76" ht="16.5" hidden="1">
      <c r="BT1085" s="121"/>
      <c r="BU1085" s="121"/>
      <c r="BV1085" s="18" t="s">
        <v>2236</v>
      </c>
      <c r="BW1085" s="18" t="s">
        <v>2234</v>
      </c>
      <c r="BX1085" s="18" t="s">
        <v>2237</v>
      </c>
    </row>
    <row r="1086" spans="72:76" ht="16.5" hidden="1">
      <c r="BT1086" s="121"/>
      <c r="BU1086" s="121"/>
      <c r="BV1086" s="18" t="s">
        <v>2238</v>
      </c>
      <c r="BW1086" s="18" t="s">
        <v>2234</v>
      </c>
      <c r="BX1086" s="18" t="s">
        <v>2239</v>
      </c>
    </row>
    <row r="1087" spans="72:76" ht="16.5" hidden="1">
      <c r="BT1087" s="121"/>
      <c r="BU1087" s="121"/>
      <c r="BV1087" s="18" t="s">
        <v>2240</v>
      </c>
      <c r="BW1087" s="18" t="s">
        <v>2234</v>
      </c>
      <c r="BX1087" s="18" t="s">
        <v>2241</v>
      </c>
    </row>
    <row r="1088" spans="72:76" ht="16.5" hidden="1">
      <c r="BT1088" s="121"/>
      <c r="BU1088" s="121"/>
      <c r="BV1088" s="18" t="s">
        <v>2242</v>
      </c>
      <c r="BW1088" s="18" t="s">
        <v>2234</v>
      </c>
      <c r="BX1088" s="18" t="s">
        <v>2243</v>
      </c>
    </row>
    <row r="1089" spans="72:76" ht="16.5" hidden="1">
      <c r="BT1089" s="121"/>
      <c r="BU1089" s="121"/>
      <c r="BV1089" s="18" t="s">
        <v>2244</v>
      </c>
      <c r="BW1089" s="18" t="s">
        <v>2234</v>
      </c>
      <c r="BX1089" s="18" t="s">
        <v>2245</v>
      </c>
    </row>
    <row r="1090" spans="72:76" ht="16.5" hidden="1">
      <c r="BT1090" s="121"/>
      <c r="BU1090" s="121"/>
      <c r="BV1090" s="18" t="s">
        <v>2246</v>
      </c>
      <c r="BW1090" s="18" t="s">
        <v>2234</v>
      </c>
      <c r="BX1090" s="18" t="s">
        <v>2247</v>
      </c>
    </row>
    <row r="1091" spans="72:76" ht="16.5" hidden="1">
      <c r="BT1091" s="121"/>
      <c r="BU1091" s="121"/>
      <c r="BV1091" s="18" t="s">
        <v>2248</v>
      </c>
      <c r="BW1091" s="18" t="s">
        <v>2234</v>
      </c>
      <c r="BX1091" s="18" t="s">
        <v>2249</v>
      </c>
    </row>
    <row r="1092" spans="72:76" ht="16.5" hidden="1">
      <c r="BT1092" s="121"/>
      <c r="BU1092" s="121"/>
      <c r="BV1092" s="18" t="s">
        <v>2250</v>
      </c>
      <c r="BW1092" s="18" t="s">
        <v>2234</v>
      </c>
      <c r="BX1092" s="18" t="s">
        <v>2251</v>
      </c>
    </row>
    <row r="1093" spans="72:76" ht="16.5" hidden="1">
      <c r="BT1093" s="121"/>
      <c r="BU1093" s="121"/>
      <c r="BV1093" s="18" t="s">
        <v>2252</v>
      </c>
      <c r="BW1093" s="18" t="s">
        <v>2234</v>
      </c>
      <c r="BX1093" s="18" t="s">
        <v>2253</v>
      </c>
    </row>
    <row r="1094" spans="72:76" ht="16.5" hidden="1">
      <c r="BT1094" s="121"/>
      <c r="BU1094" s="121"/>
      <c r="BV1094" s="18" t="s">
        <v>2254</v>
      </c>
      <c r="BW1094" s="18" t="s">
        <v>2234</v>
      </c>
      <c r="BX1094" s="18" t="s">
        <v>2255</v>
      </c>
    </row>
    <row r="1095" spans="72:76" ht="16.5" hidden="1">
      <c r="BT1095" s="121"/>
      <c r="BU1095" s="121"/>
      <c r="BV1095" s="18" t="s">
        <v>2256</v>
      </c>
      <c r="BW1095" s="18" t="s">
        <v>2234</v>
      </c>
      <c r="BX1095" s="18" t="s">
        <v>2257</v>
      </c>
    </row>
    <row r="1096" spans="72:76" ht="16.5" hidden="1">
      <c r="BT1096" s="121"/>
      <c r="BU1096" s="121"/>
      <c r="BV1096" s="18" t="s">
        <v>2258</v>
      </c>
      <c r="BW1096" s="18" t="s">
        <v>2234</v>
      </c>
      <c r="BX1096" s="18" t="s">
        <v>2259</v>
      </c>
    </row>
    <row r="1097" spans="72:76" ht="16.5" hidden="1">
      <c r="BT1097" s="121"/>
      <c r="BU1097" s="121"/>
      <c r="BV1097" s="18" t="s">
        <v>2260</v>
      </c>
      <c r="BW1097" s="18" t="s">
        <v>2234</v>
      </c>
      <c r="BX1097" s="18" t="s">
        <v>2261</v>
      </c>
    </row>
    <row r="1098" spans="72:76" ht="16.5" hidden="1">
      <c r="BT1098" s="121"/>
      <c r="BU1098" s="121"/>
      <c r="BV1098" s="18" t="s">
        <v>2262</v>
      </c>
      <c r="BW1098" s="18" t="s">
        <v>2234</v>
      </c>
      <c r="BX1098" s="18" t="s">
        <v>2263</v>
      </c>
    </row>
    <row r="1099" spans="72:76" ht="16.5" hidden="1">
      <c r="BT1099" s="121"/>
      <c r="BU1099" s="121"/>
      <c r="BV1099" s="18" t="s">
        <v>2264</v>
      </c>
      <c r="BW1099" s="18" t="s">
        <v>2234</v>
      </c>
      <c r="BX1099" s="18" t="s">
        <v>2265</v>
      </c>
    </row>
    <row r="1100" spans="72:76" ht="16.5" hidden="1">
      <c r="BT1100" s="121"/>
      <c r="BU1100" s="121"/>
      <c r="BV1100" s="18" t="s">
        <v>2266</v>
      </c>
      <c r="BW1100" s="18" t="s">
        <v>2234</v>
      </c>
      <c r="BX1100" s="18" t="s">
        <v>2267</v>
      </c>
    </row>
    <row r="1101" spans="72:76" ht="16.5" hidden="1">
      <c r="BT1101" s="121"/>
      <c r="BU1101" s="121"/>
      <c r="BV1101" s="18" t="s">
        <v>2268</v>
      </c>
      <c r="BW1101" s="18" t="s">
        <v>2234</v>
      </c>
      <c r="BX1101" s="18" t="s">
        <v>2269</v>
      </c>
    </row>
    <row r="1102" spans="72:76" ht="16.5" hidden="1">
      <c r="BT1102" s="121"/>
      <c r="BU1102" s="121"/>
      <c r="BV1102" s="18" t="s">
        <v>2270</v>
      </c>
      <c r="BW1102" s="18" t="s">
        <v>2234</v>
      </c>
      <c r="BX1102" s="18" t="s">
        <v>2271</v>
      </c>
    </row>
    <row r="1103" spans="72:76" ht="16.5" hidden="1">
      <c r="BT1103" s="121"/>
      <c r="BU1103" s="121"/>
      <c r="BV1103" s="18" t="s">
        <v>2272</v>
      </c>
      <c r="BW1103" s="18" t="s">
        <v>2234</v>
      </c>
      <c r="BX1103" s="18" t="s">
        <v>2273</v>
      </c>
    </row>
    <row r="1104" spans="72:76" ht="16.5" hidden="1">
      <c r="BT1104" s="121"/>
      <c r="BU1104" s="121"/>
      <c r="BV1104" s="18" t="s">
        <v>2274</v>
      </c>
      <c r="BW1104" s="18" t="s">
        <v>2234</v>
      </c>
      <c r="BX1104" s="18" t="s">
        <v>2275</v>
      </c>
    </row>
    <row r="1105" spans="72:76" ht="16.5" hidden="1">
      <c r="BT1105" s="121"/>
      <c r="BU1105" s="121"/>
      <c r="BV1105" s="18" t="s">
        <v>2276</v>
      </c>
      <c r="BW1105" s="18" t="s">
        <v>2234</v>
      </c>
      <c r="BX1105" s="18" t="s">
        <v>2277</v>
      </c>
    </row>
    <row r="1106" spans="72:76" ht="16.5" hidden="1">
      <c r="BT1106" s="121"/>
      <c r="BU1106" s="121"/>
      <c r="BV1106" s="18" t="s">
        <v>2278</v>
      </c>
      <c r="BW1106" s="18" t="s">
        <v>2234</v>
      </c>
      <c r="BX1106" s="18" t="s">
        <v>2279</v>
      </c>
    </row>
    <row r="1107" spans="72:76" ht="16.5" hidden="1">
      <c r="BT1107" s="121"/>
      <c r="BU1107" s="121"/>
      <c r="BV1107" s="18" t="s">
        <v>2280</v>
      </c>
      <c r="BW1107" s="18" t="s">
        <v>2234</v>
      </c>
      <c r="BX1107" s="18" t="s">
        <v>2281</v>
      </c>
    </row>
    <row r="1108" spans="72:76" ht="16.5" hidden="1">
      <c r="BT1108" s="121"/>
      <c r="BU1108" s="121"/>
      <c r="BV1108" s="18" t="s">
        <v>2282</v>
      </c>
      <c r="BW1108" s="18" t="s">
        <v>2234</v>
      </c>
      <c r="BX1108" s="18" t="s">
        <v>2283</v>
      </c>
    </row>
    <row r="1109" spans="72:76" ht="16.5" hidden="1">
      <c r="BT1109" s="121"/>
      <c r="BU1109" s="121"/>
      <c r="BV1109" s="18" t="s">
        <v>2284</v>
      </c>
      <c r="BW1109" s="18" t="s">
        <v>2234</v>
      </c>
      <c r="BX1109" s="18" t="s">
        <v>2285</v>
      </c>
    </row>
    <row r="1110" spans="72:76" ht="16.5" hidden="1">
      <c r="BT1110" s="121"/>
      <c r="BU1110" s="121"/>
      <c r="BV1110" s="18" t="s">
        <v>2286</v>
      </c>
      <c r="BW1110" s="18" t="s">
        <v>2234</v>
      </c>
      <c r="BX1110" s="18" t="s">
        <v>2287</v>
      </c>
    </row>
    <row r="1111" spans="72:76" ht="16.5" hidden="1">
      <c r="BT1111" s="121"/>
      <c r="BU1111" s="121"/>
      <c r="BV1111" s="18" t="s">
        <v>2288</v>
      </c>
      <c r="BW1111" s="18" t="s">
        <v>2234</v>
      </c>
      <c r="BX1111" s="18" t="s">
        <v>2289</v>
      </c>
    </row>
    <row r="1112" spans="72:76" ht="16.5" hidden="1">
      <c r="BT1112" s="121"/>
      <c r="BU1112" s="121"/>
      <c r="BV1112" s="18" t="s">
        <v>2290</v>
      </c>
      <c r="BW1112" s="18" t="s">
        <v>2234</v>
      </c>
      <c r="BX1112" s="18" t="s">
        <v>2291</v>
      </c>
    </row>
    <row r="1113" spans="72:76" ht="16.5" hidden="1">
      <c r="BT1113" s="121"/>
      <c r="BU1113" s="121"/>
      <c r="BV1113" s="18" t="s">
        <v>2292</v>
      </c>
      <c r="BW1113" s="18" t="s">
        <v>2234</v>
      </c>
      <c r="BX1113" s="18" t="s">
        <v>2293</v>
      </c>
    </row>
    <row r="1114" spans="72:76" ht="16.5" hidden="1">
      <c r="BT1114" s="121"/>
      <c r="BU1114" s="121"/>
      <c r="BV1114" s="18" t="s">
        <v>2294</v>
      </c>
      <c r="BW1114" s="18" t="s">
        <v>2234</v>
      </c>
      <c r="BX1114" s="18" t="s">
        <v>2295</v>
      </c>
    </row>
    <row r="1115" spans="72:76" ht="16.5" hidden="1">
      <c r="BT1115" s="121"/>
      <c r="BU1115" s="121"/>
      <c r="BV1115" s="18" t="s">
        <v>2296</v>
      </c>
      <c r="BW1115" s="18" t="s">
        <v>2234</v>
      </c>
      <c r="BX1115" s="18" t="s">
        <v>2297</v>
      </c>
    </row>
    <row r="1116" spans="72:76" ht="16.5" hidden="1">
      <c r="BT1116" s="121"/>
      <c r="BU1116" s="121"/>
      <c r="BV1116" s="18" t="s">
        <v>2298</v>
      </c>
      <c r="BW1116" s="18" t="s">
        <v>2234</v>
      </c>
      <c r="BX1116" s="18" t="s">
        <v>2299</v>
      </c>
    </row>
    <row r="1117" spans="72:76" ht="16.5" hidden="1">
      <c r="BT1117" s="121"/>
      <c r="BU1117" s="121"/>
      <c r="BV1117" s="18" t="s">
        <v>2300</v>
      </c>
      <c r="BW1117" s="18" t="s">
        <v>2234</v>
      </c>
      <c r="BX1117" s="18" t="s">
        <v>2301</v>
      </c>
    </row>
    <row r="1118" spans="72:76" ht="16.5" hidden="1">
      <c r="BT1118" s="121"/>
      <c r="BU1118" s="121"/>
      <c r="BV1118" s="18" t="s">
        <v>2302</v>
      </c>
      <c r="BW1118" s="18" t="s">
        <v>2234</v>
      </c>
      <c r="BX1118" s="18" t="s">
        <v>2303</v>
      </c>
    </row>
    <row r="1119" spans="72:76" ht="16.5" hidden="1">
      <c r="BT1119" s="121"/>
      <c r="BU1119" s="121"/>
      <c r="BV1119" s="18" t="s">
        <v>2304</v>
      </c>
      <c r="BW1119" s="18" t="s">
        <v>2234</v>
      </c>
      <c r="BX1119" s="18" t="s">
        <v>2305</v>
      </c>
    </row>
    <row r="1120" spans="72:76" ht="16.5" hidden="1">
      <c r="BT1120" s="121"/>
      <c r="BU1120" s="121"/>
      <c r="BV1120" s="18" t="s">
        <v>2306</v>
      </c>
      <c r="BW1120" s="18" t="s">
        <v>2234</v>
      </c>
      <c r="BX1120" s="18" t="s">
        <v>2307</v>
      </c>
    </row>
    <row r="1121" spans="72:76" ht="16.5" hidden="1">
      <c r="BT1121" s="121"/>
      <c r="BU1121" s="121"/>
      <c r="BV1121" s="18" t="s">
        <v>2308</v>
      </c>
      <c r="BW1121" s="18" t="s">
        <v>2234</v>
      </c>
      <c r="BX1121" s="18" t="s">
        <v>2309</v>
      </c>
    </row>
    <row r="1122" spans="72:76" ht="16.5" hidden="1">
      <c r="BT1122" s="121"/>
      <c r="BU1122" s="121"/>
      <c r="BV1122" s="18" t="s">
        <v>2310</v>
      </c>
      <c r="BW1122" s="18" t="s">
        <v>2234</v>
      </c>
      <c r="BX1122" s="18" t="s">
        <v>2311</v>
      </c>
    </row>
    <row r="1123" spans="72:76" ht="16.5" hidden="1">
      <c r="BT1123" s="121"/>
      <c r="BU1123" s="121"/>
      <c r="BV1123" s="18" t="s">
        <v>2312</v>
      </c>
      <c r="BW1123" s="18" t="s">
        <v>2234</v>
      </c>
      <c r="BX1123" s="18" t="s">
        <v>2313</v>
      </c>
    </row>
    <row r="1124" spans="72:76" ht="16.5" hidden="1">
      <c r="BT1124" s="121"/>
      <c r="BU1124" s="121"/>
      <c r="BV1124" s="18" t="s">
        <v>2314</v>
      </c>
      <c r="BW1124" s="18" t="s">
        <v>2234</v>
      </c>
      <c r="BX1124" s="18" t="s">
        <v>2315</v>
      </c>
    </row>
    <row r="1125" spans="72:76" ht="16.5" hidden="1">
      <c r="BT1125" s="121"/>
      <c r="BU1125" s="121"/>
      <c r="BV1125" s="18" t="s">
        <v>2316</v>
      </c>
      <c r="BW1125" s="18" t="s">
        <v>2234</v>
      </c>
      <c r="BX1125" s="18" t="s">
        <v>2317</v>
      </c>
    </row>
    <row r="1126" spans="72:76" ht="16.5" hidden="1">
      <c r="BT1126" s="121"/>
      <c r="BU1126" s="121"/>
      <c r="BV1126" s="18" t="s">
        <v>2318</v>
      </c>
      <c r="BW1126" s="18" t="s">
        <v>2234</v>
      </c>
      <c r="BX1126" s="18" t="s">
        <v>1835</v>
      </c>
    </row>
    <row r="1127" spans="72:76" ht="16.5" hidden="1">
      <c r="BT1127" s="121"/>
      <c r="BU1127" s="121"/>
      <c r="BV1127" s="18" t="s">
        <v>2319</v>
      </c>
      <c r="BW1127" s="18" t="s">
        <v>2234</v>
      </c>
      <c r="BX1127" s="18" t="s">
        <v>2320</v>
      </c>
    </row>
    <row r="1128" spans="72:76" ht="16.5" hidden="1">
      <c r="BT1128" s="121"/>
      <c r="BU1128" s="121"/>
      <c r="BV1128" s="18" t="s">
        <v>2321</v>
      </c>
      <c r="BW1128" s="18" t="s">
        <v>2234</v>
      </c>
      <c r="BX1128" s="18" t="s">
        <v>2322</v>
      </c>
    </row>
    <row r="1129" spans="72:76" ht="16.5" hidden="1">
      <c r="BT1129" s="121"/>
      <c r="BU1129" s="121"/>
      <c r="BV1129" s="18" t="s">
        <v>2323</v>
      </c>
      <c r="BW1129" s="18" t="s">
        <v>2234</v>
      </c>
      <c r="BX1129" s="18" t="s">
        <v>2324</v>
      </c>
    </row>
    <row r="1130" spans="72:76" ht="16.5" hidden="1">
      <c r="BT1130" s="121"/>
      <c r="BU1130" s="121"/>
      <c r="BV1130" s="18" t="s">
        <v>2325</v>
      </c>
      <c r="BW1130" s="18" t="s">
        <v>2234</v>
      </c>
      <c r="BX1130" s="18" t="s">
        <v>2326</v>
      </c>
    </row>
    <row r="1131" spans="72:76" ht="16.5" hidden="1">
      <c r="BT1131" s="121"/>
      <c r="BU1131" s="121"/>
      <c r="BV1131" s="18" t="s">
        <v>2327</v>
      </c>
      <c r="BW1131" s="18" t="s">
        <v>2234</v>
      </c>
      <c r="BX1131" s="18" t="s">
        <v>2328</v>
      </c>
    </row>
    <row r="1132" spans="72:76" ht="16.5" hidden="1">
      <c r="BT1132" s="121"/>
      <c r="BU1132" s="121"/>
      <c r="BV1132" s="18" t="s">
        <v>2329</v>
      </c>
      <c r="BW1132" s="18" t="s">
        <v>2234</v>
      </c>
      <c r="BX1132" s="18" t="s">
        <v>2330</v>
      </c>
    </row>
    <row r="1133" spans="72:76" ht="16.5" hidden="1">
      <c r="BT1133" s="121"/>
      <c r="BU1133" s="121"/>
      <c r="BV1133" s="18" t="s">
        <v>2331</v>
      </c>
      <c r="BW1133" s="18" t="s">
        <v>2234</v>
      </c>
      <c r="BX1133" s="18" t="s">
        <v>2332</v>
      </c>
    </row>
    <row r="1134" spans="72:76" ht="16.5" hidden="1">
      <c r="BT1134" s="121"/>
      <c r="BU1134" s="121"/>
      <c r="BV1134" s="18" t="s">
        <v>2333</v>
      </c>
      <c r="BW1134" s="18" t="s">
        <v>2234</v>
      </c>
      <c r="BX1134" s="18" t="s">
        <v>2334</v>
      </c>
    </row>
    <row r="1135" spans="72:76" ht="16.5" hidden="1">
      <c r="BT1135" s="121"/>
      <c r="BU1135" s="121"/>
      <c r="BV1135" s="18" t="s">
        <v>2335</v>
      </c>
      <c r="BW1135" s="18" t="s">
        <v>2234</v>
      </c>
      <c r="BX1135" s="18" t="s">
        <v>2336</v>
      </c>
    </row>
    <row r="1136" spans="72:76" ht="16.5" hidden="1">
      <c r="BT1136" s="121"/>
      <c r="BU1136" s="121"/>
      <c r="BV1136" s="18" t="s">
        <v>2337</v>
      </c>
      <c r="BW1136" s="18" t="s">
        <v>2234</v>
      </c>
      <c r="BX1136" s="18" t="s">
        <v>2338</v>
      </c>
    </row>
    <row r="1137" spans="72:76" ht="16.5" hidden="1">
      <c r="BT1137" s="121"/>
      <c r="BU1137" s="121"/>
      <c r="BV1137" s="18" t="s">
        <v>2339</v>
      </c>
      <c r="BW1137" s="18" t="s">
        <v>2234</v>
      </c>
      <c r="BX1137" s="18" t="s">
        <v>2340</v>
      </c>
    </row>
    <row r="1138" spans="72:76" ht="16.5" hidden="1">
      <c r="BT1138" s="121"/>
      <c r="BU1138" s="121"/>
      <c r="BV1138" s="18" t="s">
        <v>2341</v>
      </c>
      <c r="BW1138" s="18" t="s">
        <v>2234</v>
      </c>
      <c r="BX1138" s="18" t="s">
        <v>2342</v>
      </c>
    </row>
    <row r="1139" spans="72:76" ht="16.5" hidden="1">
      <c r="BT1139" s="121"/>
      <c r="BU1139" s="121"/>
      <c r="BV1139" s="18" t="s">
        <v>2343</v>
      </c>
      <c r="BW1139" s="18" t="s">
        <v>2234</v>
      </c>
      <c r="BX1139" s="18" t="s">
        <v>513</v>
      </c>
    </row>
    <row r="1140" spans="72:76" ht="16.5" hidden="1">
      <c r="BT1140" s="121"/>
      <c r="BU1140" s="121"/>
      <c r="BV1140" s="18" t="s">
        <v>2344</v>
      </c>
      <c r="BW1140" s="18" t="s">
        <v>2234</v>
      </c>
      <c r="BX1140" s="18" t="s">
        <v>515</v>
      </c>
    </row>
    <row r="1141" spans="72:76" ht="16.5" hidden="1">
      <c r="BT1141" s="121"/>
      <c r="BU1141" s="121"/>
      <c r="BV1141" s="18" t="s">
        <v>2345</v>
      </c>
      <c r="BW1141" s="18" t="s">
        <v>2234</v>
      </c>
      <c r="BX1141" s="18" t="s">
        <v>517</v>
      </c>
    </row>
    <row r="1142" spans="72:76" ht="16.5" hidden="1">
      <c r="BT1142" s="121"/>
      <c r="BU1142" s="121"/>
      <c r="BV1142" s="18" t="s">
        <v>2346</v>
      </c>
      <c r="BW1142" s="18" t="s">
        <v>2234</v>
      </c>
      <c r="BX1142" s="18" t="s">
        <v>2347</v>
      </c>
    </row>
    <row r="1143" spans="72:76" ht="16.5" hidden="1">
      <c r="BT1143" s="121"/>
      <c r="BU1143" s="121"/>
      <c r="BV1143" s="18" t="s">
        <v>2348</v>
      </c>
      <c r="BW1143" s="18" t="s">
        <v>2234</v>
      </c>
      <c r="BX1143" s="18" t="s">
        <v>1686</v>
      </c>
    </row>
    <row r="1144" spans="72:76" ht="16.5" hidden="1">
      <c r="BT1144" s="121"/>
      <c r="BU1144" s="121"/>
      <c r="BV1144" s="18" t="s">
        <v>2349</v>
      </c>
      <c r="BW1144" s="18" t="s">
        <v>2350</v>
      </c>
      <c r="BX1144" s="18" t="s">
        <v>2351</v>
      </c>
    </row>
    <row r="1145" spans="72:76" ht="16.5" hidden="1">
      <c r="BT1145" s="121"/>
      <c r="BU1145" s="121"/>
      <c r="BV1145" s="18" t="s">
        <v>2352</v>
      </c>
      <c r="BW1145" s="18" t="s">
        <v>2350</v>
      </c>
      <c r="BX1145" s="18" t="s">
        <v>2353</v>
      </c>
    </row>
    <row r="1146" spans="72:76" ht="16.5" hidden="1">
      <c r="BT1146" s="121"/>
      <c r="BU1146" s="121"/>
      <c r="BV1146" s="18" t="s">
        <v>2354</v>
      </c>
      <c r="BW1146" s="18" t="s">
        <v>2350</v>
      </c>
      <c r="BX1146" s="18" t="s">
        <v>2355</v>
      </c>
    </row>
    <row r="1147" spans="72:76" ht="16.5" hidden="1">
      <c r="BT1147" s="121"/>
      <c r="BU1147" s="121"/>
      <c r="BV1147" s="18" t="s">
        <v>2356</v>
      </c>
      <c r="BW1147" s="18" t="s">
        <v>2350</v>
      </c>
      <c r="BX1147" s="18" t="s">
        <v>2357</v>
      </c>
    </row>
    <row r="1148" spans="72:76" ht="16.5" hidden="1">
      <c r="BT1148" s="121"/>
      <c r="BU1148" s="121"/>
      <c r="BV1148" s="18" t="s">
        <v>2358</v>
      </c>
      <c r="BW1148" s="18" t="s">
        <v>2350</v>
      </c>
      <c r="BX1148" s="18" t="s">
        <v>2359</v>
      </c>
    </row>
    <row r="1149" spans="72:76" ht="16.5" hidden="1">
      <c r="BT1149" s="121"/>
      <c r="BU1149" s="121"/>
      <c r="BV1149" s="18" t="s">
        <v>2360</v>
      </c>
      <c r="BW1149" s="18" t="s">
        <v>2350</v>
      </c>
      <c r="BX1149" s="18" t="s">
        <v>2361</v>
      </c>
    </row>
    <row r="1150" spans="72:76" ht="16.5" hidden="1">
      <c r="BT1150" s="121"/>
      <c r="BU1150" s="121"/>
      <c r="BV1150" s="18" t="s">
        <v>2362</v>
      </c>
      <c r="BW1150" s="18" t="s">
        <v>2350</v>
      </c>
      <c r="BX1150" s="18" t="s">
        <v>2363</v>
      </c>
    </row>
    <row r="1151" spans="72:76" ht="16.5" hidden="1">
      <c r="BT1151" s="121"/>
      <c r="BU1151" s="121"/>
      <c r="BV1151" s="18" t="s">
        <v>2364</v>
      </c>
      <c r="BW1151" s="18" t="s">
        <v>2350</v>
      </c>
      <c r="BX1151" s="18" t="s">
        <v>2365</v>
      </c>
    </row>
    <row r="1152" spans="72:76" ht="16.5" hidden="1">
      <c r="BT1152" s="121"/>
      <c r="BU1152" s="121"/>
      <c r="BV1152" s="18" t="s">
        <v>2366</v>
      </c>
      <c r="BW1152" s="18" t="s">
        <v>2350</v>
      </c>
      <c r="BX1152" s="18" t="s">
        <v>2367</v>
      </c>
    </row>
    <row r="1153" spans="72:76" ht="16.5" hidden="1">
      <c r="BT1153" s="121"/>
      <c r="BU1153" s="121"/>
      <c r="BV1153" s="18" t="s">
        <v>2368</v>
      </c>
      <c r="BW1153" s="18" t="s">
        <v>2350</v>
      </c>
      <c r="BX1153" s="18" t="s">
        <v>2369</v>
      </c>
    </row>
    <row r="1154" spans="72:76" ht="16.5" hidden="1">
      <c r="BT1154" s="121"/>
      <c r="BU1154" s="121"/>
      <c r="BV1154" s="18" t="s">
        <v>2370</v>
      </c>
      <c r="BW1154" s="18" t="s">
        <v>2350</v>
      </c>
      <c r="BX1154" s="18" t="s">
        <v>2371</v>
      </c>
    </row>
    <row r="1155" spans="72:76" ht="16.5" hidden="1">
      <c r="BT1155" s="121"/>
      <c r="BU1155" s="121"/>
      <c r="BV1155" s="18" t="s">
        <v>2372</v>
      </c>
      <c r="BW1155" s="18" t="s">
        <v>2350</v>
      </c>
      <c r="BX1155" s="18" t="s">
        <v>2373</v>
      </c>
    </row>
    <row r="1156" spans="72:76" ht="16.5" hidden="1">
      <c r="BT1156" s="121"/>
      <c r="BU1156" s="121"/>
      <c r="BV1156" s="18" t="s">
        <v>2374</v>
      </c>
      <c r="BW1156" s="18" t="s">
        <v>2350</v>
      </c>
      <c r="BX1156" s="18" t="s">
        <v>2375</v>
      </c>
    </row>
    <row r="1157" spans="72:76" ht="16.5" hidden="1">
      <c r="BT1157" s="121"/>
      <c r="BU1157" s="121"/>
      <c r="BV1157" s="18" t="s">
        <v>2376</v>
      </c>
      <c r="BW1157" s="18" t="s">
        <v>2350</v>
      </c>
      <c r="BX1157" s="18" t="s">
        <v>2377</v>
      </c>
    </row>
    <row r="1158" spans="72:76" ht="16.5" hidden="1">
      <c r="BT1158" s="121"/>
      <c r="BU1158" s="121"/>
      <c r="BV1158" s="18" t="s">
        <v>2378</v>
      </c>
      <c r="BW1158" s="18" t="s">
        <v>2350</v>
      </c>
      <c r="BX1158" s="18" t="s">
        <v>828</v>
      </c>
    </row>
    <row r="1159" spans="72:76" ht="16.5" hidden="1">
      <c r="BT1159" s="121"/>
      <c r="BU1159" s="121"/>
      <c r="BV1159" s="18" t="s">
        <v>2379</v>
      </c>
      <c r="BW1159" s="18" t="s">
        <v>2350</v>
      </c>
      <c r="BX1159" s="18" t="s">
        <v>2380</v>
      </c>
    </row>
    <row r="1160" spans="72:76" ht="16.5" hidden="1">
      <c r="BT1160" s="121"/>
      <c r="BU1160" s="121"/>
      <c r="BV1160" s="18" t="s">
        <v>2381</v>
      </c>
      <c r="BW1160" s="18" t="s">
        <v>2350</v>
      </c>
      <c r="BX1160" s="18" t="s">
        <v>2382</v>
      </c>
    </row>
    <row r="1161" spans="72:76" ht="16.5" hidden="1">
      <c r="BT1161" s="121"/>
      <c r="BU1161" s="121"/>
      <c r="BV1161" s="18" t="s">
        <v>2383</v>
      </c>
      <c r="BW1161" s="18" t="s">
        <v>2350</v>
      </c>
      <c r="BX1161" s="18" t="s">
        <v>1186</v>
      </c>
    </row>
    <row r="1162" spans="72:76" ht="16.5" hidden="1">
      <c r="BT1162" s="121"/>
      <c r="BU1162" s="121"/>
      <c r="BV1162" s="18" t="s">
        <v>2384</v>
      </c>
      <c r="BW1162" s="18" t="s">
        <v>2350</v>
      </c>
      <c r="BX1162" s="18" t="s">
        <v>2385</v>
      </c>
    </row>
    <row r="1163" spans="72:76" ht="16.5" hidden="1">
      <c r="BT1163" s="121"/>
      <c r="BU1163" s="121"/>
      <c r="BV1163" s="18" t="s">
        <v>2386</v>
      </c>
      <c r="BW1163" s="18" t="s">
        <v>2350</v>
      </c>
      <c r="BX1163" s="18" t="s">
        <v>2387</v>
      </c>
    </row>
    <row r="1164" spans="72:76" ht="16.5" hidden="1">
      <c r="BT1164" s="121"/>
      <c r="BU1164" s="121"/>
      <c r="BV1164" s="18" t="s">
        <v>2388</v>
      </c>
      <c r="BW1164" s="18" t="s">
        <v>2350</v>
      </c>
      <c r="BX1164" s="18" t="s">
        <v>2389</v>
      </c>
    </row>
    <row r="1165" spans="72:76" ht="16.5" hidden="1">
      <c r="BT1165" s="121"/>
      <c r="BU1165" s="121"/>
      <c r="BV1165" s="18" t="s">
        <v>2390</v>
      </c>
      <c r="BW1165" s="18" t="s">
        <v>2350</v>
      </c>
      <c r="BX1165" s="18" t="s">
        <v>2391</v>
      </c>
    </row>
    <row r="1166" spans="72:76" ht="16.5" hidden="1">
      <c r="BT1166" s="121"/>
      <c r="BU1166" s="121"/>
      <c r="BV1166" s="18" t="s">
        <v>2392</v>
      </c>
      <c r="BW1166" s="18" t="s">
        <v>2350</v>
      </c>
      <c r="BX1166" s="18" t="s">
        <v>2393</v>
      </c>
    </row>
    <row r="1167" spans="72:76" ht="16.5" hidden="1">
      <c r="BT1167" s="121"/>
      <c r="BU1167" s="121"/>
      <c r="BV1167" s="18" t="s">
        <v>2394</v>
      </c>
      <c r="BW1167" s="18" t="s">
        <v>2350</v>
      </c>
      <c r="BX1167" s="18" t="s">
        <v>2395</v>
      </c>
    </row>
    <row r="1168" spans="72:76" ht="16.5" hidden="1">
      <c r="BT1168" s="121"/>
      <c r="BU1168" s="121"/>
      <c r="BV1168" s="18" t="s">
        <v>2396</v>
      </c>
      <c r="BW1168" s="18" t="s">
        <v>2350</v>
      </c>
      <c r="BX1168" s="18" t="s">
        <v>2397</v>
      </c>
    </row>
    <row r="1169" spans="72:76" ht="16.5" hidden="1">
      <c r="BT1169" s="121"/>
      <c r="BU1169" s="121"/>
      <c r="BV1169" s="18" t="s">
        <v>2398</v>
      </c>
      <c r="BW1169" s="18" t="s">
        <v>2350</v>
      </c>
      <c r="BX1169" s="18" t="s">
        <v>2399</v>
      </c>
    </row>
    <row r="1170" spans="72:76" ht="16.5" hidden="1">
      <c r="BT1170" s="121"/>
      <c r="BU1170" s="121"/>
      <c r="BV1170" s="18" t="s">
        <v>2400</v>
      </c>
      <c r="BW1170" s="18" t="s">
        <v>2350</v>
      </c>
      <c r="BX1170" s="18" t="s">
        <v>2401</v>
      </c>
    </row>
    <row r="1171" spans="72:76" ht="16.5" hidden="1">
      <c r="BT1171" s="121"/>
      <c r="BU1171" s="121"/>
      <c r="BV1171" s="18" t="s">
        <v>2402</v>
      </c>
      <c r="BW1171" s="18" t="s">
        <v>2350</v>
      </c>
      <c r="BX1171" s="18" t="s">
        <v>2403</v>
      </c>
    </row>
    <row r="1172" spans="72:76" ht="16.5" hidden="1">
      <c r="BT1172" s="121"/>
      <c r="BU1172" s="121"/>
      <c r="BV1172" s="18" t="s">
        <v>2404</v>
      </c>
      <c r="BW1172" s="18" t="s">
        <v>2350</v>
      </c>
      <c r="BX1172" s="18" t="s">
        <v>2405</v>
      </c>
    </row>
    <row r="1173" spans="72:76" ht="16.5" hidden="1">
      <c r="BT1173" s="121"/>
      <c r="BU1173" s="121"/>
      <c r="BV1173" s="18" t="s">
        <v>2406</v>
      </c>
      <c r="BW1173" s="18" t="s">
        <v>2350</v>
      </c>
      <c r="BX1173" s="18" t="s">
        <v>517</v>
      </c>
    </row>
    <row r="1174" spans="72:76" ht="16.5" hidden="1">
      <c r="BT1174" s="121"/>
      <c r="BU1174" s="121"/>
      <c r="BV1174" s="18" t="s">
        <v>2407</v>
      </c>
      <c r="BW1174" s="18" t="s">
        <v>2350</v>
      </c>
      <c r="BX1174" s="18" t="s">
        <v>513</v>
      </c>
    </row>
    <row r="1175" spans="72:76" ht="16.5" hidden="1">
      <c r="BT1175" s="121"/>
      <c r="BU1175" s="121"/>
      <c r="BV1175" s="18" t="s">
        <v>2408</v>
      </c>
      <c r="BW1175" s="18" t="s">
        <v>2350</v>
      </c>
      <c r="BX1175" s="18" t="s">
        <v>2409</v>
      </c>
    </row>
    <row r="1176" spans="72:76" ht="16.5" hidden="1">
      <c r="BT1176" s="121"/>
      <c r="BU1176" s="121"/>
      <c r="BV1176" s="18" t="s">
        <v>2410</v>
      </c>
      <c r="BW1176" s="18" t="s">
        <v>2350</v>
      </c>
      <c r="BX1176" s="18" t="s">
        <v>519</v>
      </c>
    </row>
    <row r="1177" spans="72:76" ht="16.5" hidden="1">
      <c r="BT1177" s="121"/>
      <c r="BU1177" s="121"/>
      <c r="BV1177" s="18" t="s">
        <v>2411</v>
      </c>
      <c r="BW1177" s="18" t="s">
        <v>2412</v>
      </c>
      <c r="BX1177" s="18" t="s">
        <v>2413</v>
      </c>
    </row>
    <row r="1178" spans="72:76" ht="16.5" hidden="1">
      <c r="BT1178" s="121"/>
      <c r="BU1178" s="121"/>
      <c r="BV1178" s="18" t="s">
        <v>2414</v>
      </c>
      <c r="BW1178" s="18" t="s">
        <v>2412</v>
      </c>
      <c r="BX1178" s="18" t="s">
        <v>2415</v>
      </c>
    </row>
    <row r="1179" spans="72:76" ht="16.5" hidden="1">
      <c r="BT1179" s="121"/>
      <c r="BU1179" s="121"/>
      <c r="BV1179" s="18" t="s">
        <v>2416</v>
      </c>
      <c r="BW1179" s="18" t="s">
        <v>2412</v>
      </c>
      <c r="BX1179" s="18" t="s">
        <v>2417</v>
      </c>
    </row>
    <row r="1180" spans="72:76" ht="16.5" hidden="1">
      <c r="BT1180" s="121"/>
      <c r="BU1180" s="121"/>
      <c r="BV1180" s="18" t="s">
        <v>2418</v>
      </c>
      <c r="BW1180" s="18" t="s">
        <v>2412</v>
      </c>
      <c r="BX1180" s="18" t="s">
        <v>2419</v>
      </c>
    </row>
    <row r="1181" spans="72:76" ht="16.5" hidden="1">
      <c r="BT1181" s="121"/>
      <c r="BU1181" s="121"/>
      <c r="BV1181" s="18" t="s">
        <v>2420</v>
      </c>
      <c r="BW1181" s="18" t="s">
        <v>2412</v>
      </c>
      <c r="BX1181" s="18" t="s">
        <v>2421</v>
      </c>
    </row>
    <row r="1182" spans="72:76" ht="16.5" hidden="1">
      <c r="BT1182" s="121"/>
      <c r="BU1182" s="121"/>
      <c r="BV1182" s="18" t="s">
        <v>2422</v>
      </c>
      <c r="BW1182" s="18" t="s">
        <v>2412</v>
      </c>
      <c r="BX1182" s="18" t="s">
        <v>2423</v>
      </c>
    </row>
    <row r="1183" spans="72:76" ht="16.5" hidden="1">
      <c r="BT1183" s="121"/>
      <c r="BU1183" s="121"/>
      <c r="BV1183" s="18" t="s">
        <v>2424</v>
      </c>
      <c r="BW1183" s="18" t="s">
        <v>2412</v>
      </c>
      <c r="BX1183" s="18" t="s">
        <v>2425</v>
      </c>
    </row>
    <row r="1184" spans="72:76" ht="16.5" hidden="1">
      <c r="BT1184" s="121"/>
      <c r="BU1184" s="121"/>
      <c r="BV1184" s="18" t="s">
        <v>2426</v>
      </c>
      <c r="BW1184" s="18" t="s">
        <v>2412</v>
      </c>
      <c r="BX1184" s="18" t="s">
        <v>2427</v>
      </c>
    </row>
    <row r="1185" spans="72:76" ht="16.5" hidden="1">
      <c r="BT1185" s="121"/>
      <c r="BU1185" s="121"/>
      <c r="BV1185" s="18" t="s">
        <v>2428</v>
      </c>
      <c r="BW1185" s="18" t="s">
        <v>2412</v>
      </c>
      <c r="BX1185" s="18" t="s">
        <v>2429</v>
      </c>
    </row>
    <row r="1186" spans="72:76" ht="16.5" hidden="1">
      <c r="BT1186" s="121"/>
      <c r="BU1186" s="121"/>
      <c r="BV1186" s="18" t="s">
        <v>2430</v>
      </c>
      <c r="BW1186" s="18" t="s">
        <v>2412</v>
      </c>
      <c r="BX1186" s="18" t="s">
        <v>2431</v>
      </c>
    </row>
    <row r="1187" spans="72:76" ht="16.5" hidden="1">
      <c r="BT1187" s="121"/>
      <c r="BU1187" s="121"/>
      <c r="BV1187" s="18" t="s">
        <v>2432</v>
      </c>
      <c r="BW1187" s="18" t="s">
        <v>2412</v>
      </c>
      <c r="BX1187" s="18" t="s">
        <v>2433</v>
      </c>
    </row>
    <row r="1188" spans="72:76" ht="16.5" hidden="1">
      <c r="BT1188" s="121"/>
      <c r="BU1188" s="121"/>
      <c r="BV1188" s="18" t="s">
        <v>2434</v>
      </c>
      <c r="BW1188" s="18" t="s">
        <v>2412</v>
      </c>
      <c r="BX1188" s="18" t="s">
        <v>2435</v>
      </c>
    </row>
    <row r="1189" spans="72:76" ht="16.5" hidden="1">
      <c r="BT1189" s="121"/>
      <c r="BU1189" s="121"/>
      <c r="BV1189" s="18" t="s">
        <v>2436</v>
      </c>
      <c r="BW1189" s="18" t="s">
        <v>2412</v>
      </c>
      <c r="BX1189" s="18" t="s">
        <v>2437</v>
      </c>
    </row>
    <row r="1190" spans="72:76" ht="16.5" hidden="1">
      <c r="BT1190" s="121"/>
      <c r="BU1190" s="121"/>
      <c r="BV1190" s="18" t="s">
        <v>2438</v>
      </c>
      <c r="BW1190" s="18" t="s">
        <v>2412</v>
      </c>
      <c r="BX1190" s="18" t="s">
        <v>2439</v>
      </c>
    </row>
    <row r="1191" spans="72:76" ht="16.5" hidden="1">
      <c r="BT1191" s="121"/>
      <c r="BU1191" s="121"/>
      <c r="BV1191" s="18" t="s">
        <v>2440</v>
      </c>
      <c r="BW1191" s="18" t="s">
        <v>2412</v>
      </c>
      <c r="BX1191" s="18" t="s">
        <v>2441</v>
      </c>
    </row>
    <row r="1192" spans="72:76" ht="16.5" hidden="1">
      <c r="BT1192" s="121"/>
      <c r="BU1192" s="121"/>
      <c r="BV1192" s="18" t="s">
        <v>2442</v>
      </c>
      <c r="BW1192" s="18" t="s">
        <v>2412</v>
      </c>
      <c r="BX1192" s="18" t="s">
        <v>2443</v>
      </c>
    </row>
    <row r="1193" spans="72:76" ht="16.5" hidden="1">
      <c r="BT1193" s="121"/>
      <c r="BU1193" s="121"/>
      <c r="BV1193" s="18" t="s">
        <v>2444</v>
      </c>
      <c r="BW1193" s="18" t="s">
        <v>2412</v>
      </c>
      <c r="BX1193" s="18" t="s">
        <v>2445</v>
      </c>
    </row>
    <row r="1194" spans="72:76" ht="16.5" hidden="1">
      <c r="BT1194" s="121"/>
      <c r="BU1194" s="121"/>
      <c r="BV1194" s="18" t="s">
        <v>2446</v>
      </c>
      <c r="BW1194" s="18" t="s">
        <v>2412</v>
      </c>
      <c r="BX1194" s="18" t="s">
        <v>2447</v>
      </c>
    </row>
    <row r="1195" spans="72:76" ht="16.5" hidden="1">
      <c r="BT1195" s="121"/>
      <c r="BU1195" s="121"/>
      <c r="BV1195" s="18" t="s">
        <v>2448</v>
      </c>
      <c r="BW1195" s="18" t="s">
        <v>2412</v>
      </c>
      <c r="BX1195" s="18" t="s">
        <v>2449</v>
      </c>
    </row>
    <row r="1196" spans="72:76" ht="16.5" hidden="1">
      <c r="BT1196" s="121"/>
      <c r="BU1196" s="121"/>
      <c r="BV1196" s="18" t="s">
        <v>2450</v>
      </c>
      <c r="BW1196" s="18" t="s">
        <v>2412</v>
      </c>
      <c r="BX1196" s="18" t="s">
        <v>517</v>
      </c>
    </row>
    <row r="1197" spans="72:76" ht="16.5" hidden="1">
      <c r="BT1197" s="121"/>
      <c r="BU1197" s="121"/>
      <c r="BV1197" s="18" t="s">
        <v>2451</v>
      </c>
      <c r="BW1197" s="18" t="s">
        <v>2452</v>
      </c>
      <c r="BX1197" s="18" t="s">
        <v>2453</v>
      </c>
    </row>
    <row r="1198" spans="72:76" ht="16.5" hidden="1">
      <c r="BT1198" s="121"/>
      <c r="BU1198" s="121"/>
      <c r="BV1198" s="18" t="s">
        <v>2454</v>
      </c>
      <c r="BW1198" s="18" t="s">
        <v>2452</v>
      </c>
      <c r="BX1198" s="18" t="s">
        <v>2455</v>
      </c>
    </row>
    <row r="1199" spans="72:76" ht="16.5" hidden="1">
      <c r="BT1199" s="121"/>
      <c r="BU1199" s="121"/>
      <c r="BV1199" s="18" t="s">
        <v>2456</v>
      </c>
      <c r="BW1199" s="18" t="s">
        <v>2452</v>
      </c>
      <c r="BX1199" s="18" t="s">
        <v>2457</v>
      </c>
    </row>
    <row r="1200" spans="72:76" ht="16.5" hidden="1">
      <c r="BT1200" s="121"/>
      <c r="BU1200" s="121"/>
      <c r="BV1200" s="18" t="s">
        <v>2458</v>
      </c>
      <c r="BW1200" s="18" t="s">
        <v>2452</v>
      </c>
      <c r="BX1200" s="18" t="s">
        <v>2459</v>
      </c>
    </row>
    <row r="1201" spans="72:76" ht="16.5" hidden="1">
      <c r="BT1201" s="121"/>
      <c r="BU1201" s="121"/>
      <c r="BV1201" s="18" t="s">
        <v>2460</v>
      </c>
      <c r="BW1201" s="18" t="s">
        <v>2452</v>
      </c>
      <c r="BX1201" s="18" t="s">
        <v>2461</v>
      </c>
    </row>
    <row r="1202" spans="72:76" ht="16.5" hidden="1">
      <c r="BT1202" s="121"/>
      <c r="BU1202" s="121"/>
      <c r="BV1202" s="18" t="s">
        <v>2462</v>
      </c>
      <c r="BW1202" s="18" t="s">
        <v>2452</v>
      </c>
      <c r="BX1202" s="18" t="s">
        <v>2463</v>
      </c>
    </row>
    <row r="1203" spans="72:76" ht="16.5" hidden="1">
      <c r="BT1203" s="121"/>
      <c r="BU1203" s="121"/>
      <c r="BV1203" s="18" t="s">
        <v>2464</v>
      </c>
      <c r="BW1203" s="18" t="s">
        <v>2452</v>
      </c>
      <c r="BX1203" s="18" t="s">
        <v>2465</v>
      </c>
    </row>
    <row r="1204" spans="72:76" ht="16.5" hidden="1">
      <c r="BT1204" s="121"/>
      <c r="BU1204" s="121"/>
      <c r="BV1204" s="18" t="s">
        <v>2466</v>
      </c>
      <c r="BW1204" s="18" t="s">
        <v>2452</v>
      </c>
      <c r="BX1204" s="18" t="s">
        <v>2467</v>
      </c>
    </row>
    <row r="1205" spans="72:76" ht="16.5" hidden="1">
      <c r="BT1205" s="121"/>
      <c r="BU1205" s="121"/>
      <c r="BV1205" s="18" t="s">
        <v>2468</v>
      </c>
      <c r="BW1205" s="18" t="s">
        <v>2452</v>
      </c>
      <c r="BX1205" s="18" t="s">
        <v>2469</v>
      </c>
    </row>
    <row r="1206" spans="72:76" ht="16.5" hidden="1">
      <c r="BT1206" s="121"/>
      <c r="BU1206" s="121"/>
      <c r="BV1206" s="18" t="s">
        <v>2470</v>
      </c>
      <c r="BW1206" s="18" t="s">
        <v>2452</v>
      </c>
      <c r="BX1206" s="18" t="s">
        <v>2471</v>
      </c>
    </row>
    <row r="1207" spans="72:76" ht="16.5" hidden="1">
      <c r="BT1207" s="121"/>
      <c r="BU1207" s="121"/>
      <c r="BV1207" s="18" t="s">
        <v>2472</v>
      </c>
      <c r="BW1207" s="18" t="s">
        <v>2452</v>
      </c>
      <c r="BX1207" s="18" t="s">
        <v>2473</v>
      </c>
    </row>
    <row r="1208" spans="72:76" ht="16.5" hidden="1">
      <c r="BT1208" s="121"/>
      <c r="BU1208" s="121"/>
      <c r="BV1208" s="18" t="s">
        <v>2474</v>
      </c>
      <c r="BW1208" s="18" t="s">
        <v>2452</v>
      </c>
      <c r="BX1208" s="18" t="s">
        <v>2475</v>
      </c>
    </row>
    <row r="1209" spans="72:76" ht="16.5" hidden="1">
      <c r="BT1209" s="121"/>
      <c r="BU1209" s="121"/>
      <c r="BV1209" s="18" t="s">
        <v>2476</v>
      </c>
      <c r="BW1209" s="18" t="s">
        <v>2452</v>
      </c>
      <c r="BX1209" s="18" t="s">
        <v>2477</v>
      </c>
    </row>
    <row r="1210" spans="72:76" ht="16.5" hidden="1">
      <c r="BT1210" s="121"/>
      <c r="BU1210" s="121"/>
      <c r="BV1210" s="18" t="s">
        <v>2478</v>
      </c>
      <c r="BW1210" s="18" t="s">
        <v>2452</v>
      </c>
      <c r="BX1210" s="18" t="s">
        <v>2479</v>
      </c>
    </row>
    <row r="1211" spans="72:76" ht="16.5" hidden="1">
      <c r="BT1211" s="121"/>
      <c r="BU1211" s="121"/>
      <c r="BV1211" s="18" t="s">
        <v>2480</v>
      </c>
      <c r="BW1211" s="18" t="s">
        <v>2452</v>
      </c>
      <c r="BX1211" s="18" t="s">
        <v>2481</v>
      </c>
    </row>
    <row r="1212" spans="72:76" ht="16.5" hidden="1">
      <c r="BT1212" s="121"/>
      <c r="BU1212" s="121"/>
      <c r="BV1212" s="18" t="s">
        <v>2482</v>
      </c>
      <c r="BW1212" s="18" t="s">
        <v>2452</v>
      </c>
      <c r="BX1212" s="18" t="s">
        <v>2483</v>
      </c>
    </row>
    <row r="1213" spans="72:76" ht="16.5" hidden="1">
      <c r="BT1213" s="121"/>
      <c r="BU1213" s="121"/>
      <c r="BV1213" s="18" t="s">
        <v>2484</v>
      </c>
      <c r="BW1213" s="18" t="s">
        <v>2452</v>
      </c>
      <c r="BX1213" s="18" t="s">
        <v>2485</v>
      </c>
    </row>
    <row r="1214" spans="72:76" ht="16.5" hidden="1">
      <c r="BT1214" s="121"/>
      <c r="BU1214" s="121"/>
      <c r="BV1214" s="18" t="s">
        <v>2486</v>
      </c>
      <c r="BW1214" s="18" t="s">
        <v>2452</v>
      </c>
      <c r="BX1214" s="18" t="s">
        <v>2487</v>
      </c>
    </row>
    <row r="1215" spans="72:76" ht="16.5" hidden="1">
      <c r="BT1215" s="121"/>
      <c r="BU1215" s="121"/>
      <c r="BV1215" s="18" t="s">
        <v>2488</v>
      </c>
      <c r="BW1215" s="18" t="s">
        <v>2452</v>
      </c>
      <c r="BX1215" s="18" t="s">
        <v>2489</v>
      </c>
    </row>
    <row r="1216" spans="72:76" ht="16.5" hidden="1">
      <c r="BT1216" s="121"/>
      <c r="BU1216" s="121"/>
      <c r="BV1216" s="18" t="s">
        <v>2490</v>
      </c>
      <c r="BW1216" s="18" t="s">
        <v>2452</v>
      </c>
      <c r="BX1216" s="18" t="s">
        <v>2491</v>
      </c>
    </row>
    <row r="1217" spans="72:76" ht="16.5" hidden="1">
      <c r="BT1217" s="121"/>
      <c r="BU1217" s="121"/>
      <c r="BV1217" s="18" t="s">
        <v>2492</v>
      </c>
      <c r="BW1217" s="18" t="s">
        <v>2452</v>
      </c>
      <c r="BX1217" s="18" t="s">
        <v>2493</v>
      </c>
    </row>
    <row r="1218" spans="72:76" ht="16.5" hidden="1">
      <c r="BT1218" s="121"/>
      <c r="BU1218" s="121"/>
      <c r="BV1218" s="18" t="s">
        <v>2494</v>
      </c>
      <c r="BW1218" s="18" t="s">
        <v>2452</v>
      </c>
      <c r="BX1218" s="18" t="s">
        <v>2495</v>
      </c>
    </row>
    <row r="1219" spans="72:76" ht="16.5" hidden="1">
      <c r="BT1219" s="121"/>
      <c r="BU1219" s="121"/>
      <c r="BV1219" s="18" t="s">
        <v>2496</v>
      </c>
      <c r="BW1219" s="18" t="s">
        <v>2452</v>
      </c>
      <c r="BX1219" s="18" t="s">
        <v>2497</v>
      </c>
    </row>
    <row r="1220" spans="72:76" ht="16.5" hidden="1">
      <c r="BT1220" s="121"/>
      <c r="BU1220" s="121"/>
      <c r="BV1220" s="18" t="s">
        <v>2498</v>
      </c>
      <c r="BW1220" s="18" t="s">
        <v>2452</v>
      </c>
      <c r="BX1220" s="18" t="s">
        <v>2499</v>
      </c>
    </row>
    <row r="1221" spans="72:76" ht="16.5" hidden="1">
      <c r="BT1221" s="121"/>
      <c r="BU1221" s="121"/>
      <c r="BV1221" s="18" t="s">
        <v>2500</v>
      </c>
      <c r="BW1221" s="18" t="s">
        <v>2452</v>
      </c>
      <c r="BX1221" s="18" t="s">
        <v>2501</v>
      </c>
    </row>
    <row r="1222" spans="72:76" ht="16.5" hidden="1">
      <c r="BT1222" s="121"/>
      <c r="BU1222" s="121"/>
      <c r="BV1222" s="18" t="s">
        <v>2502</v>
      </c>
      <c r="BW1222" s="18" t="s">
        <v>2452</v>
      </c>
      <c r="BX1222" s="18" t="s">
        <v>2503</v>
      </c>
    </row>
    <row r="1223" spans="72:76" ht="16.5" hidden="1">
      <c r="BT1223" s="121"/>
      <c r="BU1223" s="121"/>
      <c r="BV1223" s="18" t="s">
        <v>2504</v>
      </c>
      <c r="BW1223" s="18" t="s">
        <v>2452</v>
      </c>
      <c r="BX1223" s="18" t="s">
        <v>2505</v>
      </c>
    </row>
    <row r="1224" spans="72:76" ht="16.5" hidden="1">
      <c r="BT1224" s="121"/>
      <c r="BU1224" s="121"/>
      <c r="BV1224" s="18" t="s">
        <v>2506</v>
      </c>
      <c r="BW1224" s="18" t="s">
        <v>2452</v>
      </c>
      <c r="BX1224" s="18" t="s">
        <v>2507</v>
      </c>
    </row>
    <row r="1225" spans="72:76" ht="16.5" hidden="1">
      <c r="BT1225" s="121"/>
      <c r="BU1225" s="121"/>
      <c r="BV1225" s="18" t="s">
        <v>2508</v>
      </c>
      <c r="BW1225" s="18" t="s">
        <v>2452</v>
      </c>
      <c r="BX1225" s="18" t="s">
        <v>2509</v>
      </c>
    </row>
    <row r="1226" spans="72:76" ht="16.5" hidden="1">
      <c r="BT1226" s="121"/>
      <c r="BU1226" s="121"/>
      <c r="BV1226" s="18" t="s">
        <v>2510</v>
      </c>
      <c r="BW1226" s="18" t="s">
        <v>2452</v>
      </c>
      <c r="BX1226" s="18" t="s">
        <v>2511</v>
      </c>
    </row>
    <row r="1227" spans="72:76" ht="16.5" hidden="1">
      <c r="BT1227" s="121"/>
      <c r="BU1227" s="121"/>
      <c r="BV1227" s="18" t="s">
        <v>2512</v>
      </c>
      <c r="BW1227" s="18" t="s">
        <v>2452</v>
      </c>
      <c r="BX1227" s="18" t="s">
        <v>517</v>
      </c>
    </row>
    <row r="1228" spans="72:76" ht="16.5" hidden="1">
      <c r="BT1228" s="121"/>
      <c r="BU1228" s="121"/>
      <c r="BV1228" s="18" t="s">
        <v>2513</v>
      </c>
      <c r="BW1228" s="18" t="s">
        <v>2452</v>
      </c>
      <c r="BX1228" s="18" t="s">
        <v>515</v>
      </c>
    </row>
    <row r="1229" spans="72:76" ht="16.5" hidden="1">
      <c r="BT1229" s="121"/>
      <c r="BU1229" s="121"/>
      <c r="BV1229" s="18" t="s">
        <v>2514</v>
      </c>
      <c r="BW1229" s="18" t="s">
        <v>2452</v>
      </c>
      <c r="BX1229" s="18" t="s">
        <v>2515</v>
      </c>
    </row>
    <row r="1230" spans="72:76" ht="16.5" hidden="1">
      <c r="BT1230" s="121"/>
      <c r="BU1230" s="121"/>
      <c r="BV1230" s="18" t="s">
        <v>2516</v>
      </c>
      <c r="BW1230" s="18" t="s">
        <v>2452</v>
      </c>
      <c r="BX1230" s="18" t="s">
        <v>2517</v>
      </c>
    </row>
    <row r="1231" spans="72:76" ht="16.5" hidden="1">
      <c r="BT1231" s="121"/>
      <c r="BU1231" s="121"/>
      <c r="BV1231" s="18" t="s">
        <v>2518</v>
      </c>
      <c r="BW1231" s="18" t="s">
        <v>2452</v>
      </c>
      <c r="BX1231" s="18" t="s">
        <v>2519</v>
      </c>
    </row>
    <row r="1232" spans="72:76" ht="16.5" hidden="1">
      <c r="BT1232" s="121"/>
      <c r="BU1232" s="121"/>
      <c r="BV1232" s="18" t="s">
        <v>2520</v>
      </c>
      <c r="BW1232" s="18" t="s">
        <v>2452</v>
      </c>
      <c r="BX1232" s="18" t="s">
        <v>2521</v>
      </c>
    </row>
    <row r="1233" spans="72:76" ht="16.5" hidden="1">
      <c r="BT1233" s="121"/>
      <c r="BU1233" s="121"/>
      <c r="BV1233" s="18" t="s">
        <v>2522</v>
      </c>
      <c r="BW1233" s="18" t="s">
        <v>2452</v>
      </c>
      <c r="BX1233" s="18" t="s">
        <v>1751</v>
      </c>
    </row>
    <row r="1234" spans="72:76" ht="16.5" hidden="1">
      <c r="BT1234" s="121"/>
      <c r="BU1234" s="121"/>
      <c r="BV1234" s="18" t="s">
        <v>2523</v>
      </c>
      <c r="BW1234" s="18" t="s">
        <v>2524</v>
      </c>
      <c r="BX1234" s="18" t="s">
        <v>2525</v>
      </c>
    </row>
    <row r="1235" spans="72:76" ht="16.5" hidden="1">
      <c r="BT1235" s="121"/>
      <c r="BU1235" s="121"/>
      <c r="BV1235" s="18" t="s">
        <v>2526</v>
      </c>
      <c r="BW1235" s="18" t="s">
        <v>2524</v>
      </c>
      <c r="BX1235" s="18" t="s">
        <v>2527</v>
      </c>
    </row>
    <row r="1236" spans="72:76" ht="16.5" hidden="1">
      <c r="BT1236" s="121"/>
      <c r="BU1236" s="121"/>
      <c r="BV1236" s="18" t="s">
        <v>2528</v>
      </c>
      <c r="BW1236" s="18" t="s">
        <v>2524</v>
      </c>
      <c r="BX1236" s="18" t="s">
        <v>2529</v>
      </c>
    </row>
    <row r="1237" spans="72:76" ht="16.5" hidden="1">
      <c r="BT1237" s="121"/>
      <c r="BU1237" s="121"/>
      <c r="BV1237" s="18" t="s">
        <v>2530</v>
      </c>
      <c r="BW1237" s="18" t="s">
        <v>2524</v>
      </c>
      <c r="BX1237" s="18" t="s">
        <v>2531</v>
      </c>
    </row>
    <row r="1238" spans="72:76" ht="16.5" hidden="1">
      <c r="BT1238" s="121"/>
      <c r="BU1238" s="121"/>
      <c r="BV1238" s="18" t="s">
        <v>2532</v>
      </c>
      <c r="BW1238" s="18" t="s">
        <v>2524</v>
      </c>
      <c r="BX1238" s="18" t="s">
        <v>2533</v>
      </c>
    </row>
    <row r="1239" spans="72:76" ht="16.5" hidden="1">
      <c r="BT1239" s="121"/>
      <c r="BU1239" s="121"/>
      <c r="BV1239" s="18" t="s">
        <v>2534</v>
      </c>
      <c r="BW1239" s="18" t="s">
        <v>2524</v>
      </c>
      <c r="BX1239" s="18" t="s">
        <v>2535</v>
      </c>
    </row>
    <row r="1240" spans="72:76" ht="16.5" hidden="1">
      <c r="BT1240" s="121"/>
      <c r="BU1240" s="121"/>
      <c r="BV1240" s="18" t="s">
        <v>2536</v>
      </c>
      <c r="BW1240" s="18" t="s">
        <v>2524</v>
      </c>
      <c r="BX1240" s="18" t="s">
        <v>2537</v>
      </c>
    </row>
    <row r="1241" spans="72:76" ht="16.5" hidden="1">
      <c r="BT1241" s="121"/>
      <c r="BU1241" s="121"/>
      <c r="BV1241" s="18" t="s">
        <v>2538</v>
      </c>
      <c r="BW1241" s="18" t="s">
        <v>2524</v>
      </c>
      <c r="BX1241" s="18" t="s">
        <v>2539</v>
      </c>
    </row>
    <row r="1242" spans="72:76" ht="16.5" hidden="1">
      <c r="BT1242" s="121"/>
      <c r="BU1242" s="121"/>
      <c r="BV1242" s="18" t="s">
        <v>2540</v>
      </c>
      <c r="BW1242" s="18" t="s">
        <v>2524</v>
      </c>
      <c r="BX1242" s="18" t="s">
        <v>2541</v>
      </c>
    </row>
    <row r="1243" spans="72:76" ht="16.5" hidden="1">
      <c r="BT1243" s="121"/>
      <c r="BU1243" s="121"/>
      <c r="BV1243" s="18" t="s">
        <v>2542</v>
      </c>
      <c r="BW1243" s="18" t="s">
        <v>2524</v>
      </c>
      <c r="BX1243" s="18" t="s">
        <v>2543</v>
      </c>
    </row>
    <row r="1244" spans="72:76" ht="16.5" hidden="1">
      <c r="BT1244" s="121"/>
      <c r="BU1244" s="121"/>
      <c r="BV1244" s="18" t="s">
        <v>2544</v>
      </c>
      <c r="BW1244" s="18" t="s">
        <v>2524</v>
      </c>
      <c r="BX1244" s="18" t="s">
        <v>2545</v>
      </c>
    </row>
    <row r="1245" spans="72:76" ht="16.5" hidden="1">
      <c r="BT1245" s="121"/>
      <c r="BU1245" s="121"/>
      <c r="BV1245" s="18" t="s">
        <v>2546</v>
      </c>
      <c r="BW1245" s="18" t="s">
        <v>2524</v>
      </c>
      <c r="BX1245" s="18" t="s">
        <v>2547</v>
      </c>
    </row>
    <row r="1246" spans="72:76" ht="16.5" hidden="1">
      <c r="BT1246" s="121"/>
      <c r="BU1246" s="121"/>
      <c r="BV1246" s="18" t="s">
        <v>2548</v>
      </c>
      <c r="BW1246" s="18" t="s">
        <v>2524</v>
      </c>
      <c r="BX1246" s="18" t="s">
        <v>2549</v>
      </c>
    </row>
    <row r="1247" spans="72:76" ht="16.5" hidden="1">
      <c r="BT1247" s="121"/>
      <c r="BU1247" s="121"/>
      <c r="BV1247" s="18" t="s">
        <v>2550</v>
      </c>
      <c r="BW1247" s="18" t="s">
        <v>2524</v>
      </c>
      <c r="BX1247" s="18" t="s">
        <v>2551</v>
      </c>
    </row>
    <row r="1248" spans="72:76" ht="16.5" hidden="1">
      <c r="BT1248" s="121"/>
      <c r="BU1248" s="121"/>
      <c r="BV1248" s="18" t="s">
        <v>2552</v>
      </c>
      <c r="BW1248" s="18" t="s">
        <v>2524</v>
      </c>
      <c r="BX1248" s="18" t="s">
        <v>2553</v>
      </c>
    </row>
    <row r="1249" spans="72:76" ht="16.5" hidden="1">
      <c r="BT1249" s="121"/>
      <c r="BU1249" s="121"/>
      <c r="BV1249" s="18" t="s">
        <v>2554</v>
      </c>
      <c r="BW1249" s="18" t="s">
        <v>2524</v>
      </c>
      <c r="BX1249" s="18" t="s">
        <v>2555</v>
      </c>
    </row>
    <row r="1250" spans="72:76" ht="16.5" hidden="1">
      <c r="BT1250" s="121"/>
      <c r="BU1250" s="121"/>
      <c r="BV1250" s="18" t="s">
        <v>2556</v>
      </c>
      <c r="BW1250" s="18" t="s">
        <v>2524</v>
      </c>
      <c r="BX1250" s="18" t="s">
        <v>2557</v>
      </c>
    </row>
    <row r="1251" spans="72:76" ht="16.5" hidden="1">
      <c r="BT1251" s="121"/>
      <c r="BU1251" s="121"/>
      <c r="BV1251" s="18" t="s">
        <v>2558</v>
      </c>
      <c r="BW1251" s="18" t="s">
        <v>2524</v>
      </c>
      <c r="BX1251" s="18" t="s">
        <v>2559</v>
      </c>
    </row>
    <row r="1252" spans="72:76" ht="16.5" hidden="1">
      <c r="BT1252" s="121"/>
      <c r="BU1252" s="121"/>
      <c r="BV1252" s="18" t="s">
        <v>2560</v>
      </c>
      <c r="BW1252" s="18" t="s">
        <v>2524</v>
      </c>
      <c r="BX1252" s="18" t="s">
        <v>2561</v>
      </c>
    </row>
    <row r="1253" spans="72:76" ht="16.5" hidden="1">
      <c r="BT1253" s="121"/>
      <c r="BU1253" s="121"/>
      <c r="BV1253" s="18" t="s">
        <v>2562</v>
      </c>
      <c r="BW1253" s="18" t="s">
        <v>2524</v>
      </c>
      <c r="BX1253" s="18" t="s">
        <v>2563</v>
      </c>
    </row>
    <row r="1254" spans="72:76" ht="16.5" hidden="1">
      <c r="BT1254" s="121"/>
      <c r="BU1254" s="121"/>
      <c r="BV1254" s="18" t="s">
        <v>2564</v>
      </c>
      <c r="BW1254" s="18" t="s">
        <v>2524</v>
      </c>
      <c r="BX1254" s="18" t="s">
        <v>2565</v>
      </c>
    </row>
    <row r="1255" spans="72:76" ht="16.5" hidden="1">
      <c r="BT1255" s="121"/>
      <c r="BU1255" s="121"/>
      <c r="BV1255" s="18" t="s">
        <v>2566</v>
      </c>
      <c r="BW1255" s="18" t="s">
        <v>2524</v>
      </c>
      <c r="BX1255" s="18" t="s">
        <v>2567</v>
      </c>
    </row>
    <row r="1256" spans="72:76" ht="16.5" hidden="1">
      <c r="BT1256" s="121"/>
      <c r="BU1256" s="121"/>
      <c r="BV1256" s="18" t="s">
        <v>2568</v>
      </c>
      <c r="BW1256" s="18" t="s">
        <v>2524</v>
      </c>
      <c r="BX1256" s="18" t="s">
        <v>2569</v>
      </c>
    </row>
    <row r="1257" spans="72:76" ht="16.5" hidden="1">
      <c r="BT1257" s="121"/>
      <c r="BU1257" s="121"/>
      <c r="BV1257" s="18" t="s">
        <v>2570</v>
      </c>
      <c r="BW1257" s="18" t="s">
        <v>2524</v>
      </c>
      <c r="BX1257" s="18" t="s">
        <v>2571</v>
      </c>
    </row>
    <row r="1258" spans="72:76" ht="16.5" hidden="1">
      <c r="BT1258" s="121"/>
      <c r="BU1258" s="121"/>
      <c r="BV1258" s="18" t="s">
        <v>2572</v>
      </c>
      <c r="BW1258" s="18" t="s">
        <v>2524</v>
      </c>
      <c r="BX1258" s="18" t="s">
        <v>2573</v>
      </c>
    </row>
    <row r="1259" spans="72:76" ht="16.5" hidden="1">
      <c r="BT1259" s="121"/>
      <c r="BU1259" s="121"/>
      <c r="BV1259" s="18" t="s">
        <v>2574</v>
      </c>
      <c r="BW1259" s="18" t="s">
        <v>2524</v>
      </c>
      <c r="BX1259" s="18" t="s">
        <v>2575</v>
      </c>
    </row>
    <row r="1260" spans="72:76" ht="16.5" hidden="1">
      <c r="BT1260" s="121"/>
      <c r="BU1260" s="121"/>
      <c r="BV1260" s="18" t="s">
        <v>2576</v>
      </c>
      <c r="BW1260" s="18" t="s">
        <v>2524</v>
      </c>
      <c r="BX1260" s="18" t="s">
        <v>2577</v>
      </c>
    </row>
    <row r="1261" spans="72:76" ht="16.5" hidden="1">
      <c r="BT1261" s="121"/>
      <c r="BU1261" s="121"/>
      <c r="BV1261" s="18" t="s">
        <v>2578</v>
      </c>
      <c r="BW1261" s="18" t="s">
        <v>2524</v>
      </c>
      <c r="BX1261" s="18" t="s">
        <v>2579</v>
      </c>
    </row>
    <row r="1262" spans="72:76" ht="16.5" hidden="1">
      <c r="BT1262" s="121"/>
      <c r="BU1262" s="121"/>
      <c r="BV1262" s="18" t="s">
        <v>2580</v>
      </c>
      <c r="BW1262" s="18" t="s">
        <v>2524</v>
      </c>
      <c r="BX1262" s="18" t="s">
        <v>2581</v>
      </c>
    </row>
    <row r="1263" spans="72:76" ht="16.5" hidden="1">
      <c r="BT1263" s="121"/>
      <c r="BU1263" s="121"/>
      <c r="BV1263" s="18" t="s">
        <v>2582</v>
      </c>
      <c r="BW1263" s="18" t="s">
        <v>2524</v>
      </c>
      <c r="BX1263" s="18" t="s">
        <v>2583</v>
      </c>
    </row>
    <row r="1264" spans="72:76" ht="16.5" hidden="1">
      <c r="BT1264" s="121"/>
      <c r="BU1264" s="121"/>
      <c r="BV1264" s="18" t="s">
        <v>2584</v>
      </c>
      <c r="BW1264" s="18" t="s">
        <v>2524</v>
      </c>
      <c r="BX1264" s="18" t="s">
        <v>2585</v>
      </c>
    </row>
    <row r="1265" spans="72:76" ht="16.5" hidden="1">
      <c r="BT1265" s="121"/>
      <c r="BU1265" s="121"/>
      <c r="BV1265" s="18" t="s">
        <v>2586</v>
      </c>
      <c r="BW1265" s="18" t="s">
        <v>2524</v>
      </c>
      <c r="BX1265" s="18" t="s">
        <v>2587</v>
      </c>
    </row>
    <row r="1266" spans="72:76" ht="16.5" hidden="1">
      <c r="BT1266" s="121"/>
      <c r="BU1266" s="121"/>
      <c r="BV1266" s="18" t="s">
        <v>2588</v>
      </c>
      <c r="BW1266" s="18" t="s">
        <v>2524</v>
      </c>
      <c r="BX1266" s="18" t="s">
        <v>2589</v>
      </c>
    </row>
    <row r="1267" spans="72:76" ht="16.5" hidden="1">
      <c r="BT1267" s="121"/>
      <c r="BU1267" s="121"/>
      <c r="BV1267" s="18" t="s">
        <v>2590</v>
      </c>
      <c r="BW1267" s="18" t="s">
        <v>2524</v>
      </c>
      <c r="BX1267" s="18" t="s">
        <v>2591</v>
      </c>
    </row>
    <row r="1268" spans="72:76" ht="16.5" hidden="1">
      <c r="BT1268" s="121"/>
      <c r="BU1268" s="121"/>
      <c r="BV1268" s="18" t="s">
        <v>2592</v>
      </c>
      <c r="BW1268" s="18" t="s">
        <v>2524</v>
      </c>
      <c r="BX1268" s="18" t="s">
        <v>2593</v>
      </c>
    </row>
    <row r="1269" spans="72:76" ht="16.5" hidden="1">
      <c r="BT1269" s="121"/>
      <c r="BU1269" s="121"/>
      <c r="BV1269" s="18" t="s">
        <v>2594</v>
      </c>
      <c r="BW1269" s="18" t="s">
        <v>2524</v>
      </c>
      <c r="BX1269" s="18" t="s">
        <v>2595</v>
      </c>
    </row>
    <row r="1270" spans="72:76" ht="16.5" hidden="1">
      <c r="BT1270" s="121"/>
      <c r="BU1270" s="121"/>
      <c r="BV1270" s="18" t="s">
        <v>2596</v>
      </c>
      <c r="BW1270" s="18" t="s">
        <v>2524</v>
      </c>
      <c r="BX1270" s="18" t="s">
        <v>2597</v>
      </c>
    </row>
    <row r="1271" spans="72:76" ht="16.5" hidden="1">
      <c r="BT1271" s="121"/>
      <c r="BU1271" s="121"/>
      <c r="BV1271" s="18" t="s">
        <v>2598</v>
      </c>
      <c r="BW1271" s="18" t="s">
        <v>2524</v>
      </c>
      <c r="BX1271" s="18" t="s">
        <v>2599</v>
      </c>
    </row>
    <row r="1272" spans="72:76" ht="16.5" hidden="1">
      <c r="BT1272" s="121"/>
      <c r="BU1272" s="121"/>
      <c r="BV1272" s="18" t="s">
        <v>2600</v>
      </c>
      <c r="BW1272" s="18" t="s">
        <v>2524</v>
      </c>
      <c r="BX1272" s="18" t="s">
        <v>2601</v>
      </c>
    </row>
    <row r="1273" spans="72:76" ht="16.5" hidden="1">
      <c r="BT1273" s="121"/>
      <c r="BU1273" s="121"/>
      <c r="BV1273" s="18" t="s">
        <v>2602</v>
      </c>
      <c r="BW1273" s="18" t="s">
        <v>2524</v>
      </c>
      <c r="BX1273" s="18" t="s">
        <v>2603</v>
      </c>
    </row>
    <row r="1274" spans="72:76" ht="16.5" hidden="1">
      <c r="BT1274" s="121"/>
      <c r="BU1274" s="121"/>
      <c r="BV1274" s="18" t="s">
        <v>2604</v>
      </c>
      <c r="BW1274" s="18" t="s">
        <v>2524</v>
      </c>
      <c r="BX1274" s="18" t="s">
        <v>2605</v>
      </c>
    </row>
    <row r="1275" spans="72:76" ht="16.5" hidden="1">
      <c r="BT1275" s="121"/>
      <c r="BU1275" s="121"/>
      <c r="BV1275" s="18" t="s">
        <v>2606</v>
      </c>
      <c r="BW1275" s="18" t="s">
        <v>2524</v>
      </c>
      <c r="BX1275" s="18" t="s">
        <v>2607</v>
      </c>
    </row>
    <row r="1276" spans="72:76" ht="16.5" hidden="1">
      <c r="BT1276" s="121"/>
      <c r="BU1276" s="121"/>
      <c r="BV1276" s="18" t="s">
        <v>2608</v>
      </c>
      <c r="BW1276" s="18" t="s">
        <v>2524</v>
      </c>
      <c r="BX1276" s="18" t="s">
        <v>2609</v>
      </c>
    </row>
    <row r="1277" spans="72:76" ht="16.5" hidden="1">
      <c r="BT1277" s="121"/>
      <c r="BU1277" s="121"/>
      <c r="BV1277" s="18" t="s">
        <v>2610</v>
      </c>
      <c r="BW1277" s="18" t="s">
        <v>2524</v>
      </c>
      <c r="BX1277" s="18" t="s">
        <v>2611</v>
      </c>
    </row>
    <row r="1278" spans="72:76" ht="16.5" hidden="1">
      <c r="BT1278" s="121"/>
      <c r="BU1278" s="121"/>
      <c r="BV1278" s="18" t="s">
        <v>2612</v>
      </c>
      <c r="BW1278" s="18" t="s">
        <v>2524</v>
      </c>
      <c r="BX1278" s="18" t="s">
        <v>2613</v>
      </c>
    </row>
    <row r="1279" spans="72:76" ht="16.5" hidden="1">
      <c r="BT1279" s="121"/>
      <c r="BU1279" s="121"/>
      <c r="BV1279" s="18" t="s">
        <v>2614</v>
      </c>
      <c r="BW1279" s="18" t="s">
        <v>2524</v>
      </c>
      <c r="BX1279" s="18" t="s">
        <v>2615</v>
      </c>
    </row>
    <row r="1280" spans="72:76" ht="16.5" hidden="1">
      <c r="BT1280" s="121"/>
      <c r="BU1280" s="121"/>
      <c r="BV1280" s="18" t="s">
        <v>2616</v>
      </c>
      <c r="BW1280" s="18" t="s">
        <v>2524</v>
      </c>
      <c r="BX1280" s="18" t="s">
        <v>2617</v>
      </c>
    </row>
    <row r="1281" spans="72:76" ht="16.5" hidden="1">
      <c r="BT1281" s="121"/>
      <c r="BU1281" s="121"/>
      <c r="BV1281" s="18" t="s">
        <v>2618</v>
      </c>
      <c r="BW1281" s="18" t="s">
        <v>2524</v>
      </c>
      <c r="BX1281" s="18" t="s">
        <v>513</v>
      </c>
    </row>
    <row r="1282" spans="72:76" ht="16.5" hidden="1">
      <c r="BT1282" s="121"/>
      <c r="BU1282" s="121"/>
      <c r="BV1282" s="18" t="s">
        <v>2619</v>
      </c>
      <c r="BW1282" s="18" t="s">
        <v>2524</v>
      </c>
      <c r="BX1282" s="18" t="s">
        <v>1593</v>
      </c>
    </row>
    <row r="1283" spans="72:76" ht="16.5" hidden="1">
      <c r="BT1283" s="121"/>
      <c r="BU1283" s="121"/>
      <c r="BV1283" s="18" t="s">
        <v>2620</v>
      </c>
      <c r="BW1283" s="18" t="s">
        <v>2524</v>
      </c>
      <c r="BX1283" s="18" t="s">
        <v>1859</v>
      </c>
    </row>
    <row r="1284" spans="72:76" ht="16.5" hidden="1">
      <c r="BT1284" s="121"/>
      <c r="BU1284" s="121"/>
      <c r="BV1284" s="18" t="s">
        <v>2621</v>
      </c>
      <c r="BW1284" s="18" t="s">
        <v>2524</v>
      </c>
      <c r="BX1284" s="18" t="s">
        <v>2622</v>
      </c>
    </row>
    <row r="1285" spans="72:76" ht="16.5" hidden="1">
      <c r="BT1285" s="121"/>
      <c r="BU1285" s="121"/>
      <c r="BV1285" s="18" t="s">
        <v>2623</v>
      </c>
      <c r="BW1285" s="18" t="s">
        <v>2524</v>
      </c>
      <c r="BX1285" s="18" t="s">
        <v>2624</v>
      </c>
    </row>
    <row r="1286" spans="72:76" ht="16.5" hidden="1">
      <c r="BT1286" s="121"/>
      <c r="BU1286" s="121"/>
      <c r="BV1286" s="18" t="s">
        <v>2625</v>
      </c>
      <c r="BW1286" s="18" t="s">
        <v>2524</v>
      </c>
      <c r="BX1286" s="18" t="s">
        <v>2626</v>
      </c>
    </row>
    <row r="1287" spans="72:76" ht="16.5" hidden="1">
      <c r="BT1287" s="121"/>
      <c r="BU1287" s="121"/>
      <c r="BV1287" s="18" t="s">
        <v>2627</v>
      </c>
      <c r="BW1287" s="18" t="s">
        <v>2524</v>
      </c>
      <c r="BX1287" s="18" t="s">
        <v>2628</v>
      </c>
    </row>
    <row r="1288" spans="72:76" ht="16.5" hidden="1">
      <c r="BT1288" s="121"/>
      <c r="BU1288" s="121"/>
      <c r="BV1288" s="18" t="s">
        <v>2629</v>
      </c>
      <c r="BW1288" s="18" t="s">
        <v>2524</v>
      </c>
      <c r="BX1288" s="18" t="s">
        <v>517</v>
      </c>
    </row>
    <row r="1289" spans="72:76" ht="16.5" hidden="1">
      <c r="BT1289" s="121"/>
      <c r="BU1289" s="121"/>
      <c r="BV1289" s="18" t="s">
        <v>2630</v>
      </c>
      <c r="BW1289" s="18" t="s">
        <v>2524</v>
      </c>
      <c r="BX1289" s="18" t="s">
        <v>515</v>
      </c>
    </row>
    <row r="1290" spans="72:76" ht="16.5" hidden="1">
      <c r="BT1290" s="121"/>
      <c r="BU1290" s="121"/>
      <c r="BV1290" s="18" t="s">
        <v>2631</v>
      </c>
      <c r="BW1290" s="18" t="s">
        <v>2524</v>
      </c>
      <c r="BX1290" s="18" t="s">
        <v>2632</v>
      </c>
    </row>
    <row r="1291" spans="72:76" ht="16.5" hidden="1">
      <c r="BT1291" s="121"/>
      <c r="BU1291" s="121"/>
      <c r="BV1291" s="18" t="s">
        <v>2633</v>
      </c>
      <c r="BW1291" s="18" t="s">
        <v>2524</v>
      </c>
      <c r="BX1291" s="18" t="s">
        <v>2634</v>
      </c>
    </row>
    <row r="1292" spans="72:76" ht="16.5" hidden="1">
      <c r="BT1292" s="121"/>
      <c r="BU1292" s="121"/>
      <c r="BV1292" s="18" t="s">
        <v>2635</v>
      </c>
      <c r="BW1292" s="18" t="s">
        <v>2524</v>
      </c>
      <c r="BX1292" s="18" t="s">
        <v>519</v>
      </c>
    </row>
    <row r="1293" spans="72:76" ht="16.5" hidden="1">
      <c r="BT1293" s="121"/>
      <c r="BU1293" s="121"/>
      <c r="BV1293" s="18" t="s">
        <v>2636</v>
      </c>
      <c r="BW1293" s="18" t="s">
        <v>2637</v>
      </c>
      <c r="BX1293" s="18" t="s">
        <v>2638</v>
      </c>
    </row>
    <row r="1294" spans="72:76" ht="16.5" hidden="1">
      <c r="BT1294" s="121"/>
      <c r="BU1294" s="121"/>
      <c r="BV1294" s="18" t="s">
        <v>2639</v>
      </c>
      <c r="BW1294" s="18" t="s">
        <v>2637</v>
      </c>
      <c r="BX1294" s="18" t="s">
        <v>2640</v>
      </c>
    </row>
    <row r="1295" spans="72:76" ht="16.5" hidden="1">
      <c r="BT1295" s="121"/>
      <c r="BU1295" s="121"/>
      <c r="BV1295" s="18" t="s">
        <v>2641</v>
      </c>
      <c r="BW1295" s="18" t="s">
        <v>2637</v>
      </c>
      <c r="BX1295" s="18" t="s">
        <v>2642</v>
      </c>
    </row>
    <row r="1296" spans="72:76" ht="16.5" hidden="1">
      <c r="BT1296" s="121"/>
      <c r="BU1296" s="121"/>
      <c r="BV1296" s="18" t="s">
        <v>2643</v>
      </c>
      <c r="BW1296" s="18" t="s">
        <v>2637</v>
      </c>
      <c r="BX1296" s="18" t="s">
        <v>2644</v>
      </c>
    </row>
    <row r="1297" spans="72:76" ht="16.5" hidden="1">
      <c r="BT1297" s="121"/>
      <c r="BU1297" s="121"/>
      <c r="BV1297" s="18" t="s">
        <v>2645</v>
      </c>
      <c r="BW1297" s="18" t="s">
        <v>2637</v>
      </c>
      <c r="BX1297" s="18" t="s">
        <v>2646</v>
      </c>
    </row>
    <row r="1298" spans="72:76" ht="16.5" hidden="1">
      <c r="BT1298" s="121"/>
      <c r="BU1298" s="121"/>
      <c r="BV1298" s="18" t="s">
        <v>2647</v>
      </c>
      <c r="BW1298" s="18" t="s">
        <v>2637</v>
      </c>
      <c r="BX1298" s="18" t="s">
        <v>2648</v>
      </c>
    </row>
    <row r="1299" spans="72:76" ht="16.5" hidden="1">
      <c r="BT1299" s="121"/>
      <c r="BU1299" s="121"/>
      <c r="BV1299" s="18" t="s">
        <v>2649</v>
      </c>
      <c r="BW1299" s="18" t="s">
        <v>2637</v>
      </c>
      <c r="BX1299" s="18" t="s">
        <v>2650</v>
      </c>
    </row>
    <row r="1300" spans="72:76" ht="16.5" hidden="1">
      <c r="BT1300" s="121"/>
      <c r="BU1300" s="121"/>
      <c r="BV1300" s="18" t="s">
        <v>2651</v>
      </c>
      <c r="BW1300" s="18" t="s">
        <v>2637</v>
      </c>
      <c r="BX1300" s="18" t="s">
        <v>2652</v>
      </c>
    </row>
    <row r="1301" spans="72:76" ht="16.5" hidden="1">
      <c r="BT1301" s="121"/>
      <c r="BU1301" s="121"/>
      <c r="BV1301" s="18" t="s">
        <v>2653</v>
      </c>
      <c r="BW1301" s="18" t="s">
        <v>2637</v>
      </c>
      <c r="BX1301" s="18" t="s">
        <v>2654</v>
      </c>
    </row>
    <row r="1302" spans="72:76" ht="16.5" hidden="1">
      <c r="BT1302" s="121"/>
      <c r="BU1302" s="121"/>
      <c r="BV1302" s="18" t="s">
        <v>2655</v>
      </c>
      <c r="BW1302" s="18" t="s">
        <v>2637</v>
      </c>
      <c r="BX1302" s="18" t="s">
        <v>2656</v>
      </c>
    </row>
    <row r="1303" spans="72:76" ht="16.5" hidden="1">
      <c r="BT1303" s="121"/>
      <c r="BU1303" s="121"/>
      <c r="BV1303" s="18" t="s">
        <v>2657</v>
      </c>
      <c r="BW1303" s="18" t="s">
        <v>2637</v>
      </c>
      <c r="BX1303" s="18" t="s">
        <v>2658</v>
      </c>
    </row>
    <row r="1304" spans="72:76" ht="16.5" hidden="1">
      <c r="BT1304" s="121"/>
      <c r="BU1304" s="121"/>
      <c r="BV1304" s="18" t="s">
        <v>2659</v>
      </c>
      <c r="BW1304" s="18" t="s">
        <v>2637</v>
      </c>
      <c r="BX1304" s="18" t="s">
        <v>2660</v>
      </c>
    </row>
    <row r="1305" spans="72:76" ht="16.5" hidden="1">
      <c r="BT1305" s="121"/>
      <c r="BU1305" s="121"/>
      <c r="BV1305" s="18" t="s">
        <v>2661</v>
      </c>
      <c r="BW1305" s="18" t="s">
        <v>2637</v>
      </c>
      <c r="BX1305" s="18" t="s">
        <v>2662</v>
      </c>
    </row>
    <row r="1306" spans="72:76" ht="16.5" hidden="1">
      <c r="BT1306" s="121"/>
      <c r="BU1306" s="121"/>
      <c r="BV1306" s="18" t="s">
        <v>2663</v>
      </c>
      <c r="BW1306" s="18" t="s">
        <v>2637</v>
      </c>
      <c r="BX1306" s="18" t="s">
        <v>2664</v>
      </c>
    </row>
    <row r="1307" spans="72:76" ht="16.5" hidden="1">
      <c r="BT1307" s="121"/>
      <c r="BU1307" s="121"/>
      <c r="BV1307" s="18" t="s">
        <v>2665</v>
      </c>
      <c r="BW1307" s="18" t="s">
        <v>2637</v>
      </c>
      <c r="BX1307" s="18" t="s">
        <v>2666</v>
      </c>
    </row>
    <row r="1308" spans="72:76" ht="16.5" hidden="1">
      <c r="BT1308" s="121"/>
      <c r="BU1308" s="121"/>
      <c r="BV1308" s="18" t="s">
        <v>2667</v>
      </c>
      <c r="BW1308" s="18" t="s">
        <v>2637</v>
      </c>
      <c r="BX1308" s="18" t="s">
        <v>2668</v>
      </c>
    </row>
    <row r="1309" spans="72:76" ht="16.5" hidden="1">
      <c r="BT1309" s="121"/>
      <c r="BU1309" s="121"/>
      <c r="BV1309" s="18" t="s">
        <v>2669</v>
      </c>
      <c r="BW1309" s="18" t="s">
        <v>2637</v>
      </c>
      <c r="BX1309" s="18" t="s">
        <v>2670</v>
      </c>
    </row>
    <row r="1310" spans="72:76" ht="16.5" hidden="1">
      <c r="BT1310" s="121"/>
      <c r="BU1310" s="121"/>
      <c r="BV1310" s="18" t="s">
        <v>2671</v>
      </c>
      <c r="BW1310" s="18" t="s">
        <v>2637</v>
      </c>
      <c r="BX1310" s="18" t="s">
        <v>2672</v>
      </c>
    </row>
    <row r="1311" spans="72:76" ht="16.5" hidden="1">
      <c r="BT1311" s="121"/>
      <c r="BU1311" s="121"/>
      <c r="BV1311" s="18" t="s">
        <v>2673</v>
      </c>
      <c r="BW1311" s="18" t="s">
        <v>2637</v>
      </c>
      <c r="BX1311" s="18" t="s">
        <v>2674</v>
      </c>
    </row>
    <row r="1312" spans="72:76" ht="16.5" hidden="1">
      <c r="BT1312" s="121"/>
      <c r="BU1312" s="121"/>
      <c r="BV1312" s="18" t="s">
        <v>2675</v>
      </c>
      <c r="BW1312" s="18" t="s">
        <v>2637</v>
      </c>
      <c r="BX1312" s="18" t="s">
        <v>2676</v>
      </c>
    </row>
    <row r="1313" spans="72:76" ht="16.5" hidden="1">
      <c r="BT1313" s="121"/>
      <c r="BU1313" s="121"/>
      <c r="BV1313" s="18" t="s">
        <v>2677</v>
      </c>
      <c r="BW1313" s="18" t="s">
        <v>2637</v>
      </c>
      <c r="BX1313" s="18" t="s">
        <v>2678</v>
      </c>
    </row>
    <row r="1314" spans="72:76" ht="16.5" hidden="1">
      <c r="BT1314" s="121"/>
      <c r="BU1314" s="121"/>
      <c r="BV1314" s="18" t="s">
        <v>2679</v>
      </c>
      <c r="BW1314" s="18" t="s">
        <v>2637</v>
      </c>
      <c r="BX1314" s="18" t="s">
        <v>2680</v>
      </c>
    </row>
    <row r="1315" spans="72:76" ht="16.5" hidden="1">
      <c r="BT1315" s="121"/>
      <c r="BU1315" s="121"/>
      <c r="BV1315" s="18" t="s">
        <v>2681</v>
      </c>
      <c r="BW1315" s="18" t="s">
        <v>2637</v>
      </c>
      <c r="BX1315" s="18" t="s">
        <v>2682</v>
      </c>
    </row>
    <row r="1316" spans="72:76" ht="16.5" hidden="1">
      <c r="BT1316" s="121"/>
      <c r="BU1316" s="121"/>
      <c r="BV1316" s="18" t="s">
        <v>2683</v>
      </c>
      <c r="BW1316" s="18" t="s">
        <v>2637</v>
      </c>
      <c r="BX1316" s="18" t="s">
        <v>2684</v>
      </c>
    </row>
    <row r="1317" spans="72:76" ht="16.5" hidden="1">
      <c r="BT1317" s="121"/>
      <c r="BU1317" s="121"/>
      <c r="BV1317" s="18" t="s">
        <v>2685</v>
      </c>
      <c r="BW1317" s="18" t="s">
        <v>2637</v>
      </c>
      <c r="BX1317" s="18" t="s">
        <v>2686</v>
      </c>
    </row>
    <row r="1318" spans="72:76" ht="16.5" hidden="1">
      <c r="BT1318" s="121"/>
      <c r="BU1318" s="121"/>
      <c r="BV1318" s="18" t="s">
        <v>2687</v>
      </c>
      <c r="BW1318" s="18" t="s">
        <v>2637</v>
      </c>
      <c r="BX1318" s="18" t="s">
        <v>2688</v>
      </c>
    </row>
    <row r="1319" spans="72:76" ht="16.5" hidden="1">
      <c r="BT1319" s="121"/>
      <c r="BU1319" s="121"/>
      <c r="BV1319" s="18" t="s">
        <v>2689</v>
      </c>
      <c r="BW1319" s="18" t="s">
        <v>2637</v>
      </c>
      <c r="BX1319" s="18" t="s">
        <v>2690</v>
      </c>
    </row>
    <row r="1320" spans="72:76" ht="16.5" hidden="1">
      <c r="BT1320" s="121"/>
      <c r="BU1320" s="121"/>
      <c r="BV1320" s="18" t="s">
        <v>2691</v>
      </c>
      <c r="BW1320" s="18" t="s">
        <v>2637</v>
      </c>
      <c r="BX1320" s="18" t="s">
        <v>2603</v>
      </c>
    </row>
    <row r="1321" spans="72:76" ht="16.5" hidden="1">
      <c r="BT1321" s="121"/>
      <c r="BU1321" s="121"/>
      <c r="BV1321" s="18" t="s">
        <v>2692</v>
      </c>
      <c r="BW1321" s="18" t="s">
        <v>2637</v>
      </c>
      <c r="BX1321" s="18" t="s">
        <v>2693</v>
      </c>
    </row>
    <row r="1322" spans="72:76" ht="16.5" hidden="1">
      <c r="BT1322" s="121"/>
      <c r="BU1322" s="121"/>
      <c r="BV1322" s="18" t="s">
        <v>2694</v>
      </c>
      <c r="BW1322" s="18" t="s">
        <v>2637</v>
      </c>
      <c r="BX1322" s="18" t="s">
        <v>2695</v>
      </c>
    </row>
    <row r="1323" spans="72:76" ht="16.5" hidden="1">
      <c r="BT1323" s="121"/>
      <c r="BU1323" s="121"/>
      <c r="BV1323" s="18" t="s">
        <v>2696</v>
      </c>
      <c r="BW1323" s="18" t="s">
        <v>2637</v>
      </c>
      <c r="BX1323" s="18" t="s">
        <v>2697</v>
      </c>
    </row>
    <row r="1324" spans="72:76" ht="16.5" hidden="1">
      <c r="BT1324" s="121"/>
      <c r="BU1324" s="121"/>
      <c r="BV1324" s="18" t="s">
        <v>2698</v>
      </c>
      <c r="BW1324" s="18" t="s">
        <v>2637</v>
      </c>
      <c r="BX1324" s="18" t="s">
        <v>2699</v>
      </c>
    </row>
    <row r="1325" spans="72:76" ht="16.5" hidden="1">
      <c r="BT1325" s="121"/>
      <c r="BU1325" s="121"/>
      <c r="BV1325" s="18" t="s">
        <v>2700</v>
      </c>
      <c r="BW1325" s="18" t="s">
        <v>2637</v>
      </c>
      <c r="BX1325" s="18" t="s">
        <v>2701</v>
      </c>
    </row>
    <row r="1326" spans="72:76" ht="16.5" hidden="1">
      <c r="BT1326" s="121"/>
      <c r="BU1326" s="121"/>
      <c r="BV1326" s="18" t="s">
        <v>2702</v>
      </c>
      <c r="BW1326" s="18" t="s">
        <v>2637</v>
      </c>
      <c r="BX1326" s="18" t="s">
        <v>2703</v>
      </c>
    </row>
    <row r="1327" spans="72:76" ht="16.5" hidden="1">
      <c r="BT1327" s="121"/>
      <c r="BU1327" s="121"/>
      <c r="BV1327" s="18" t="s">
        <v>2704</v>
      </c>
      <c r="BW1327" s="18" t="s">
        <v>2637</v>
      </c>
      <c r="BX1327" s="18" t="s">
        <v>2705</v>
      </c>
    </row>
    <row r="1328" spans="72:76" ht="16.5" hidden="1">
      <c r="BT1328" s="121"/>
      <c r="BU1328" s="121"/>
      <c r="BV1328" s="18" t="s">
        <v>2706</v>
      </c>
      <c r="BW1328" s="18" t="s">
        <v>2637</v>
      </c>
      <c r="BX1328" s="18" t="s">
        <v>2707</v>
      </c>
    </row>
    <row r="1329" spans="72:76" ht="16.5" hidden="1">
      <c r="BT1329" s="121"/>
      <c r="BU1329" s="121"/>
      <c r="BV1329" s="18" t="s">
        <v>2708</v>
      </c>
      <c r="BW1329" s="18" t="s">
        <v>2637</v>
      </c>
      <c r="BX1329" s="18" t="s">
        <v>2709</v>
      </c>
    </row>
    <row r="1330" spans="72:76" ht="16.5" hidden="1">
      <c r="BT1330" s="121"/>
      <c r="BU1330" s="121"/>
      <c r="BV1330" s="18" t="s">
        <v>2710</v>
      </c>
      <c r="BW1330" s="18" t="s">
        <v>2637</v>
      </c>
      <c r="BX1330" s="18" t="s">
        <v>2711</v>
      </c>
    </row>
    <row r="1331" spans="72:76" ht="16.5" hidden="1">
      <c r="BT1331" s="121"/>
      <c r="BU1331" s="121"/>
      <c r="BV1331" s="18" t="s">
        <v>2712</v>
      </c>
      <c r="BW1331" s="18" t="s">
        <v>2637</v>
      </c>
      <c r="BX1331" s="18" t="s">
        <v>2713</v>
      </c>
    </row>
    <row r="1332" spans="72:76" ht="16.5" hidden="1">
      <c r="BT1332" s="121"/>
      <c r="BU1332" s="121"/>
      <c r="BV1332" s="18" t="s">
        <v>2714</v>
      </c>
      <c r="BW1332" s="18" t="s">
        <v>2637</v>
      </c>
      <c r="BX1332" s="18" t="s">
        <v>2715</v>
      </c>
    </row>
    <row r="1333" spans="72:76" ht="16.5" hidden="1">
      <c r="BT1333" s="121"/>
      <c r="BU1333" s="121"/>
      <c r="BV1333" s="18" t="s">
        <v>2716</v>
      </c>
      <c r="BW1333" s="18" t="s">
        <v>2637</v>
      </c>
      <c r="BX1333" s="18" t="s">
        <v>2717</v>
      </c>
    </row>
    <row r="1334" spans="72:76" ht="16.5" hidden="1">
      <c r="BT1334" s="121"/>
      <c r="BU1334" s="121"/>
      <c r="BV1334" s="18" t="s">
        <v>2718</v>
      </c>
      <c r="BW1334" s="18" t="s">
        <v>2637</v>
      </c>
      <c r="BX1334" s="18" t="s">
        <v>2719</v>
      </c>
    </row>
    <row r="1335" spans="72:76" ht="16.5" hidden="1">
      <c r="BT1335" s="121"/>
      <c r="BU1335" s="121"/>
      <c r="BV1335" s="18" t="s">
        <v>2720</v>
      </c>
      <c r="BW1335" s="18" t="s">
        <v>2637</v>
      </c>
      <c r="BX1335" s="18" t="s">
        <v>2721</v>
      </c>
    </row>
    <row r="1336" spans="72:76" ht="16.5" hidden="1">
      <c r="BT1336" s="121"/>
      <c r="BU1336" s="121"/>
      <c r="BV1336" s="18" t="s">
        <v>2722</v>
      </c>
      <c r="BW1336" s="18" t="s">
        <v>2637</v>
      </c>
      <c r="BX1336" s="18" t="s">
        <v>2723</v>
      </c>
    </row>
    <row r="1337" spans="72:76" ht="16.5" hidden="1">
      <c r="BT1337" s="121"/>
      <c r="BU1337" s="121"/>
      <c r="BV1337" s="18" t="s">
        <v>2724</v>
      </c>
      <c r="BW1337" s="18" t="s">
        <v>2637</v>
      </c>
      <c r="BX1337" s="18" t="s">
        <v>1859</v>
      </c>
    </row>
    <row r="1338" spans="72:76" ht="16.5" hidden="1">
      <c r="BT1338" s="121"/>
      <c r="BU1338" s="121"/>
      <c r="BV1338" s="18" t="s">
        <v>2725</v>
      </c>
      <c r="BW1338" s="18" t="s">
        <v>2637</v>
      </c>
      <c r="BX1338" s="18" t="s">
        <v>513</v>
      </c>
    </row>
    <row r="1339" spans="72:76" ht="16.5" hidden="1">
      <c r="BT1339" s="121"/>
      <c r="BU1339" s="121"/>
      <c r="BV1339" s="18" t="s">
        <v>2726</v>
      </c>
      <c r="BW1339" s="18" t="s">
        <v>2637</v>
      </c>
      <c r="BX1339" s="18" t="s">
        <v>517</v>
      </c>
    </row>
    <row r="1340" spans="72:76" ht="16.5" hidden="1">
      <c r="BT1340" s="121"/>
      <c r="BU1340" s="121"/>
      <c r="BV1340" s="18" t="s">
        <v>2727</v>
      </c>
      <c r="BW1340" s="18" t="s">
        <v>2637</v>
      </c>
      <c r="BX1340" s="18" t="s">
        <v>515</v>
      </c>
    </row>
    <row r="1341" spans="72:76" ht="16.5" hidden="1">
      <c r="BT1341" s="121"/>
      <c r="BU1341" s="121"/>
      <c r="BV1341" s="18" t="s">
        <v>2728</v>
      </c>
      <c r="BW1341" s="18" t="s">
        <v>2637</v>
      </c>
      <c r="BX1341" s="18" t="s">
        <v>519</v>
      </c>
    </row>
    <row r="1342" spans="72:76" ht="16.5" hidden="1">
      <c r="BT1342" s="121"/>
      <c r="BU1342" s="121"/>
      <c r="BV1342" s="18" t="s">
        <v>2729</v>
      </c>
      <c r="BW1342" s="18" t="s">
        <v>2730</v>
      </c>
      <c r="BX1342" s="18" t="s">
        <v>2731</v>
      </c>
    </row>
    <row r="1343" spans="72:76" ht="16.5" hidden="1">
      <c r="BT1343" s="121"/>
      <c r="BU1343" s="121"/>
      <c r="BV1343" s="18" t="s">
        <v>2732</v>
      </c>
      <c r="BW1343" s="18" t="s">
        <v>2730</v>
      </c>
      <c r="BX1343" s="18" t="s">
        <v>2733</v>
      </c>
    </row>
    <row r="1344" spans="72:76" ht="16.5" hidden="1">
      <c r="BT1344" s="121"/>
      <c r="BU1344" s="121"/>
      <c r="BV1344" s="18" t="s">
        <v>2734</v>
      </c>
      <c r="BW1344" s="18" t="s">
        <v>2730</v>
      </c>
      <c r="BX1344" s="18" t="s">
        <v>2735</v>
      </c>
    </row>
    <row r="1345" spans="72:76" ht="16.5" hidden="1">
      <c r="BT1345" s="121"/>
      <c r="BU1345" s="121"/>
      <c r="BV1345" s="18" t="s">
        <v>2736</v>
      </c>
      <c r="BW1345" s="18" t="s">
        <v>2730</v>
      </c>
      <c r="BX1345" s="18" t="s">
        <v>2737</v>
      </c>
    </row>
    <row r="1346" spans="72:76" ht="16.5" hidden="1">
      <c r="BT1346" s="121"/>
      <c r="BU1346" s="121"/>
      <c r="BV1346" s="18" t="s">
        <v>2738</v>
      </c>
      <c r="BW1346" s="18" t="s">
        <v>2730</v>
      </c>
      <c r="BX1346" s="18" t="s">
        <v>2739</v>
      </c>
    </row>
    <row r="1347" spans="72:76" ht="16.5" hidden="1">
      <c r="BT1347" s="121"/>
      <c r="BU1347" s="121"/>
      <c r="BV1347" s="18" t="s">
        <v>2740</v>
      </c>
      <c r="BW1347" s="18" t="s">
        <v>2730</v>
      </c>
      <c r="BX1347" s="18" t="s">
        <v>2741</v>
      </c>
    </row>
    <row r="1348" spans="72:76" ht="16.5" hidden="1">
      <c r="BT1348" s="121"/>
      <c r="BU1348" s="121"/>
      <c r="BV1348" s="18" t="s">
        <v>2742</v>
      </c>
      <c r="BW1348" s="18" t="s">
        <v>2730</v>
      </c>
      <c r="BX1348" s="18" t="s">
        <v>2743</v>
      </c>
    </row>
    <row r="1349" spans="72:76" ht="16.5" hidden="1">
      <c r="BT1349" s="121"/>
      <c r="BU1349" s="121"/>
      <c r="BV1349" s="18" t="s">
        <v>2744</v>
      </c>
      <c r="BW1349" s="18" t="s">
        <v>2730</v>
      </c>
      <c r="BX1349" s="18" t="s">
        <v>2745</v>
      </c>
    </row>
    <row r="1350" spans="72:76" ht="16.5" hidden="1">
      <c r="BT1350" s="121"/>
      <c r="BU1350" s="121"/>
      <c r="BV1350" s="18" t="s">
        <v>2746</v>
      </c>
      <c r="BW1350" s="18" t="s">
        <v>2730</v>
      </c>
      <c r="BX1350" s="18" t="s">
        <v>2747</v>
      </c>
    </row>
    <row r="1351" spans="72:76" ht="16.5" hidden="1">
      <c r="BT1351" s="121"/>
      <c r="BU1351" s="121"/>
      <c r="BV1351" s="18" t="s">
        <v>2748</v>
      </c>
      <c r="BW1351" s="18" t="s">
        <v>2730</v>
      </c>
      <c r="BX1351" s="18" t="s">
        <v>2749</v>
      </c>
    </row>
    <row r="1352" spans="72:76" ht="16.5" hidden="1">
      <c r="BT1352" s="121"/>
      <c r="BU1352" s="121"/>
      <c r="BV1352" s="18" t="s">
        <v>2750</v>
      </c>
      <c r="BW1352" s="18" t="s">
        <v>2730</v>
      </c>
      <c r="BX1352" s="18" t="s">
        <v>2751</v>
      </c>
    </row>
    <row r="1353" spans="72:76" ht="16.5" hidden="1">
      <c r="BT1353" s="121"/>
      <c r="BU1353" s="121"/>
      <c r="BV1353" s="18" t="s">
        <v>2752</v>
      </c>
      <c r="BW1353" s="18" t="s">
        <v>2730</v>
      </c>
      <c r="BX1353" s="18" t="s">
        <v>2753</v>
      </c>
    </row>
    <row r="1354" spans="72:76" ht="16.5" hidden="1">
      <c r="BT1354" s="121"/>
      <c r="BU1354" s="121"/>
      <c r="BV1354" s="18" t="s">
        <v>2754</v>
      </c>
      <c r="BW1354" s="18" t="s">
        <v>2730</v>
      </c>
      <c r="BX1354" s="18" t="s">
        <v>2755</v>
      </c>
    </row>
    <row r="1355" spans="72:76" ht="16.5" hidden="1">
      <c r="BT1355" s="121"/>
      <c r="BU1355" s="121"/>
      <c r="BV1355" s="18" t="s">
        <v>2756</v>
      </c>
      <c r="BW1355" s="18" t="s">
        <v>2730</v>
      </c>
      <c r="BX1355" s="18" t="s">
        <v>2757</v>
      </c>
    </row>
    <row r="1356" spans="72:76" ht="16.5" hidden="1">
      <c r="BT1356" s="121"/>
      <c r="BU1356" s="121"/>
      <c r="BV1356" s="18" t="s">
        <v>2758</v>
      </c>
      <c r="BW1356" s="18" t="s">
        <v>2730</v>
      </c>
      <c r="BX1356" s="18" t="s">
        <v>844</v>
      </c>
    </row>
    <row r="1357" spans="72:76" ht="16.5" hidden="1">
      <c r="BT1357" s="121"/>
      <c r="BU1357" s="121"/>
      <c r="BV1357" s="18" t="s">
        <v>2759</v>
      </c>
      <c r="BW1357" s="18" t="s">
        <v>2730</v>
      </c>
      <c r="BX1357" s="18" t="s">
        <v>2760</v>
      </c>
    </row>
    <row r="1358" spans="72:76" ht="16.5" hidden="1">
      <c r="BT1358" s="121"/>
      <c r="BU1358" s="121"/>
      <c r="BV1358" s="18" t="s">
        <v>2761</v>
      </c>
      <c r="BW1358" s="18" t="s">
        <v>2730</v>
      </c>
      <c r="BX1358" s="18" t="s">
        <v>2762</v>
      </c>
    </row>
    <row r="1359" spans="72:76" ht="16.5" hidden="1">
      <c r="BT1359" s="121"/>
      <c r="BU1359" s="121"/>
      <c r="BV1359" s="18" t="s">
        <v>2763</v>
      </c>
      <c r="BW1359" s="18" t="s">
        <v>2730</v>
      </c>
      <c r="BX1359" s="18" t="s">
        <v>2764</v>
      </c>
    </row>
    <row r="1360" spans="72:76" ht="16.5" hidden="1">
      <c r="BT1360" s="121"/>
      <c r="BU1360" s="121"/>
      <c r="BV1360" s="18" t="s">
        <v>2765</v>
      </c>
      <c r="BW1360" s="18" t="s">
        <v>2730</v>
      </c>
      <c r="BX1360" s="18" t="s">
        <v>2766</v>
      </c>
    </row>
    <row r="1361" spans="72:76" ht="16.5" hidden="1">
      <c r="BT1361" s="121"/>
      <c r="BU1361" s="121"/>
      <c r="BV1361" s="18" t="s">
        <v>2767</v>
      </c>
      <c r="BW1361" s="18" t="s">
        <v>2730</v>
      </c>
      <c r="BX1361" s="18" t="s">
        <v>2768</v>
      </c>
    </row>
    <row r="1362" spans="72:76" ht="16.5" hidden="1">
      <c r="BT1362" s="121"/>
      <c r="BU1362" s="121"/>
      <c r="BV1362" s="18" t="s">
        <v>2769</v>
      </c>
      <c r="BW1362" s="18" t="s">
        <v>2730</v>
      </c>
      <c r="BX1362" s="18" t="s">
        <v>2770</v>
      </c>
    </row>
    <row r="1363" spans="72:76" ht="16.5" hidden="1">
      <c r="BT1363" s="121"/>
      <c r="BU1363" s="121"/>
      <c r="BV1363" s="18" t="s">
        <v>2771</v>
      </c>
      <c r="BW1363" s="18" t="s">
        <v>2730</v>
      </c>
      <c r="BX1363" s="18" t="s">
        <v>2772</v>
      </c>
    </row>
    <row r="1364" spans="72:76" ht="16.5" hidden="1">
      <c r="BT1364" s="121"/>
      <c r="BU1364" s="121"/>
      <c r="BV1364" s="18" t="s">
        <v>2773</v>
      </c>
      <c r="BW1364" s="18" t="s">
        <v>2730</v>
      </c>
      <c r="BX1364" s="18" t="s">
        <v>2774</v>
      </c>
    </row>
    <row r="1365" spans="72:76" ht="16.5" hidden="1">
      <c r="BT1365" s="121"/>
      <c r="BU1365" s="121"/>
      <c r="BV1365" s="18" t="s">
        <v>2775</v>
      </c>
      <c r="BW1365" s="18" t="s">
        <v>2730</v>
      </c>
      <c r="BX1365" s="18" t="s">
        <v>2776</v>
      </c>
    </row>
    <row r="1366" spans="72:76" ht="16.5" hidden="1">
      <c r="BT1366" s="121"/>
      <c r="BU1366" s="121"/>
      <c r="BV1366" s="18" t="s">
        <v>2777</v>
      </c>
      <c r="BW1366" s="18" t="s">
        <v>2730</v>
      </c>
      <c r="BX1366" s="18" t="s">
        <v>2778</v>
      </c>
    </row>
    <row r="1367" spans="72:76" ht="16.5" hidden="1">
      <c r="BT1367" s="121"/>
      <c r="BU1367" s="121"/>
      <c r="BV1367" s="18" t="s">
        <v>2779</v>
      </c>
      <c r="BW1367" s="18" t="s">
        <v>2730</v>
      </c>
      <c r="BX1367" s="18" t="s">
        <v>2780</v>
      </c>
    </row>
    <row r="1368" spans="72:76" ht="16.5" hidden="1">
      <c r="BT1368" s="121"/>
      <c r="BU1368" s="121"/>
      <c r="BV1368" s="18" t="s">
        <v>2781</v>
      </c>
      <c r="BW1368" s="18" t="s">
        <v>2730</v>
      </c>
      <c r="BX1368" s="18" t="s">
        <v>2782</v>
      </c>
    </row>
    <row r="1369" spans="72:76" ht="16.5" hidden="1">
      <c r="BT1369" s="121"/>
      <c r="BU1369" s="121"/>
      <c r="BV1369" s="18" t="s">
        <v>2783</v>
      </c>
      <c r="BW1369" s="18" t="s">
        <v>2730</v>
      </c>
      <c r="BX1369" s="18" t="s">
        <v>2784</v>
      </c>
    </row>
    <row r="1370" spans="72:76" ht="16.5" hidden="1">
      <c r="BT1370" s="121"/>
      <c r="BU1370" s="121"/>
      <c r="BV1370" s="18" t="s">
        <v>2785</v>
      </c>
      <c r="BW1370" s="18" t="s">
        <v>2730</v>
      </c>
      <c r="BX1370" s="18" t="s">
        <v>2786</v>
      </c>
    </row>
    <row r="1371" spans="72:76" ht="16.5" hidden="1">
      <c r="BT1371" s="121"/>
      <c r="BU1371" s="121"/>
      <c r="BV1371" s="18" t="s">
        <v>2787</v>
      </c>
      <c r="BW1371" s="18" t="s">
        <v>2730</v>
      </c>
      <c r="BX1371" s="18" t="s">
        <v>2788</v>
      </c>
    </row>
    <row r="1372" spans="72:76" ht="16.5" hidden="1">
      <c r="BT1372" s="121"/>
      <c r="BU1372" s="121"/>
      <c r="BV1372" s="18" t="s">
        <v>2789</v>
      </c>
      <c r="BW1372" s="18" t="s">
        <v>2730</v>
      </c>
      <c r="BX1372" s="18" t="s">
        <v>2790</v>
      </c>
    </row>
    <row r="1373" spans="72:76" ht="16.5" hidden="1">
      <c r="BT1373" s="121"/>
      <c r="BU1373" s="121"/>
      <c r="BV1373" s="18" t="s">
        <v>2791</v>
      </c>
      <c r="BW1373" s="18" t="s">
        <v>2730</v>
      </c>
      <c r="BX1373" s="18" t="s">
        <v>2792</v>
      </c>
    </row>
    <row r="1374" spans="72:76" ht="16.5" hidden="1">
      <c r="BT1374" s="121"/>
      <c r="BU1374" s="121"/>
      <c r="BV1374" s="18" t="s">
        <v>2793</v>
      </c>
      <c r="BW1374" s="18" t="s">
        <v>2730</v>
      </c>
      <c r="BX1374" s="18" t="s">
        <v>2794</v>
      </c>
    </row>
    <row r="1375" spans="72:76" ht="16.5" hidden="1">
      <c r="BT1375" s="121"/>
      <c r="BU1375" s="121"/>
      <c r="BV1375" s="18" t="s">
        <v>2795</v>
      </c>
      <c r="BW1375" s="18" t="s">
        <v>2730</v>
      </c>
      <c r="BX1375" s="18" t="s">
        <v>2796</v>
      </c>
    </row>
    <row r="1376" spans="72:76" ht="16.5" hidden="1">
      <c r="BT1376" s="121"/>
      <c r="BU1376" s="121"/>
      <c r="BV1376" s="18" t="s">
        <v>2797</v>
      </c>
      <c r="BW1376" s="18" t="s">
        <v>2730</v>
      </c>
      <c r="BX1376" s="18" t="s">
        <v>2798</v>
      </c>
    </row>
    <row r="1377" spans="72:76" ht="16.5" hidden="1">
      <c r="BT1377" s="121"/>
      <c r="BU1377" s="121"/>
      <c r="BV1377" s="18" t="s">
        <v>2799</v>
      </c>
      <c r="BW1377" s="18" t="s">
        <v>2730</v>
      </c>
      <c r="BX1377" s="18" t="s">
        <v>1957</v>
      </c>
    </row>
    <row r="1378" spans="72:76" ht="16.5" hidden="1">
      <c r="BT1378" s="121"/>
      <c r="BU1378" s="121"/>
      <c r="BV1378" s="18" t="s">
        <v>2800</v>
      </c>
      <c r="BW1378" s="18" t="s">
        <v>2730</v>
      </c>
      <c r="BX1378" s="18" t="s">
        <v>2801</v>
      </c>
    </row>
    <row r="1379" spans="72:76" ht="16.5" hidden="1">
      <c r="BT1379" s="121"/>
      <c r="BU1379" s="121"/>
      <c r="BV1379" s="18" t="s">
        <v>2802</v>
      </c>
      <c r="BW1379" s="18" t="s">
        <v>2730</v>
      </c>
      <c r="BX1379" s="18" t="s">
        <v>2803</v>
      </c>
    </row>
    <row r="1380" spans="72:76" ht="16.5" hidden="1">
      <c r="BT1380" s="121"/>
      <c r="BU1380" s="121"/>
      <c r="BV1380" s="18" t="s">
        <v>2804</v>
      </c>
      <c r="BW1380" s="18" t="s">
        <v>2730</v>
      </c>
      <c r="BX1380" s="18" t="s">
        <v>2805</v>
      </c>
    </row>
    <row r="1381" spans="72:76" ht="16.5" hidden="1">
      <c r="BT1381" s="121"/>
      <c r="BU1381" s="121"/>
      <c r="BV1381" s="18" t="s">
        <v>2806</v>
      </c>
      <c r="BW1381" s="18" t="s">
        <v>2730</v>
      </c>
      <c r="BX1381" s="18" t="s">
        <v>513</v>
      </c>
    </row>
    <row r="1382" spans="72:76" ht="16.5" hidden="1">
      <c r="BT1382" s="121"/>
      <c r="BU1382" s="121"/>
      <c r="BV1382" s="18" t="s">
        <v>2807</v>
      </c>
      <c r="BW1382" s="18" t="s">
        <v>2730</v>
      </c>
      <c r="BX1382" s="18" t="s">
        <v>517</v>
      </c>
    </row>
    <row r="1383" spans="72:76" ht="16.5" hidden="1">
      <c r="BT1383" s="121"/>
      <c r="BU1383" s="121"/>
      <c r="BV1383" s="18" t="s">
        <v>2808</v>
      </c>
      <c r="BW1383" s="18" t="s">
        <v>2809</v>
      </c>
      <c r="BX1383" s="18" t="s">
        <v>2810</v>
      </c>
    </row>
    <row r="1384" spans="72:76" ht="16.5" hidden="1">
      <c r="BT1384" s="121"/>
      <c r="BU1384" s="121"/>
      <c r="BV1384" s="18" t="s">
        <v>2811</v>
      </c>
      <c r="BW1384" s="18" t="s">
        <v>2809</v>
      </c>
      <c r="BX1384" s="18" t="s">
        <v>2812</v>
      </c>
    </row>
    <row r="1385" spans="72:76" ht="16.5" hidden="1">
      <c r="BT1385" s="121"/>
      <c r="BU1385" s="121"/>
      <c r="BV1385" s="18" t="s">
        <v>2813</v>
      </c>
      <c r="BW1385" s="18" t="s">
        <v>2809</v>
      </c>
      <c r="BX1385" s="18" t="s">
        <v>2814</v>
      </c>
    </row>
    <row r="1386" spans="72:76" ht="16.5" hidden="1">
      <c r="BT1386" s="121"/>
      <c r="BU1386" s="121"/>
      <c r="BV1386" s="18" t="s">
        <v>2815</v>
      </c>
      <c r="BW1386" s="18" t="s">
        <v>2809</v>
      </c>
      <c r="BX1386" s="18" t="s">
        <v>2816</v>
      </c>
    </row>
    <row r="1387" spans="72:76" ht="16.5" hidden="1">
      <c r="BT1387" s="121"/>
      <c r="BU1387" s="121"/>
      <c r="BV1387" s="18" t="s">
        <v>2817</v>
      </c>
      <c r="BW1387" s="18" t="s">
        <v>2809</v>
      </c>
      <c r="BX1387" s="18" t="s">
        <v>2818</v>
      </c>
    </row>
    <row r="1388" spans="72:76" ht="16.5" hidden="1">
      <c r="BT1388" s="121"/>
      <c r="BU1388" s="121"/>
      <c r="BV1388" s="18" t="s">
        <v>2819</v>
      </c>
      <c r="BW1388" s="18" t="s">
        <v>2809</v>
      </c>
      <c r="BX1388" s="18" t="s">
        <v>2820</v>
      </c>
    </row>
    <row r="1389" spans="72:76" ht="16.5" hidden="1">
      <c r="BT1389" s="121"/>
      <c r="BU1389" s="121"/>
      <c r="BV1389" s="18" t="s">
        <v>2821</v>
      </c>
      <c r="BW1389" s="18" t="s">
        <v>2809</v>
      </c>
      <c r="BX1389" s="18" t="s">
        <v>2822</v>
      </c>
    </row>
    <row r="1390" spans="72:76" ht="16.5" hidden="1">
      <c r="BT1390" s="121"/>
      <c r="BU1390" s="121"/>
      <c r="BV1390" s="18" t="s">
        <v>2823</v>
      </c>
      <c r="BW1390" s="18" t="s">
        <v>2809</v>
      </c>
      <c r="BX1390" s="18" t="s">
        <v>2824</v>
      </c>
    </row>
    <row r="1391" spans="72:76" ht="16.5" hidden="1">
      <c r="BT1391" s="121"/>
      <c r="BU1391" s="121"/>
      <c r="BV1391" s="18" t="s">
        <v>2825</v>
      </c>
      <c r="BW1391" s="18" t="s">
        <v>2809</v>
      </c>
      <c r="BX1391" s="18" t="s">
        <v>2826</v>
      </c>
    </row>
    <row r="1392" spans="72:76" ht="16.5" hidden="1">
      <c r="BT1392" s="121"/>
      <c r="BU1392" s="121"/>
      <c r="BV1392" s="18" t="s">
        <v>2827</v>
      </c>
      <c r="BW1392" s="18" t="s">
        <v>2809</v>
      </c>
      <c r="BX1392" s="18" t="s">
        <v>2828</v>
      </c>
    </row>
    <row r="1393" spans="72:76" ht="16.5" hidden="1">
      <c r="BT1393" s="121"/>
      <c r="BU1393" s="121"/>
      <c r="BV1393" s="18" t="s">
        <v>2829</v>
      </c>
      <c r="BW1393" s="18" t="s">
        <v>2809</v>
      </c>
      <c r="BX1393" s="18" t="s">
        <v>2830</v>
      </c>
    </row>
    <row r="1394" spans="72:76" ht="16.5" hidden="1">
      <c r="BT1394" s="121"/>
      <c r="BU1394" s="121"/>
      <c r="BV1394" s="18" t="s">
        <v>2831</v>
      </c>
      <c r="BW1394" s="18" t="s">
        <v>2809</v>
      </c>
      <c r="BX1394" s="18" t="s">
        <v>2832</v>
      </c>
    </row>
    <row r="1395" spans="72:76" ht="16.5" hidden="1">
      <c r="BT1395" s="121"/>
      <c r="BU1395" s="121"/>
      <c r="BV1395" s="18" t="s">
        <v>2833</v>
      </c>
      <c r="BW1395" s="18" t="s">
        <v>2809</v>
      </c>
      <c r="BX1395" s="18" t="s">
        <v>2834</v>
      </c>
    </row>
    <row r="1396" spans="72:76" ht="16.5" hidden="1">
      <c r="BT1396" s="121"/>
      <c r="BU1396" s="121"/>
      <c r="BV1396" s="18" t="s">
        <v>2835</v>
      </c>
      <c r="BW1396" s="18" t="s">
        <v>2809</v>
      </c>
      <c r="BX1396" s="18" t="s">
        <v>2836</v>
      </c>
    </row>
    <row r="1397" spans="72:76" ht="16.5" hidden="1">
      <c r="BT1397" s="121"/>
      <c r="BU1397" s="121"/>
      <c r="BV1397" s="18" t="s">
        <v>2837</v>
      </c>
      <c r="BW1397" s="18" t="s">
        <v>2809</v>
      </c>
      <c r="BX1397" s="18" t="s">
        <v>2838</v>
      </c>
    </row>
    <row r="1398" spans="72:76" ht="16.5" hidden="1">
      <c r="BT1398" s="121"/>
      <c r="BU1398" s="121"/>
      <c r="BV1398" s="18" t="s">
        <v>2839</v>
      </c>
      <c r="BW1398" s="18" t="s">
        <v>2809</v>
      </c>
      <c r="BX1398" s="18" t="s">
        <v>2840</v>
      </c>
    </row>
    <row r="1399" spans="72:76" ht="16.5" hidden="1">
      <c r="BT1399" s="121"/>
      <c r="BU1399" s="121"/>
      <c r="BV1399" s="18" t="s">
        <v>2841</v>
      </c>
      <c r="BW1399" s="18" t="s">
        <v>2809</v>
      </c>
      <c r="BX1399" s="18" t="s">
        <v>1835</v>
      </c>
    </row>
    <row r="1400" spans="72:76" ht="16.5" hidden="1">
      <c r="BT1400" s="121"/>
      <c r="BU1400" s="121"/>
      <c r="BV1400" s="18" t="s">
        <v>2842</v>
      </c>
      <c r="BW1400" s="18" t="s">
        <v>2809</v>
      </c>
      <c r="BX1400" s="18" t="s">
        <v>441</v>
      </c>
    </row>
    <row r="1401" spans="72:76" ht="16.5" hidden="1">
      <c r="BT1401" s="121"/>
      <c r="BU1401" s="121"/>
      <c r="BV1401" s="18" t="s">
        <v>2843</v>
      </c>
      <c r="BW1401" s="18" t="s">
        <v>2809</v>
      </c>
      <c r="BX1401" s="18" t="s">
        <v>2844</v>
      </c>
    </row>
    <row r="1402" spans="72:76" ht="16.5" hidden="1">
      <c r="BT1402" s="121"/>
      <c r="BU1402" s="121"/>
      <c r="BV1402" s="18" t="s">
        <v>2845</v>
      </c>
      <c r="BW1402" s="18" t="s">
        <v>2809</v>
      </c>
      <c r="BX1402" s="18" t="s">
        <v>2846</v>
      </c>
    </row>
    <row r="1403" spans="72:76" ht="16.5" hidden="1">
      <c r="BT1403" s="121"/>
      <c r="BU1403" s="121"/>
      <c r="BV1403" s="18" t="s">
        <v>2847</v>
      </c>
      <c r="BW1403" s="18" t="s">
        <v>2809</v>
      </c>
      <c r="BX1403" s="18" t="s">
        <v>2848</v>
      </c>
    </row>
    <row r="1404" spans="72:76" ht="16.5" hidden="1">
      <c r="BT1404" s="121"/>
      <c r="BU1404" s="121"/>
      <c r="BV1404" s="18" t="s">
        <v>2849</v>
      </c>
      <c r="BW1404" s="18" t="s">
        <v>2809</v>
      </c>
      <c r="BX1404" s="18" t="s">
        <v>2850</v>
      </c>
    </row>
    <row r="1405" spans="72:76" ht="16.5" hidden="1">
      <c r="BT1405" s="121"/>
      <c r="BU1405" s="121"/>
      <c r="BV1405" s="18" t="s">
        <v>2851</v>
      </c>
      <c r="BW1405" s="18" t="s">
        <v>2809</v>
      </c>
      <c r="BX1405" s="18" t="s">
        <v>2852</v>
      </c>
    </row>
    <row r="1406" spans="72:76" ht="16.5" hidden="1">
      <c r="BT1406" s="121"/>
      <c r="BU1406" s="121"/>
      <c r="BV1406" s="18" t="s">
        <v>2853</v>
      </c>
      <c r="BW1406" s="18" t="s">
        <v>2809</v>
      </c>
      <c r="BX1406" s="18" t="s">
        <v>2854</v>
      </c>
    </row>
    <row r="1407" spans="72:76" ht="16.5" hidden="1">
      <c r="BT1407" s="121"/>
      <c r="BU1407" s="121"/>
      <c r="BV1407" s="18" t="s">
        <v>2855</v>
      </c>
      <c r="BW1407" s="18" t="s">
        <v>2809</v>
      </c>
      <c r="BX1407" s="18" t="s">
        <v>2856</v>
      </c>
    </row>
    <row r="1408" spans="72:76" ht="16.5" hidden="1">
      <c r="BT1408" s="121"/>
      <c r="BU1408" s="121"/>
      <c r="BV1408" s="18" t="s">
        <v>2857</v>
      </c>
      <c r="BW1408" s="18" t="s">
        <v>2809</v>
      </c>
      <c r="BX1408" s="18" t="s">
        <v>2858</v>
      </c>
    </row>
    <row r="1409" spans="72:76" ht="16.5" hidden="1">
      <c r="BT1409" s="121"/>
      <c r="BU1409" s="121"/>
      <c r="BV1409" s="18" t="s">
        <v>2859</v>
      </c>
      <c r="BW1409" s="18" t="s">
        <v>2809</v>
      </c>
      <c r="BX1409" s="18" t="s">
        <v>2860</v>
      </c>
    </row>
    <row r="1410" spans="72:76" ht="16.5" hidden="1">
      <c r="BT1410" s="121"/>
      <c r="BU1410" s="121"/>
      <c r="BV1410" s="18" t="s">
        <v>2861</v>
      </c>
      <c r="BW1410" s="18" t="s">
        <v>2809</v>
      </c>
      <c r="BX1410" s="18" t="s">
        <v>2862</v>
      </c>
    </row>
    <row r="1411" spans="72:76" ht="16.5" hidden="1">
      <c r="BT1411" s="121"/>
      <c r="BU1411" s="121"/>
      <c r="BV1411" s="18" t="s">
        <v>2863</v>
      </c>
      <c r="BW1411" s="18" t="s">
        <v>2809</v>
      </c>
      <c r="BX1411" s="18" t="s">
        <v>2864</v>
      </c>
    </row>
    <row r="1412" spans="72:76" ht="16.5" hidden="1">
      <c r="BT1412" s="121"/>
      <c r="BU1412" s="121"/>
      <c r="BV1412" s="18" t="s">
        <v>2865</v>
      </c>
      <c r="BW1412" s="18" t="s">
        <v>2809</v>
      </c>
      <c r="BX1412" s="18" t="s">
        <v>2866</v>
      </c>
    </row>
    <row r="1413" spans="72:76" ht="16.5" hidden="1">
      <c r="BT1413" s="121"/>
      <c r="BU1413" s="121"/>
      <c r="BV1413" s="18" t="s">
        <v>2867</v>
      </c>
      <c r="BW1413" s="18" t="s">
        <v>2809</v>
      </c>
      <c r="BX1413" s="18" t="s">
        <v>517</v>
      </c>
    </row>
    <row r="1414" spans="72:76" ht="16.5" hidden="1">
      <c r="BT1414" s="121"/>
      <c r="BU1414" s="121"/>
      <c r="BV1414" s="18" t="s">
        <v>2868</v>
      </c>
      <c r="BW1414" s="18" t="s">
        <v>2809</v>
      </c>
      <c r="BX1414" s="18" t="s">
        <v>513</v>
      </c>
    </row>
    <row r="1415" spans="72:76" ht="16.5" hidden="1">
      <c r="BT1415" s="121"/>
      <c r="BU1415" s="121"/>
      <c r="BV1415" s="18" t="s">
        <v>2869</v>
      </c>
      <c r="BW1415" s="18" t="s">
        <v>2809</v>
      </c>
      <c r="BX1415" s="18" t="s">
        <v>2870</v>
      </c>
    </row>
    <row r="1416" spans="72:76" ht="16.5" hidden="1">
      <c r="BT1416" s="121"/>
      <c r="BU1416" s="121"/>
      <c r="BV1416" s="18" t="s">
        <v>2871</v>
      </c>
      <c r="BW1416" s="18" t="s">
        <v>2872</v>
      </c>
      <c r="BX1416" s="18" t="s">
        <v>2873</v>
      </c>
    </row>
    <row r="1417" spans="72:76" ht="16.5" hidden="1">
      <c r="BT1417" s="121"/>
      <c r="BU1417" s="121"/>
      <c r="BV1417" s="18" t="s">
        <v>2874</v>
      </c>
      <c r="BW1417" s="18" t="s">
        <v>2872</v>
      </c>
      <c r="BX1417" s="18" t="s">
        <v>2875</v>
      </c>
    </row>
    <row r="1418" spans="72:76" ht="16.5" hidden="1">
      <c r="BT1418" s="121"/>
      <c r="BU1418" s="121"/>
      <c r="BV1418" s="18" t="s">
        <v>2876</v>
      </c>
      <c r="BW1418" s="18" t="s">
        <v>2872</v>
      </c>
      <c r="BX1418" s="18" t="s">
        <v>2877</v>
      </c>
    </row>
    <row r="1419" spans="72:76" ht="16.5" hidden="1">
      <c r="BT1419" s="121"/>
      <c r="BU1419" s="121"/>
      <c r="BV1419" s="18" t="s">
        <v>2878</v>
      </c>
      <c r="BW1419" s="18" t="s">
        <v>2872</v>
      </c>
      <c r="BX1419" s="18" t="s">
        <v>2879</v>
      </c>
    </row>
    <row r="1420" spans="72:76" ht="16.5" hidden="1">
      <c r="BT1420" s="121"/>
      <c r="BU1420" s="121"/>
      <c r="BV1420" s="18" t="s">
        <v>2880</v>
      </c>
      <c r="BW1420" s="18" t="s">
        <v>2872</v>
      </c>
      <c r="BX1420" s="18" t="s">
        <v>2881</v>
      </c>
    </row>
    <row r="1421" spans="72:76" ht="16.5" hidden="1">
      <c r="BT1421" s="121"/>
      <c r="BU1421" s="121"/>
      <c r="BV1421" s="18" t="s">
        <v>2882</v>
      </c>
      <c r="BW1421" s="18" t="s">
        <v>2872</v>
      </c>
      <c r="BX1421" s="18" t="s">
        <v>2883</v>
      </c>
    </row>
    <row r="1422" spans="72:76" ht="16.5" hidden="1">
      <c r="BT1422" s="121"/>
      <c r="BU1422" s="121"/>
      <c r="BV1422" s="18" t="s">
        <v>2884</v>
      </c>
      <c r="BW1422" s="18" t="s">
        <v>2872</v>
      </c>
      <c r="BX1422" s="18" t="s">
        <v>2885</v>
      </c>
    </row>
    <row r="1423" spans="72:76" ht="16.5" hidden="1">
      <c r="BT1423" s="121"/>
      <c r="BU1423" s="121"/>
      <c r="BV1423" s="18" t="s">
        <v>2886</v>
      </c>
      <c r="BW1423" s="18" t="s">
        <v>2872</v>
      </c>
      <c r="BX1423" s="18" t="s">
        <v>2887</v>
      </c>
    </row>
    <row r="1424" spans="72:76" ht="16.5" hidden="1">
      <c r="BT1424" s="121"/>
      <c r="BU1424" s="121"/>
      <c r="BV1424" s="18" t="s">
        <v>2888</v>
      </c>
      <c r="BW1424" s="18" t="s">
        <v>2872</v>
      </c>
      <c r="BX1424" s="18" t="s">
        <v>2889</v>
      </c>
    </row>
    <row r="1425" spans="72:76" ht="16.5" hidden="1">
      <c r="BT1425" s="121"/>
      <c r="BU1425" s="121"/>
      <c r="BV1425" s="18" t="s">
        <v>2890</v>
      </c>
      <c r="BW1425" s="18" t="s">
        <v>2872</v>
      </c>
      <c r="BX1425" s="18" t="s">
        <v>2891</v>
      </c>
    </row>
    <row r="1426" spans="72:76" ht="16.5" hidden="1">
      <c r="BT1426" s="121"/>
      <c r="BU1426" s="121"/>
      <c r="BV1426" s="18" t="s">
        <v>2892</v>
      </c>
      <c r="BW1426" s="18" t="s">
        <v>2872</v>
      </c>
      <c r="BX1426" s="18" t="s">
        <v>2893</v>
      </c>
    </row>
    <row r="1427" spans="72:76" ht="16.5" hidden="1">
      <c r="BT1427" s="121"/>
      <c r="BU1427" s="121"/>
      <c r="BV1427" s="18" t="s">
        <v>2894</v>
      </c>
      <c r="BW1427" s="18" t="s">
        <v>2872</v>
      </c>
      <c r="BX1427" s="18" t="s">
        <v>2895</v>
      </c>
    </row>
    <row r="1428" spans="72:76" ht="16.5" hidden="1">
      <c r="BT1428" s="121"/>
      <c r="BU1428" s="121"/>
      <c r="BV1428" s="18" t="s">
        <v>2896</v>
      </c>
      <c r="BW1428" s="18" t="s">
        <v>2872</v>
      </c>
      <c r="BX1428" s="18" t="s">
        <v>588</v>
      </c>
    </row>
    <row r="1429" spans="72:76" ht="16.5" hidden="1">
      <c r="BT1429" s="121"/>
      <c r="BU1429" s="121"/>
      <c r="BV1429" s="18" t="s">
        <v>2897</v>
      </c>
      <c r="BW1429" s="18" t="s">
        <v>2872</v>
      </c>
      <c r="BX1429" s="18" t="s">
        <v>2898</v>
      </c>
    </row>
    <row r="1430" spans="72:76" ht="16.5" hidden="1">
      <c r="BT1430" s="121"/>
      <c r="BU1430" s="121"/>
      <c r="BV1430" s="18" t="s">
        <v>2899</v>
      </c>
      <c r="BW1430" s="18" t="s">
        <v>2872</v>
      </c>
      <c r="BX1430" s="18" t="s">
        <v>2900</v>
      </c>
    </row>
    <row r="1431" spans="72:76" ht="16.5" hidden="1">
      <c r="BT1431" s="121"/>
      <c r="BU1431" s="121"/>
      <c r="BV1431" s="18" t="s">
        <v>2901</v>
      </c>
      <c r="BW1431" s="18" t="s">
        <v>2872</v>
      </c>
      <c r="BX1431" s="18" t="s">
        <v>2902</v>
      </c>
    </row>
    <row r="1432" spans="72:76" ht="16.5" hidden="1">
      <c r="BT1432" s="121"/>
      <c r="BU1432" s="121"/>
      <c r="BV1432" s="18" t="s">
        <v>2903</v>
      </c>
      <c r="BW1432" s="18" t="s">
        <v>2872</v>
      </c>
      <c r="BX1432" s="18" t="s">
        <v>2904</v>
      </c>
    </row>
    <row r="1433" spans="72:76" ht="16.5" hidden="1">
      <c r="BT1433" s="121"/>
      <c r="BU1433" s="121"/>
      <c r="BV1433" s="18" t="s">
        <v>2905</v>
      </c>
      <c r="BW1433" s="18" t="s">
        <v>2872</v>
      </c>
      <c r="BX1433" s="18" t="s">
        <v>2435</v>
      </c>
    </row>
    <row r="1434" spans="72:76" ht="16.5" hidden="1">
      <c r="BT1434" s="121"/>
      <c r="BU1434" s="121"/>
      <c r="BV1434" s="18" t="s">
        <v>2906</v>
      </c>
      <c r="BW1434" s="18" t="s">
        <v>2872</v>
      </c>
      <c r="BX1434" s="18" t="s">
        <v>2907</v>
      </c>
    </row>
    <row r="1435" spans="72:76" ht="16.5" hidden="1">
      <c r="BT1435" s="121"/>
      <c r="BU1435" s="121"/>
      <c r="BV1435" s="18" t="s">
        <v>2908</v>
      </c>
      <c r="BW1435" s="18" t="s">
        <v>2872</v>
      </c>
      <c r="BX1435" s="18" t="s">
        <v>517</v>
      </c>
    </row>
    <row r="1436" spans="72:76" ht="16.5" hidden="1">
      <c r="BT1436" s="121"/>
      <c r="BU1436" s="121"/>
      <c r="BV1436" s="18" t="s">
        <v>2909</v>
      </c>
      <c r="BW1436" s="18" t="s">
        <v>2910</v>
      </c>
      <c r="BX1436" s="18" t="s">
        <v>2911</v>
      </c>
    </row>
    <row r="1437" spans="72:76" ht="16.5" hidden="1">
      <c r="BT1437" s="121"/>
      <c r="BU1437" s="121"/>
      <c r="BV1437" s="18" t="s">
        <v>2912</v>
      </c>
      <c r="BW1437" s="18" t="s">
        <v>2910</v>
      </c>
      <c r="BX1437" s="18" t="s">
        <v>2913</v>
      </c>
    </row>
    <row r="1438" spans="72:76" ht="16.5" hidden="1">
      <c r="BT1438" s="121"/>
      <c r="BU1438" s="121"/>
      <c r="BV1438" s="18" t="s">
        <v>2914</v>
      </c>
      <c r="BW1438" s="18" t="s">
        <v>2910</v>
      </c>
      <c r="BX1438" s="18" t="s">
        <v>2915</v>
      </c>
    </row>
    <row r="1439" spans="72:76" ht="16.5" hidden="1">
      <c r="BT1439" s="121"/>
      <c r="BU1439" s="121"/>
      <c r="BV1439" s="18" t="s">
        <v>2916</v>
      </c>
      <c r="BW1439" s="18" t="s">
        <v>2910</v>
      </c>
      <c r="BX1439" s="18" t="s">
        <v>2917</v>
      </c>
    </row>
    <row r="1440" spans="72:76" ht="16.5" hidden="1">
      <c r="BT1440" s="121"/>
      <c r="BU1440" s="121"/>
      <c r="BV1440" s="18" t="s">
        <v>2918</v>
      </c>
      <c r="BW1440" s="18" t="s">
        <v>2910</v>
      </c>
      <c r="BX1440" s="18" t="s">
        <v>2919</v>
      </c>
    </row>
    <row r="1441" spans="72:76" ht="16.5" hidden="1">
      <c r="BT1441" s="121"/>
      <c r="BU1441" s="121"/>
      <c r="BV1441" s="18" t="s">
        <v>2920</v>
      </c>
      <c r="BW1441" s="18" t="s">
        <v>2910</v>
      </c>
      <c r="BX1441" s="18" t="s">
        <v>2921</v>
      </c>
    </row>
    <row r="1442" spans="72:76" ht="16.5" hidden="1">
      <c r="BT1442" s="121"/>
      <c r="BU1442" s="121"/>
      <c r="BV1442" s="18" t="s">
        <v>2922</v>
      </c>
      <c r="BW1442" s="18" t="s">
        <v>2910</v>
      </c>
      <c r="BX1442" s="18" t="s">
        <v>2923</v>
      </c>
    </row>
    <row r="1443" spans="72:76" ht="16.5" hidden="1">
      <c r="BT1443" s="121"/>
      <c r="BU1443" s="121"/>
      <c r="BV1443" s="18" t="s">
        <v>2924</v>
      </c>
      <c r="BW1443" s="18" t="s">
        <v>2910</v>
      </c>
      <c r="BX1443" s="18" t="s">
        <v>2925</v>
      </c>
    </row>
    <row r="1444" spans="72:76" ht="16.5" hidden="1">
      <c r="BT1444" s="121"/>
      <c r="BU1444" s="121"/>
      <c r="BV1444" s="18" t="s">
        <v>2926</v>
      </c>
      <c r="BW1444" s="18" t="s">
        <v>2910</v>
      </c>
      <c r="BX1444" s="18" t="s">
        <v>2927</v>
      </c>
    </row>
    <row r="1445" spans="72:76" ht="16.5" hidden="1">
      <c r="BT1445" s="121"/>
      <c r="BU1445" s="121"/>
      <c r="BV1445" s="18" t="s">
        <v>2928</v>
      </c>
      <c r="BW1445" s="18" t="s">
        <v>2910</v>
      </c>
      <c r="BX1445" s="18" t="s">
        <v>2929</v>
      </c>
    </row>
    <row r="1446" spans="72:76" ht="16.5" hidden="1">
      <c r="BT1446" s="121"/>
      <c r="BU1446" s="121"/>
      <c r="BV1446" s="18" t="s">
        <v>2930</v>
      </c>
      <c r="BW1446" s="18" t="s">
        <v>2910</v>
      </c>
      <c r="BX1446" s="18" t="s">
        <v>2931</v>
      </c>
    </row>
    <row r="1447" spans="72:76" ht="16.5" hidden="1">
      <c r="BT1447" s="121"/>
      <c r="BU1447" s="121"/>
      <c r="BV1447" s="18" t="s">
        <v>2932</v>
      </c>
      <c r="BW1447" s="18" t="s">
        <v>2910</v>
      </c>
      <c r="BX1447" s="18" t="s">
        <v>2933</v>
      </c>
    </row>
    <row r="1448" spans="72:76" ht="16.5" hidden="1">
      <c r="BT1448" s="121"/>
      <c r="BU1448" s="121"/>
      <c r="BV1448" s="18" t="s">
        <v>2934</v>
      </c>
      <c r="BW1448" s="18" t="s">
        <v>2910</v>
      </c>
      <c r="BX1448" s="18" t="s">
        <v>2935</v>
      </c>
    </row>
    <row r="1449" spans="72:76" ht="16.5" hidden="1">
      <c r="BT1449" s="121"/>
      <c r="BU1449" s="121"/>
      <c r="BV1449" s="18" t="s">
        <v>2936</v>
      </c>
      <c r="BW1449" s="18" t="s">
        <v>2910</v>
      </c>
      <c r="BX1449" s="18" t="s">
        <v>2937</v>
      </c>
    </row>
    <row r="1450" spans="72:76" ht="16.5" hidden="1">
      <c r="BT1450" s="121"/>
      <c r="BU1450" s="121"/>
      <c r="BV1450" s="18" t="s">
        <v>2938</v>
      </c>
      <c r="BW1450" s="18" t="s">
        <v>2910</v>
      </c>
      <c r="BX1450" s="18" t="s">
        <v>2939</v>
      </c>
    </row>
    <row r="1451" spans="72:76" ht="16.5" hidden="1">
      <c r="BT1451" s="121"/>
      <c r="BU1451" s="121"/>
      <c r="BV1451" s="18" t="s">
        <v>2940</v>
      </c>
      <c r="BW1451" s="18" t="s">
        <v>2910</v>
      </c>
      <c r="BX1451" s="18" t="s">
        <v>787</v>
      </c>
    </row>
    <row r="1452" spans="72:76" ht="16.5" hidden="1">
      <c r="BT1452" s="121"/>
      <c r="BU1452" s="121"/>
      <c r="BV1452" s="18" t="s">
        <v>2941</v>
      </c>
      <c r="BW1452" s="18" t="s">
        <v>2910</v>
      </c>
      <c r="BX1452" s="18" t="s">
        <v>2942</v>
      </c>
    </row>
    <row r="1453" spans="72:76" ht="16.5" hidden="1">
      <c r="BT1453" s="121"/>
      <c r="BU1453" s="121"/>
      <c r="BV1453" s="18" t="s">
        <v>2943</v>
      </c>
      <c r="BW1453" s="18" t="s">
        <v>2910</v>
      </c>
      <c r="BX1453" s="18" t="s">
        <v>2944</v>
      </c>
    </row>
    <row r="1454" spans="72:76" ht="16.5" hidden="1">
      <c r="BT1454" s="121"/>
      <c r="BU1454" s="121"/>
      <c r="BV1454" s="18" t="s">
        <v>2945</v>
      </c>
      <c r="BW1454" s="18" t="s">
        <v>2910</v>
      </c>
      <c r="BX1454" s="18" t="s">
        <v>2946</v>
      </c>
    </row>
    <row r="1455" spans="72:76" ht="16.5" hidden="1">
      <c r="BT1455" s="121"/>
      <c r="BU1455" s="121"/>
      <c r="BV1455" s="18" t="s">
        <v>2947</v>
      </c>
      <c r="BW1455" s="18" t="s">
        <v>2910</v>
      </c>
      <c r="BX1455" s="18" t="s">
        <v>517</v>
      </c>
    </row>
    <row r="1456" spans="72:76" ht="16.5" hidden="1">
      <c r="BT1456" s="121"/>
      <c r="BU1456" s="121"/>
      <c r="BV1456" s="18" t="s">
        <v>2948</v>
      </c>
      <c r="BW1456" s="18" t="s">
        <v>2949</v>
      </c>
      <c r="BX1456" s="18" t="s">
        <v>2950</v>
      </c>
    </row>
    <row r="1457" spans="72:76" ht="16.5" hidden="1">
      <c r="BT1457" s="121"/>
      <c r="BU1457" s="121"/>
      <c r="BV1457" s="18" t="s">
        <v>2951</v>
      </c>
      <c r="BW1457" s="18" t="s">
        <v>2949</v>
      </c>
      <c r="BX1457" s="18" t="s">
        <v>2952</v>
      </c>
    </row>
    <row r="1458" spans="72:76" ht="16.5" hidden="1">
      <c r="BT1458" s="121"/>
      <c r="BU1458" s="121"/>
      <c r="BV1458" s="18" t="s">
        <v>2953</v>
      </c>
      <c r="BW1458" s="18" t="s">
        <v>2949</v>
      </c>
      <c r="BX1458" s="18" t="s">
        <v>2954</v>
      </c>
    </row>
    <row r="1459" spans="72:76" ht="16.5" hidden="1">
      <c r="BT1459" s="121"/>
      <c r="BU1459" s="121"/>
      <c r="BV1459" s="18" t="s">
        <v>2955</v>
      </c>
      <c r="BW1459" s="18" t="s">
        <v>2949</v>
      </c>
      <c r="BX1459" s="18" t="s">
        <v>2956</v>
      </c>
    </row>
    <row r="1460" spans="72:76" ht="16.5" hidden="1">
      <c r="BT1460" s="121"/>
      <c r="BU1460" s="121"/>
      <c r="BV1460" s="18" t="s">
        <v>2957</v>
      </c>
      <c r="BW1460" s="18" t="s">
        <v>2949</v>
      </c>
      <c r="BX1460" s="18" t="s">
        <v>2958</v>
      </c>
    </row>
    <row r="1461" spans="72:76" ht="16.5" hidden="1">
      <c r="BT1461" s="121"/>
      <c r="BU1461" s="121"/>
      <c r="BV1461" s="18" t="s">
        <v>2959</v>
      </c>
      <c r="BW1461" s="18" t="s">
        <v>2949</v>
      </c>
      <c r="BX1461" s="18" t="s">
        <v>2960</v>
      </c>
    </row>
    <row r="1462" spans="72:76" ht="16.5" hidden="1">
      <c r="BT1462" s="121"/>
      <c r="BU1462" s="121"/>
      <c r="BV1462" s="18" t="s">
        <v>2961</v>
      </c>
      <c r="BW1462" s="18" t="s">
        <v>2949</v>
      </c>
      <c r="BX1462" s="18" t="s">
        <v>2962</v>
      </c>
    </row>
    <row r="1463" spans="72:76" ht="16.5" hidden="1">
      <c r="BT1463" s="121"/>
      <c r="BU1463" s="121"/>
      <c r="BV1463" s="18" t="s">
        <v>2963</v>
      </c>
      <c r="BW1463" s="18" t="s">
        <v>2949</v>
      </c>
      <c r="BX1463" s="18" t="s">
        <v>2964</v>
      </c>
    </row>
    <row r="1464" spans="72:76" ht="16.5" hidden="1">
      <c r="BT1464" s="121"/>
      <c r="BU1464" s="121"/>
      <c r="BV1464" s="18" t="s">
        <v>2965</v>
      </c>
      <c r="BW1464" s="18" t="s">
        <v>2949</v>
      </c>
      <c r="BX1464" s="18" t="s">
        <v>2966</v>
      </c>
    </row>
    <row r="1465" spans="72:76" ht="16.5" hidden="1">
      <c r="BT1465" s="121"/>
      <c r="BU1465" s="121"/>
      <c r="BV1465" s="18" t="s">
        <v>2967</v>
      </c>
      <c r="BW1465" s="18" t="s">
        <v>2949</v>
      </c>
      <c r="BX1465" s="18" t="s">
        <v>2968</v>
      </c>
    </row>
    <row r="1466" spans="72:76" ht="16.5" hidden="1">
      <c r="BT1466" s="121"/>
      <c r="BU1466" s="121"/>
      <c r="BV1466" s="18" t="s">
        <v>2969</v>
      </c>
      <c r="BW1466" s="18" t="s">
        <v>2949</v>
      </c>
      <c r="BX1466" s="18" t="s">
        <v>2970</v>
      </c>
    </row>
    <row r="1467" spans="72:76" ht="16.5" hidden="1">
      <c r="BT1467" s="121"/>
      <c r="BU1467" s="121"/>
      <c r="BV1467" s="18" t="s">
        <v>2971</v>
      </c>
      <c r="BW1467" s="18" t="s">
        <v>2949</v>
      </c>
      <c r="BX1467" s="18" t="s">
        <v>2972</v>
      </c>
    </row>
    <row r="1468" spans="72:76" ht="16.5" hidden="1">
      <c r="BT1468" s="121"/>
      <c r="BU1468" s="121"/>
      <c r="BV1468" s="18" t="s">
        <v>2973</v>
      </c>
      <c r="BW1468" s="18" t="s">
        <v>2949</v>
      </c>
      <c r="BX1468" s="18" t="s">
        <v>2974</v>
      </c>
    </row>
    <row r="1469" spans="72:76" ht="16.5" hidden="1">
      <c r="BT1469" s="121"/>
      <c r="BU1469" s="121"/>
      <c r="BV1469" s="18" t="s">
        <v>2975</v>
      </c>
      <c r="BW1469" s="18" t="s">
        <v>2949</v>
      </c>
      <c r="BX1469" s="18" t="s">
        <v>2976</v>
      </c>
    </row>
    <row r="1470" spans="72:76" ht="16.5" hidden="1">
      <c r="BT1470" s="121"/>
      <c r="BU1470" s="121"/>
      <c r="BV1470" s="18" t="s">
        <v>2977</v>
      </c>
      <c r="BW1470" s="18" t="s">
        <v>2949</v>
      </c>
      <c r="BX1470" s="18" t="s">
        <v>2978</v>
      </c>
    </row>
    <row r="1471" spans="72:76" ht="16.5" hidden="1">
      <c r="BT1471" s="121"/>
      <c r="BU1471" s="121"/>
      <c r="BV1471" s="18" t="s">
        <v>2979</v>
      </c>
      <c r="BW1471" s="18" t="s">
        <v>2949</v>
      </c>
      <c r="BX1471" s="18" t="s">
        <v>2980</v>
      </c>
    </row>
    <row r="1472" spans="72:76" ht="16.5" hidden="1">
      <c r="BT1472" s="121"/>
      <c r="BU1472" s="121"/>
      <c r="BV1472" s="18" t="s">
        <v>2981</v>
      </c>
      <c r="BW1472" s="18" t="s">
        <v>2949</v>
      </c>
      <c r="BX1472" s="18" t="s">
        <v>2982</v>
      </c>
    </row>
    <row r="1473" spans="72:76" ht="16.5" hidden="1">
      <c r="BT1473" s="121"/>
      <c r="BU1473" s="121"/>
      <c r="BV1473" s="18" t="s">
        <v>2983</v>
      </c>
      <c r="BW1473" s="18" t="s">
        <v>2949</v>
      </c>
      <c r="BX1473" s="18" t="s">
        <v>2984</v>
      </c>
    </row>
    <row r="1474" spans="72:76" ht="16.5" hidden="1">
      <c r="BT1474" s="121"/>
      <c r="BU1474" s="121"/>
      <c r="BV1474" s="18" t="s">
        <v>2985</v>
      </c>
      <c r="BW1474" s="18" t="s">
        <v>2949</v>
      </c>
      <c r="BX1474" s="18" t="s">
        <v>2986</v>
      </c>
    </row>
    <row r="1475" spans="72:76" ht="16.5" hidden="1">
      <c r="BT1475" s="121"/>
      <c r="BU1475" s="121"/>
      <c r="BV1475" s="18" t="s">
        <v>2987</v>
      </c>
      <c r="BW1475" s="18" t="s">
        <v>2949</v>
      </c>
      <c r="BX1475" s="18" t="s">
        <v>2988</v>
      </c>
    </row>
    <row r="1476" spans="72:76" ht="16.5" hidden="1">
      <c r="BT1476" s="121"/>
      <c r="BU1476" s="121"/>
      <c r="BV1476" s="18" t="s">
        <v>2989</v>
      </c>
      <c r="BW1476" s="18" t="s">
        <v>2949</v>
      </c>
      <c r="BX1476" s="18" t="s">
        <v>2990</v>
      </c>
    </row>
    <row r="1477" spans="72:76" ht="16.5" hidden="1">
      <c r="BT1477" s="121"/>
      <c r="BU1477" s="121"/>
      <c r="BV1477" s="18" t="s">
        <v>2991</v>
      </c>
      <c r="BW1477" s="18" t="s">
        <v>2949</v>
      </c>
      <c r="BX1477" s="18" t="s">
        <v>2992</v>
      </c>
    </row>
    <row r="1478" spans="72:76" ht="16.5" hidden="1">
      <c r="BT1478" s="121"/>
      <c r="BU1478" s="121"/>
      <c r="BV1478" s="18" t="s">
        <v>2993</v>
      </c>
      <c r="BW1478" s="18" t="s">
        <v>2949</v>
      </c>
      <c r="BX1478" s="18" t="s">
        <v>2994</v>
      </c>
    </row>
    <row r="1479" spans="72:76" ht="16.5" hidden="1">
      <c r="BT1479" s="121"/>
      <c r="BU1479" s="121"/>
      <c r="BV1479" s="18" t="s">
        <v>2995</v>
      </c>
      <c r="BW1479" s="18" t="s">
        <v>2949</v>
      </c>
      <c r="BX1479" s="18" t="s">
        <v>2996</v>
      </c>
    </row>
    <row r="1480" spans="72:76" ht="16.5" hidden="1">
      <c r="BT1480" s="121"/>
      <c r="BU1480" s="121"/>
      <c r="BV1480" s="18" t="s">
        <v>2997</v>
      </c>
      <c r="BW1480" s="18" t="s">
        <v>2949</v>
      </c>
      <c r="BX1480" s="18" t="s">
        <v>2998</v>
      </c>
    </row>
    <row r="1481" spans="72:76" ht="16.5" hidden="1">
      <c r="BT1481" s="121"/>
      <c r="BU1481" s="121"/>
      <c r="BV1481" s="18" t="s">
        <v>2999</v>
      </c>
      <c r="BW1481" s="18" t="s">
        <v>2949</v>
      </c>
      <c r="BX1481" s="18" t="s">
        <v>3000</v>
      </c>
    </row>
    <row r="1482" spans="72:76" ht="16.5" hidden="1">
      <c r="BT1482" s="121"/>
      <c r="BU1482" s="121"/>
      <c r="BV1482" s="18" t="s">
        <v>3001</v>
      </c>
      <c r="BW1482" s="18" t="s">
        <v>2949</v>
      </c>
      <c r="BX1482" s="18" t="s">
        <v>3002</v>
      </c>
    </row>
    <row r="1483" spans="72:76" ht="16.5" hidden="1">
      <c r="BT1483" s="121"/>
      <c r="BU1483" s="121"/>
      <c r="BV1483" s="18" t="s">
        <v>3003</v>
      </c>
      <c r="BW1483" s="18" t="s">
        <v>2949</v>
      </c>
      <c r="BX1483" s="18" t="s">
        <v>517</v>
      </c>
    </row>
    <row r="1484" spans="72:76" ht="16.5" hidden="1">
      <c r="BT1484" s="121"/>
      <c r="BU1484" s="121"/>
      <c r="BV1484" s="18" t="s">
        <v>3004</v>
      </c>
      <c r="BW1484" s="18" t="s">
        <v>2949</v>
      </c>
      <c r="BX1484" s="18" t="s">
        <v>3005</v>
      </c>
    </row>
    <row r="1485" spans="72:76" ht="16.5" hidden="1">
      <c r="BT1485" s="121"/>
      <c r="BU1485" s="121"/>
      <c r="BV1485" s="18" t="s">
        <v>3006</v>
      </c>
      <c r="BW1485" s="18" t="s">
        <v>2949</v>
      </c>
      <c r="BX1485" s="18" t="s">
        <v>519</v>
      </c>
    </row>
    <row r="1486" spans="72:76" ht="16.5" hidden="1">
      <c r="BT1486" s="121"/>
      <c r="BU1486" s="121"/>
      <c r="BV1486" s="18" t="s">
        <v>3007</v>
      </c>
      <c r="BW1486" s="18" t="s">
        <v>3008</v>
      </c>
      <c r="BX1486" s="18" t="s">
        <v>3009</v>
      </c>
    </row>
    <row r="1487" spans="72:76" ht="16.5" hidden="1">
      <c r="BT1487" s="121"/>
      <c r="BU1487" s="121"/>
      <c r="BV1487" s="18" t="s">
        <v>3010</v>
      </c>
      <c r="BW1487" s="18" t="s">
        <v>3008</v>
      </c>
      <c r="BX1487" s="18" t="s">
        <v>3011</v>
      </c>
    </row>
    <row r="1488" spans="72:76" ht="16.5" hidden="1">
      <c r="BT1488" s="121"/>
      <c r="BU1488" s="121"/>
      <c r="BV1488" s="18" t="s">
        <v>3012</v>
      </c>
      <c r="BW1488" s="18" t="s">
        <v>3008</v>
      </c>
      <c r="BX1488" s="18" t="s">
        <v>3013</v>
      </c>
    </row>
    <row r="1489" spans="72:76" ht="16.5" hidden="1">
      <c r="BT1489" s="121"/>
      <c r="BU1489" s="121"/>
      <c r="BV1489" s="18" t="s">
        <v>3014</v>
      </c>
      <c r="BW1489" s="18" t="s">
        <v>3008</v>
      </c>
      <c r="BX1489" s="18" t="s">
        <v>3015</v>
      </c>
    </row>
    <row r="1490" spans="72:76" ht="16.5" hidden="1">
      <c r="BT1490" s="121"/>
      <c r="BU1490" s="121"/>
      <c r="BV1490" s="18" t="s">
        <v>3016</v>
      </c>
      <c r="BW1490" s="18" t="s">
        <v>3008</v>
      </c>
      <c r="BX1490" s="18" t="s">
        <v>3017</v>
      </c>
    </row>
    <row r="1491" spans="72:76" ht="16.5" hidden="1">
      <c r="BT1491" s="121"/>
      <c r="BU1491" s="121"/>
      <c r="BV1491" s="18" t="s">
        <v>3018</v>
      </c>
      <c r="BW1491" s="18" t="s">
        <v>3008</v>
      </c>
      <c r="BX1491" s="18" t="s">
        <v>3019</v>
      </c>
    </row>
    <row r="1492" spans="72:76" ht="16.5" hidden="1">
      <c r="BT1492" s="121"/>
      <c r="BU1492" s="121"/>
      <c r="BV1492" s="18" t="s">
        <v>3020</v>
      </c>
      <c r="BW1492" s="18" t="s">
        <v>3008</v>
      </c>
      <c r="BX1492" s="18" t="s">
        <v>1505</v>
      </c>
    </row>
    <row r="1493" spans="72:76" ht="16.5" hidden="1">
      <c r="BT1493" s="121"/>
      <c r="BU1493" s="121"/>
      <c r="BV1493" s="18" t="s">
        <v>3021</v>
      </c>
      <c r="BW1493" s="18" t="s">
        <v>3008</v>
      </c>
      <c r="BX1493" s="18" t="s">
        <v>3022</v>
      </c>
    </row>
    <row r="1494" spans="72:76" ht="16.5" hidden="1">
      <c r="BT1494" s="121"/>
      <c r="BU1494" s="121"/>
      <c r="BV1494" s="18" t="s">
        <v>3023</v>
      </c>
      <c r="BW1494" s="18" t="s">
        <v>3008</v>
      </c>
      <c r="BX1494" s="18" t="s">
        <v>3024</v>
      </c>
    </row>
    <row r="1495" spans="72:76" ht="16.5" hidden="1">
      <c r="BT1495" s="121"/>
      <c r="BU1495" s="121"/>
      <c r="BV1495" s="18" t="s">
        <v>3025</v>
      </c>
      <c r="BW1495" s="18" t="s">
        <v>3008</v>
      </c>
      <c r="BX1495" s="18" t="s">
        <v>3026</v>
      </c>
    </row>
    <row r="1496" spans="72:76" ht="16.5" hidden="1">
      <c r="BT1496" s="121"/>
      <c r="BU1496" s="121"/>
      <c r="BV1496" s="18" t="s">
        <v>3027</v>
      </c>
      <c r="BW1496" s="18" t="s">
        <v>3008</v>
      </c>
      <c r="BX1496" s="18" t="s">
        <v>3028</v>
      </c>
    </row>
    <row r="1497" spans="72:76" ht="16.5" hidden="1">
      <c r="BT1497" s="121"/>
      <c r="BU1497" s="121"/>
      <c r="BV1497" s="18" t="s">
        <v>3029</v>
      </c>
      <c r="BW1497" s="18" t="s">
        <v>3008</v>
      </c>
      <c r="BX1497" s="18" t="s">
        <v>3030</v>
      </c>
    </row>
    <row r="1498" spans="72:76" ht="16.5" hidden="1">
      <c r="BT1498" s="121"/>
      <c r="BU1498" s="121"/>
      <c r="BV1498" s="18" t="s">
        <v>3031</v>
      </c>
      <c r="BW1498" s="18" t="s">
        <v>3008</v>
      </c>
      <c r="BX1498" s="18" t="s">
        <v>3032</v>
      </c>
    </row>
    <row r="1499" spans="72:76" ht="16.5" hidden="1">
      <c r="BT1499" s="121"/>
      <c r="BU1499" s="121"/>
      <c r="BV1499" s="18" t="s">
        <v>3033</v>
      </c>
      <c r="BW1499" s="18" t="s">
        <v>3008</v>
      </c>
      <c r="BX1499" s="18" t="s">
        <v>3034</v>
      </c>
    </row>
    <row r="1500" spans="72:76" ht="16.5" hidden="1">
      <c r="BT1500" s="121"/>
      <c r="BU1500" s="121"/>
      <c r="BV1500" s="18" t="s">
        <v>3035</v>
      </c>
      <c r="BW1500" s="18" t="s">
        <v>3008</v>
      </c>
      <c r="BX1500" s="18" t="s">
        <v>3036</v>
      </c>
    </row>
    <row r="1501" spans="72:76" ht="16.5" hidden="1">
      <c r="BT1501" s="121"/>
      <c r="BU1501" s="121"/>
      <c r="BV1501" s="18" t="s">
        <v>3037</v>
      </c>
      <c r="BW1501" s="18" t="s">
        <v>3008</v>
      </c>
      <c r="BX1501" s="18" t="s">
        <v>3038</v>
      </c>
    </row>
    <row r="1502" spans="72:76" ht="16.5" hidden="1">
      <c r="BT1502" s="121"/>
      <c r="BU1502" s="121"/>
      <c r="BV1502" s="18" t="s">
        <v>3039</v>
      </c>
      <c r="BW1502" s="18" t="s">
        <v>3008</v>
      </c>
      <c r="BX1502" s="18" t="s">
        <v>3040</v>
      </c>
    </row>
    <row r="1503" spans="72:76" ht="16.5" hidden="1">
      <c r="BT1503" s="121"/>
      <c r="BU1503" s="121"/>
      <c r="BV1503" s="18" t="s">
        <v>3041</v>
      </c>
      <c r="BW1503" s="18" t="s">
        <v>3008</v>
      </c>
      <c r="BX1503" s="18" t="s">
        <v>3042</v>
      </c>
    </row>
    <row r="1504" spans="72:76" ht="16.5" hidden="1">
      <c r="BT1504" s="121"/>
      <c r="BU1504" s="121"/>
      <c r="BV1504" s="18" t="s">
        <v>3043</v>
      </c>
      <c r="BW1504" s="18" t="s">
        <v>3008</v>
      </c>
      <c r="BX1504" s="18" t="s">
        <v>3044</v>
      </c>
    </row>
    <row r="1505" spans="72:76" ht="16.5" hidden="1">
      <c r="BT1505" s="121"/>
      <c r="BU1505" s="121"/>
      <c r="BV1505" s="18" t="s">
        <v>3045</v>
      </c>
      <c r="BW1505" s="18" t="s">
        <v>3008</v>
      </c>
      <c r="BX1505" s="18" t="s">
        <v>3046</v>
      </c>
    </row>
    <row r="1506" spans="72:76" ht="16.5" hidden="1">
      <c r="BT1506" s="121"/>
      <c r="BU1506" s="121"/>
      <c r="BV1506" s="18" t="s">
        <v>3047</v>
      </c>
      <c r="BW1506" s="18" t="s">
        <v>3008</v>
      </c>
      <c r="BX1506" s="18" t="s">
        <v>3048</v>
      </c>
    </row>
    <row r="1507" spans="72:76" ht="16.5" hidden="1">
      <c r="BT1507" s="121"/>
      <c r="BU1507" s="121"/>
      <c r="BV1507" s="18" t="s">
        <v>3049</v>
      </c>
      <c r="BW1507" s="18" t="s">
        <v>3008</v>
      </c>
      <c r="BX1507" s="18" t="s">
        <v>3050</v>
      </c>
    </row>
    <row r="1508" spans="72:76" ht="16.5" hidden="1">
      <c r="BT1508" s="121"/>
      <c r="BU1508" s="121"/>
      <c r="BV1508" s="18" t="s">
        <v>3051</v>
      </c>
      <c r="BW1508" s="18" t="s">
        <v>3008</v>
      </c>
      <c r="BX1508" s="18" t="s">
        <v>3052</v>
      </c>
    </row>
    <row r="1509" spans="72:76" ht="16.5" hidden="1">
      <c r="BT1509" s="121"/>
      <c r="BU1509" s="121"/>
      <c r="BV1509" s="18" t="s">
        <v>3053</v>
      </c>
      <c r="BW1509" s="18" t="s">
        <v>3008</v>
      </c>
      <c r="BX1509" s="18" t="s">
        <v>513</v>
      </c>
    </row>
    <row r="1510" spans="72:76" ht="16.5" hidden="1">
      <c r="BT1510" s="121"/>
      <c r="BU1510" s="121"/>
      <c r="BV1510" s="18" t="s">
        <v>3054</v>
      </c>
      <c r="BW1510" s="18" t="s">
        <v>3008</v>
      </c>
      <c r="BX1510" s="18" t="s">
        <v>517</v>
      </c>
    </row>
    <row r="1511" spans="72:76" ht="16.5" hidden="1">
      <c r="BT1511" s="121"/>
      <c r="BU1511" s="121"/>
      <c r="BV1511" s="18" t="s">
        <v>3055</v>
      </c>
      <c r="BW1511" s="18" t="s">
        <v>3008</v>
      </c>
      <c r="BX1511" s="18" t="s">
        <v>515</v>
      </c>
    </row>
    <row r="1512" spans="72:76" ht="16.5" hidden="1">
      <c r="BT1512" s="121"/>
      <c r="BU1512" s="121"/>
      <c r="BV1512" s="18" t="s">
        <v>3056</v>
      </c>
      <c r="BW1512" s="18" t="s">
        <v>3008</v>
      </c>
      <c r="BX1512" s="18" t="s">
        <v>519</v>
      </c>
    </row>
    <row r="1513" spans="72:76" ht="16.5" hidden="1">
      <c r="BT1513" s="121"/>
      <c r="BU1513" s="121"/>
      <c r="BV1513" s="18" t="s">
        <v>3057</v>
      </c>
      <c r="BW1513" s="18" t="s">
        <v>3058</v>
      </c>
      <c r="BX1513" s="18" t="s">
        <v>3059</v>
      </c>
    </row>
    <row r="1514" spans="72:76" ht="16.5" hidden="1">
      <c r="BT1514" s="121"/>
      <c r="BU1514" s="121"/>
      <c r="BV1514" s="18" t="s">
        <v>3060</v>
      </c>
      <c r="BW1514" s="18" t="s">
        <v>3058</v>
      </c>
      <c r="BX1514" s="18" t="s">
        <v>3061</v>
      </c>
    </row>
    <row r="1515" spans="72:76" ht="16.5" hidden="1">
      <c r="BT1515" s="121"/>
      <c r="BU1515" s="121"/>
      <c r="BV1515" s="18" t="s">
        <v>3062</v>
      </c>
      <c r="BW1515" s="18" t="s">
        <v>3058</v>
      </c>
      <c r="BX1515" s="18" t="s">
        <v>3063</v>
      </c>
    </row>
    <row r="1516" spans="72:76" ht="16.5" hidden="1">
      <c r="BT1516" s="121"/>
      <c r="BU1516" s="121"/>
      <c r="BV1516" s="18" t="s">
        <v>3064</v>
      </c>
      <c r="BW1516" s="18" t="s">
        <v>3058</v>
      </c>
      <c r="BX1516" s="18" t="s">
        <v>3065</v>
      </c>
    </row>
    <row r="1517" spans="72:76" ht="16.5" hidden="1">
      <c r="BT1517" s="121"/>
      <c r="BU1517" s="121"/>
      <c r="BV1517" s="18" t="s">
        <v>3066</v>
      </c>
      <c r="BW1517" s="18" t="s">
        <v>3058</v>
      </c>
      <c r="BX1517" s="18" t="s">
        <v>3067</v>
      </c>
    </row>
    <row r="1518" spans="72:76" ht="16.5" hidden="1">
      <c r="BT1518" s="121"/>
      <c r="BU1518" s="121"/>
      <c r="BV1518" s="18" t="s">
        <v>3068</v>
      </c>
      <c r="BW1518" s="18" t="s">
        <v>3058</v>
      </c>
      <c r="BX1518" s="18" t="s">
        <v>3069</v>
      </c>
    </row>
    <row r="1519" spans="72:76" ht="16.5" hidden="1">
      <c r="BT1519" s="121"/>
      <c r="BU1519" s="121"/>
      <c r="BV1519" s="18" t="s">
        <v>3070</v>
      </c>
      <c r="BW1519" s="18" t="s">
        <v>3058</v>
      </c>
      <c r="BX1519" s="18" t="s">
        <v>3071</v>
      </c>
    </row>
    <row r="1520" spans="72:76" ht="16.5" hidden="1">
      <c r="BT1520" s="121"/>
      <c r="BU1520" s="121"/>
      <c r="BV1520" s="18" t="s">
        <v>3072</v>
      </c>
      <c r="BW1520" s="18" t="s">
        <v>3058</v>
      </c>
      <c r="BX1520" s="18" t="s">
        <v>3073</v>
      </c>
    </row>
    <row r="1521" spans="72:76" ht="16.5" hidden="1">
      <c r="BT1521" s="121"/>
      <c r="BU1521" s="121"/>
      <c r="BV1521" s="18" t="s">
        <v>3074</v>
      </c>
      <c r="BW1521" s="18" t="s">
        <v>3058</v>
      </c>
      <c r="BX1521" s="18" t="s">
        <v>3075</v>
      </c>
    </row>
    <row r="1522" spans="72:76" ht="16.5" hidden="1">
      <c r="BT1522" s="121"/>
      <c r="BU1522" s="121"/>
      <c r="BV1522" s="18" t="s">
        <v>3076</v>
      </c>
      <c r="BW1522" s="18" t="s">
        <v>3058</v>
      </c>
      <c r="BX1522" s="18" t="s">
        <v>3077</v>
      </c>
    </row>
    <row r="1523" spans="72:76" ht="16.5" hidden="1">
      <c r="BT1523" s="121"/>
      <c r="BU1523" s="121"/>
      <c r="BV1523" s="18" t="s">
        <v>3078</v>
      </c>
      <c r="BW1523" s="18" t="s">
        <v>3058</v>
      </c>
      <c r="BX1523" s="18" t="s">
        <v>3079</v>
      </c>
    </row>
    <row r="1524" spans="72:76" ht="16.5" hidden="1">
      <c r="BT1524" s="121"/>
      <c r="BU1524" s="121"/>
      <c r="BV1524" s="18" t="s">
        <v>3080</v>
      </c>
      <c r="BW1524" s="18" t="s">
        <v>3058</v>
      </c>
      <c r="BX1524" s="18" t="s">
        <v>3081</v>
      </c>
    </row>
    <row r="1525" spans="72:76" ht="16.5" hidden="1">
      <c r="BT1525" s="121"/>
      <c r="BU1525" s="121"/>
      <c r="BV1525" s="18" t="s">
        <v>3082</v>
      </c>
      <c r="BW1525" s="18" t="s">
        <v>3058</v>
      </c>
      <c r="BX1525" s="18" t="s">
        <v>3083</v>
      </c>
    </row>
    <row r="1526" spans="72:76" ht="16.5" hidden="1">
      <c r="BT1526" s="121"/>
      <c r="BU1526" s="121"/>
      <c r="BV1526" s="18" t="s">
        <v>3084</v>
      </c>
      <c r="BW1526" s="18" t="s">
        <v>3058</v>
      </c>
      <c r="BX1526" s="18" t="s">
        <v>3085</v>
      </c>
    </row>
    <row r="1527" spans="72:76" ht="16.5" hidden="1">
      <c r="BT1527" s="121"/>
      <c r="BU1527" s="121"/>
      <c r="BV1527" s="18" t="s">
        <v>3086</v>
      </c>
      <c r="BW1527" s="18" t="s">
        <v>3058</v>
      </c>
      <c r="BX1527" s="18" t="s">
        <v>3087</v>
      </c>
    </row>
    <row r="1528" spans="72:76" ht="16.5" hidden="1">
      <c r="BT1528" s="121"/>
      <c r="BU1528" s="121"/>
      <c r="BV1528" s="18" t="s">
        <v>3088</v>
      </c>
      <c r="BW1528" s="18" t="s">
        <v>3058</v>
      </c>
      <c r="BX1528" s="18" t="s">
        <v>3089</v>
      </c>
    </row>
    <row r="1529" spans="72:76" ht="16.5" hidden="1">
      <c r="BT1529" s="121"/>
      <c r="BU1529" s="121"/>
      <c r="BV1529" s="18" t="s">
        <v>3090</v>
      </c>
      <c r="BW1529" s="18" t="s">
        <v>3058</v>
      </c>
      <c r="BX1529" s="18" t="s">
        <v>3091</v>
      </c>
    </row>
    <row r="1530" spans="72:76" ht="16.5" hidden="1">
      <c r="BT1530" s="121"/>
      <c r="BU1530" s="121"/>
      <c r="BV1530" s="18" t="s">
        <v>3092</v>
      </c>
      <c r="BW1530" s="18" t="s">
        <v>3058</v>
      </c>
      <c r="BX1530" s="18" t="s">
        <v>3093</v>
      </c>
    </row>
    <row r="1531" spans="72:76" ht="16.5" hidden="1">
      <c r="BT1531" s="121"/>
      <c r="BU1531" s="121"/>
      <c r="BV1531" s="18" t="s">
        <v>3094</v>
      </c>
      <c r="BW1531" s="18" t="s">
        <v>3058</v>
      </c>
      <c r="BX1531" s="18" t="s">
        <v>3095</v>
      </c>
    </row>
    <row r="1532" spans="72:76" ht="16.5" hidden="1">
      <c r="BT1532" s="121"/>
      <c r="BU1532" s="121"/>
      <c r="BV1532" s="18" t="s">
        <v>3096</v>
      </c>
      <c r="BW1532" s="18" t="s">
        <v>3058</v>
      </c>
      <c r="BX1532" s="18" t="s">
        <v>517</v>
      </c>
    </row>
    <row r="1533" spans="72:76" ht="16.5" hidden="1">
      <c r="BT1533" s="121"/>
      <c r="BU1533" s="121"/>
      <c r="BV1533" s="18" t="s">
        <v>3097</v>
      </c>
      <c r="BW1533" s="18" t="s">
        <v>3098</v>
      </c>
      <c r="BX1533" s="18" t="s">
        <v>3099</v>
      </c>
    </row>
    <row r="1534" spans="72:76" ht="16.5" hidden="1">
      <c r="BT1534" s="121"/>
      <c r="BU1534" s="121"/>
      <c r="BV1534" s="18" t="s">
        <v>3100</v>
      </c>
      <c r="BW1534" s="18" t="s">
        <v>3098</v>
      </c>
      <c r="BX1534" s="18" t="s">
        <v>3101</v>
      </c>
    </row>
    <row r="1535" spans="72:76" ht="16.5" hidden="1">
      <c r="BT1535" s="121"/>
      <c r="BU1535" s="121"/>
      <c r="BV1535" s="18" t="s">
        <v>3102</v>
      </c>
      <c r="BW1535" s="18" t="s">
        <v>3098</v>
      </c>
      <c r="BX1535" s="18" t="s">
        <v>3103</v>
      </c>
    </row>
    <row r="1536" spans="72:76" ht="16.5" hidden="1">
      <c r="BT1536" s="121"/>
      <c r="BU1536" s="121"/>
      <c r="BV1536" s="18" t="s">
        <v>3104</v>
      </c>
      <c r="BW1536" s="18" t="s">
        <v>3098</v>
      </c>
      <c r="BX1536" s="18" t="s">
        <v>3105</v>
      </c>
    </row>
    <row r="1537" spans="72:76" ht="16.5" hidden="1">
      <c r="BT1537" s="121"/>
      <c r="BU1537" s="121"/>
      <c r="BV1537" s="18" t="s">
        <v>3106</v>
      </c>
      <c r="BW1537" s="18" t="s">
        <v>3098</v>
      </c>
      <c r="BX1537" s="18" t="s">
        <v>3107</v>
      </c>
    </row>
    <row r="1538" spans="72:76" ht="16.5" hidden="1">
      <c r="BT1538" s="121"/>
      <c r="BU1538" s="121"/>
      <c r="BV1538" s="18" t="s">
        <v>3108</v>
      </c>
      <c r="BW1538" s="18" t="s">
        <v>3098</v>
      </c>
      <c r="BX1538" s="18" t="s">
        <v>3109</v>
      </c>
    </row>
    <row r="1539" spans="72:76" ht="16.5" hidden="1">
      <c r="BT1539" s="121"/>
      <c r="BU1539" s="121"/>
      <c r="BV1539" s="18" t="s">
        <v>3110</v>
      </c>
      <c r="BW1539" s="18" t="s">
        <v>3098</v>
      </c>
      <c r="BX1539" s="18" t="s">
        <v>3111</v>
      </c>
    </row>
    <row r="1540" spans="72:76" ht="16.5" hidden="1">
      <c r="BT1540" s="121"/>
      <c r="BU1540" s="121"/>
      <c r="BV1540" s="18" t="s">
        <v>3112</v>
      </c>
      <c r="BW1540" s="18" t="s">
        <v>3098</v>
      </c>
      <c r="BX1540" s="18" t="s">
        <v>3113</v>
      </c>
    </row>
    <row r="1541" spans="72:76" ht="16.5" hidden="1">
      <c r="BT1541" s="121"/>
      <c r="BU1541" s="121"/>
      <c r="BV1541" s="18" t="s">
        <v>3114</v>
      </c>
      <c r="BW1541" s="18" t="s">
        <v>3098</v>
      </c>
      <c r="BX1541" s="18" t="s">
        <v>3115</v>
      </c>
    </row>
    <row r="1542" spans="72:76" ht="16.5" hidden="1">
      <c r="BT1542" s="121"/>
      <c r="BU1542" s="121"/>
      <c r="BV1542" s="18" t="s">
        <v>3116</v>
      </c>
      <c r="BW1542" s="18" t="s">
        <v>3098</v>
      </c>
      <c r="BX1542" s="18" t="s">
        <v>3117</v>
      </c>
    </row>
    <row r="1543" spans="72:76" ht="16.5" hidden="1">
      <c r="BT1543" s="121"/>
      <c r="BU1543" s="121"/>
      <c r="BV1543" s="18" t="s">
        <v>3118</v>
      </c>
      <c r="BW1543" s="18" t="s">
        <v>3098</v>
      </c>
      <c r="BX1543" s="18" t="s">
        <v>3119</v>
      </c>
    </row>
    <row r="1544" spans="72:76" ht="16.5" hidden="1">
      <c r="BT1544" s="121"/>
      <c r="BU1544" s="121"/>
      <c r="BV1544" s="18" t="s">
        <v>3120</v>
      </c>
      <c r="BW1544" s="18" t="s">
        <v>3098</v>
      </c>
      <c r="BX1544" s="18" t="s">
        <v>3121</v>
      </c>
    </row>
    <row r="1545" spans="72:76" ht="16.5" hidden="1">
      <c r="BT1545" s="121"/>
      <c r="BU1545" s="121"/>
      <c r="BV1545" s="18" t="s">
        <v>3122</v>
      </c>
      <c r="BW1545" s="18" t="s">
        <v>3098</v>
      </c>
      <c r="BX1545" s="18" t="s">
        <v>3123</v>
      </c>
    </row>
    <row r="1546" spans="72:76" ht="16.5" hidden="1">
      <c r="BT1546" s="121"/>
      <c r="BU1546" s="121"/>
      <c r="BV1546" s="18" t="s">
        <v>3124</v>
      </c>
      <c r="BW1546" s="18" t="s">
        <v>3098</v>
      </c>
      <c r="BX1546" s="18" t="s">
        <v>3125</v>
      </c>
    </row>
    <row r="1547" spans="72:76" ht="16.5" hidden="1">
      <c r="BT1547" s="121"/>
      <c r="BU1547" s="121"/>
      <c r="BV1547" s="18" t="s">
        <v>3126</v>
      </c>
      <c r="BW1547" s="18" t="s">
        <v>3098</v>
      </c>
      <c r="BX1547" s="18" t="s">
        <v>3127</v>
      </c>
    </row>
    <row r="1548" spans="72:76" ht="16.5" hidden="1">
      <c r="BT1548" s="121"/>
      <c r="BU1548" s="121"/>
      <c r="BV1548" s="18" t="s">
        <v>3128</v>
      </c>
      <c r="BW1548" s="18" t="s">
        <v>3098</v>
      </c>
      <c r="BX1548" s="18" t="s">
        <v>3129</v>
      </c>
    </row>
    <row r="1549" spans="72:76" ht="16.5" hidden="1">
      <c r="BT1549" s="121"/>
      <c r="BU1549" s="121"/>
      <c r="BV1549" s="18" t="s">
        <v>3130</v>
      </c>
      <c r="BW1549" s="18" t="s">
        <v>3098</v>
      </c>
      <c r="BX1549" s="18" t="s">
        <v>3131</v>
      </c>
    </row>
    <row r="1550" spans="72:76" ht="16.5" hidden="1">
      <c r="BT1550" s="121"/>
      <c r="BU1550" s="121"/>
      <c r="BV1550" s="18" t="s">
        <v>3132</v>
      </c>
      <c r="BW1550" s="18" t="s">
        <v>3098</v>
      </c>
      <c r="BX1550" s="18" t="s">
        <v>3133</v>
      </c>
    </row>
    <row r="1551" spans="72:76" ht="16.5" hidden="1">
      <c r="BT1551" s="121"/>
      <c r="BU1551" s="121"/>
      <c r="BV1551" s="18" t="s">
        <v>3134</v>
      </c>
      <c r="BW1551" s="18" t="s">
        <v>3098</v>
      </c>
      <c r="BX1551" s="18" t="s">
        <v>3135</v>
      </c>
    </row>
    <row r="1552" spans="72:76" ht="16.5" hidden="1">
      <c r="BT1552" s="121"/>
      <c r="BU1552" s="121"/>
      <c r="BV1552" s="18" t="s">
        <v>3136</v>
      </c>
      <c r="BW1552" s="18" t="s">
        <v>3098</v>
      </c>
      <c r="BX1552" s="18" t="s">
        <v>3137</v>
      </c>
    </row>
    <row r="1553" spans="72:76" ht="16.5" hidden="1">
      <c r="BT1553" s="121"/>
      <c r="BU1553" s="121"/>
      <c r="BV1553" s="18" t="s">
        <v>3138</v>
      </c>
      <c r="BW1553" s="18" t="s">
        <v>3098</v>
      </c>
      <c r="BX1553" s="18" t="s">
        <v>3139</v>
      </c>
    </row>
    <row r="1554" spans="72:76" ht="16.5" hidden="1">
      <c r="BT1554" s="121"/>
      <c r="BU1554" s="121"/>
      <c r="BV1554" s="18" t="s">
        <v>3140</v>
      </c>
      <c r="BW1554" s="18" t="s">
        <v>3098</v>
      </c>
      <c r="BX1554" s="18" t="s">
        <v>3141</v>
      </c>
    </row>
    <row r="1555" spans="72:76" ht="16.5" hidden="1">
      <c r="BT1555" s="121"/>
      <c r="BU1555" s="121"/>
      <c r="BV1555" s="18" t="s">
        <v>3142</v>
      </c>
      <c r="BW1555" s="18" t="s">
        <v>3098</v>
      </c>
      <c r="BX1555" s="18" t="s">
        <v>3143</v>
      </c>
    </row>
    <row r="1556" spans="72:76" ht="16.5" hidden="1">
      <c r="BT1556" s="121"/>
      <c r="BU1556" s="121"/>
      <c r="BV1556" s="18" t="s">
        <v>3144</v>
      </c>
      <c r="BW1556" s="18" t="s">
        <v>3098</v>
      </c>
      <c r="BX1556" s="18" t="s">
        <v>3145</v>
      </c>
    </row>
    <row r="1557" spans="72:76" ht="16.5" hidden="1">
      <c r="BT1557" s="121"/>
      <c r="BU1557" s="121"/>
      <c r="BV1557" s="18" t="s">
        <v>3146</v>
      </c>
      <c r="BW1557" s="18" t="s">
        <v>3098</v>
      </c>
      <c r="BX1557" s="18" t="s">
        <v>517</v>
      </c>
    </row>
    <row r="1558" spans="72:76" ht="16.5" hidden="1">
      <c r="BT1558" s="121"/>
      <c r="BU1558" s="121"/>
      <c r="BV1558" s="18" t="s">
        <v>3147</v>
      </c>
      <c r="BW1558" s="18" t="s">
        <v>3098</v>
      </c>
      <c r="BX1558" s="18" t="s">
        <v>2232</v>
      </c>
    </row>
    <row r="1559" spans="72:76" ht="16.5" hidden="1">
      <c r="BT1559" s="121"/>
      <c r="BU1559" s="121"/>
      <c r="BV1559" s="18" t="s">
        <v>3148</v>
      </c>
      <c r="BW1559" s="18" t="s">
        <v>3149</v>
      </c>
      <c r="BX1559" s="18" t="s">
        <v>3150</v>
      </c>
    </row>
    <row r="1560" spans="72:76" ht="16.5" hidden="1">
      <c r="BT1560" s="121"/>
      <c r="BU1560" s="121"/>
      <c r="BV1560" s="18" t="s">
        <v>3151</v>
      </c>
      <c r="BW1560" s="18" t="s">
        <v>3149</v>
      </c>
      <c r="BX1560" s="18" t="s">
        <v>3152</v>
      </c>
    </row>
    <row r="1561" spans="72:76" ht="16.5" hidden="1">
      <c r="BT1561" s="121"/>
      <c r="BU1561" s="121"/>
      <c r="BV1561" s="18" t="s">
        <v>3153</v>
      </c>
      <c r="BW1561" s="18" t="s">
        <v>3149</v>
      </c>
      <c r="BX1561" s="18" t="s">
        <v>3154</v>
      </c>
    </row>
    <row r="1562" spans="72:76" ht="16.5" hidden="1">
      <c r="BT1562" s="121"/>
      <c r="BU1562" s="121"/>
      <c r="BV1562" s="18" t="s">
        <v>3155</v>
      </c>
      <c r="BW1562" s="18" t="s">
        <v>3149</v>
      </c>
      <c r="BX1562" s="18" t="s">
        <v>3156</v>
      </c>
    </row>
    <row r="1563" spans="72:76" ht="16.5" hidden="1">
      <c r="BT1563" s="121"/>
      <c r="BU1563" s="121"/>
      <c r="BV1563" s="18" t="s">
        <v>3157</v>
      </c>
      <c r="BW1563" s="18" t="s">
        <v>3149</v>
      </c>
      <c r="BX1563" s="18" t="s">
        <v>3158</v>
      </c>
    </row>
    <row r="1564" spans="72:76" ht="16.5" hidden="1">
      <c r="BT1564" s="121"/>
      <c r="BU1564" s="121"/>
      <c r="BV1564" s="18" t="s">
        <v>3159</v>
      </c>
      <c r="BW1564" s="18" t="s">
        <v>3149</v>
      </c>
      <c r="BX1564" s="18" t="s">
        <v>3160</v>
      </c>
    </row>
    <row r="1565" spans="72:76" ht="16.5" hidden="1">
      <c r="BT1565" s="121"/>
      <c r="BU1565" s="121"/>
      <c r="BV1565" s="18" t="s">
        <v>3161</v>
      </c>
      <c r="BW1565" s="18" t="s">
        <v>3149</v>
      </c>
      <c r="BX1565" s="18" t="s">
        <v>3162</v>
      </c>
    </row>
    <row r="1566" spans="72:76" ht="16.5" hidden="1">
      <c r="BT1566" s="121"/>
      <c r="BU1566" s="121"/>
      <c r="BV1566" s="18" t="s">
        <v>3163</v>
      </c>
      <c r="BW1566" s="18" t="s">
        <v>3149</v>
      </c>
      <c r="BX1566" s="18" t="s">
        <v>3164</v>
      </c>
    </row>
    <row r="1567" spans="72:76" ht="16.5" hidden="1">
      <c r="BT1567" s="121"/>
      <c r="BU1567" s="121"/>
      <c r="BV1567" s="18" t="s">
        <v>3165</v>
      </c>
      <c r="BW1567" s="18" t="s">
        <v>3149</v>
      </c>
      <c r="BX1567" s="18" t="s">
        <v>3166</v>
      </c>
    </row>
    <row r="1568" spans="72:76" ht="16.5" hidden="1">
      <c r="BT1568" s="121"/>
      <c r="BU1568" s="121"/>
      <c r="BV1568" s="18" t="s">
        <v>3167</v>
      </c>
      <c r="BW1568" s="18" t="s">
        <v>3149</v>
      </c>
      <c r="BX1568" s="18" t="s">
        <v>3168</v>
      </c>
    </row>
    <row r="1569" spans="72:76" ht="16.5" hidden="1">
      <c r="BT1569" s="121"/>
      <c r="BU1569" s="121"/>
      <c r="BV1569" s="18" t="s">
        <v>3169</v>
      </c>
      <c r="BW1569" s="18" t="s">
        <v>3149</v>
      </c>
      <c r="BX1569" s="18" t="s">
        <v>3170</v>
      </c>
    </row>
    <row r="1570" spans="72:76" ht="16.5" hidden="1">
      <c r="BT1570" s="121"/>
      <c r="BU1570" s="121"/>
      <c r="BV1570" s="18" t="s">
        <v>3171</v>
      </c>
      <c r="BW1570" s="18" t="s">
        <v>3149</v>
      </c>
      <c r="BX1570" s="18" t="s">
        <v>3172</v>
      </c>
    </row>
    <row r="1571" spans="72:76" ht="16.5" hidden="1">
      <c r="BT1571" s="121"/>
      <c r="BU1571" s="121"/>
      <c r="BV1571" s="18" t="s">
        <v>3173</v>
      </c>
      <c r="BW1571" s="18" t="s">
        <v>3149</v>
      </c>
      <c r="BX1571" s="18" t="s">
        <v>3174</v>
      </c>
    </row>
    <row r="1572" spans="72:76" ht="16.5" hidden="1">
      <c r="BT1572" s="121"/>
      <c r="BU1572" s="121"/>
      <c r="BV1572" s="18" t="s">
        <v>3175</v>
      </c>
      <c r="BW1572" s="18" t="s">
        <v>3149</v>
      </c>
      <c r="BX1572" s="18" t="s">
        <v>3176</v>
      </c>
    </row>
    <row r="1573" spans="72:76" ht="16.5" hidden="1">
      <c r="BT1573" s="121"/>
      <c r="BU1573" s="121"/>
      <c r="BV1573" s="18" t="s">
        <v>3177</v>
      </c>
      <c r="BW1573" s="18" t="s">
        <v>3149</v>
      </c>
      <c r="BX1573" s="18" t="s">
        <v>3178</v>
      </c>
    </row>
    <row r="1574" spans="72:76" ht="16.5" hidden="1">
      <c r="BT1574" s="121"/>
      <c r="BU1574" s="121"/>
      <c r="BV1574" s="18" t="s">
        <v>3179</v>
      </c>
      <c r="BW1574" s="18" t="s">
        <v>3149</v>
      </c>
      <c r="BX1574" s="18" t="s">
        <v>3180</v>
      </c>
    </row>
    <row r="1575" spans="72:76" ht="16.5" hidden="1">
      <c r="BT1575" s="121"/>
      <c r="BU1575" s="121"/>
      <c r="BV1575" s="18" t="s">
        <v>3181</v>
      </c>
      <c r="BW1575" s="18" t="s">
        <v>3149</v>
      </c>
      <c r="BX1575" s="18" t="s">
        <v>3182</v>
      </c>
    </row>
    <row r="1576" spans="72:76" ht="16.5" hidden="1">
      <c r="BT1576" s="121"/>
      <c r="BU1576" s="121"/>
      <c r="BV1576" s="18" t="s">
        <v>3183</v>
      </c>
      <c r="BW1576" s="18" t="s">
        <v>3149</v>
      </c>
      <c r="BX1576" s="18" t="s">
        <v>517</v>
      </c>
    </row>
    <row r="1577" spans="72:76" ht="16.5" hidden="1">
      <c r="BT1577" s="121"/>
      <c r="BU1577" s="121"/>
      <c r="BV1577" s="18" t="s">
        <v>3184</v>
      </c>
      <c r="BW1577" s="18" t="s">
        <v>3149</v>
      </c>
      <c r="BX1577" s="18" t="s">
        <v>519</v>
      </c>
    </row>
    <row r="1578" spans="72:76" ht="16.5" hidden="1">
      <c r="BT1578" s="121"/>
      <c r="BU1578" s="121"/>
      <c r="BV1578" s="18" t="s">
        <v>3185</v>
      </c>
      <c r="BW1578" s="18" t="s">
        <v>3186</v>
      </c>
      <c r="BX1578" s="18" t="s">
        <v>3187</v>
      </c>
    </row>
    <row r="1579" spans="72:76" ht="16.5" hidden="1">
      <c r="BT1579" s="121"/>
      <c r="BU1579" s="121"/>
      <c r="BV1579" s="18" t="s">
        <v>3188</v>
      </c>
      <c r="BW1579" s="18" t="s">
        <v>3186</v>
      </c>
      <c r="BX1579" s="18" t="s">
        <v>3189</v>
      </c>
    </row>
    <row r="1580" spans="72:76" ht="16.5" hidden="1">
      <c r="BT1580" s="121"/>
      <c r="BU1580" s="121"/>
      <c r="BV1580" s="18" t="s">
        <v>3190</v>
      </c>
      <c r="BW1580" s="18" t="s">
        <v>3186</v>
      </c>
      <c r="BX1580" s="18" t="s">
        <v>3191</v>
      </c>
    </row>
    <row r="1581" spans="72:76" ht="16.5" hidden="1">
      <c r="BT1581" s="121"/>
      <c r="BU1581" s="121"/>
      <c r="BV1581" s="18" t="s">
        <v>3192</v>
      </c>
      <c r="BW1581" s="18" t="s">
        <v>3186</v>
      </c>
      <c r="BX1581" s="18" t="s">
        <v>3193</v>
      </c>
    </row>
    <row r="1582" spans="72:76" ht="16.5" hidden="1">
      <c r="BT1582" s="121"/>
      <c r="BU1582" s="121"/>
      <c r="BV1582" s="18" t="s">
        <v>3194</v>
      </c>
      <c r="BW1582" s="18" t="s">
        <v>3186</v>
      </c>
      <c r="BX1582" s="18" t="s">
        <v>3195</v>
      </c>
    </row>
    <row r="1583" spans="72:76" ht="16.5" hidden="1">
      <c r="BT1583" s="121"/>
      <c r="BU1583" s="121"/>
      <c r="BV1583" s="18" t="s">
        <v>3196</v>
      </c>
      <c r="BW1583" s="18" t="s">
        <v>3186</v>
      </c>
      <c r="BX1583" s="18" t="s">
        <v>3197</v>
      </c>
    </row>
    <row r="1584" spans="72:76" ht="16.5" hidden="1">
      <c r="BT1584" s="121"/>
      <c r="BU1584" s="121"/>
      <c r="BV1584" s="18" t="s">
        <v>3198</v>
      </c>
      <c r="BW1584" s="18" t="s">
        <v>3186</v>
      </c>
      <c r="BX1584" s="18" t="s">
        <v>3199</v>
      </c>
    </row>
    <row r="1585" spans="72:76" ht="16.5" hidden="1">
      <c r="BT1585" s="121"/>
      <c r="BU1585" s="121"/>
      <c r="BV1585" s="18" t="s">
        <v>3200</v>
      </c>
      <c r="BW1585" s="18" t="s">
        <v>3186</v>
      </c>
      <c r="BX1585" s="18" t="s">
        <v>3201</v>
      </c>
    </row>
    <row r="1586" spans="72:76" ht="16.5" hidden="1">
      <c r="BT1586" s="121"/>
      <c r="BU1586" s="121"/>
      <c r="BV1586" s="18" t="s">
        <v>3202</v>
      </c>
      <c r="BW1586" s="18" t="s">
        <v>3186</v>
      </c>
      <c r="BX1586" s="18" t="s">
        <v>3203</v>
      </c>
    </row>
    <row r="1587" spans="72:76" ht="16.5" hidden="1">
      <c r="BT1587" s="121"/>
      <c r="BU1587" s="121"/>
      <c r="BV1587" s="18" t="s">
        <v>3204</v>
      </c>
      <c r="BW1587" s="18" t="s">
        <v>3186</v>
      </c>
      <c r="BX1587" s="18" t="s">
        <v>3205</v>
      </c>
    </row>
    <row r="1588" spans="72:76" ht="16.5" hidden="1">
      <c r="BT1588" s="121"/>
      <c r="BU1588" s="121"/>
      <c r="BV1588" s="18" t="s">
        <v>3206</v>
      </c>
      <c r="BW1588" s="18" t="s">
        <v>3186</v>
      </c>
      <c r="BX1588" s="18" t="s">
        <v>3207</v>
      </c>
    </row>
    <row r="1589" spans="72:76" ht="16.5" hidden="1">
      <c r="BT1589" s="121"/>
      <c r="BU1589" s="121"/>
      <c r="BV1589" s="18" t="s">
        <v>3208</v>
      </c>
      <c r="BW1589" s="18" t="s">
        <v>3186</v>
      </c>
      <c r="BX1589" s="18" t="s">
        <v>3209</v>
      </c>
    </row>
    <row r="1590" spans="72:76" ht="16.5" hidden="1">
      <c r="BT1590" s="121"/>
      <c r="BU1590" s="121"/>
      <c r="BV1590" s="18" t="s">
        <v>3210</v>
      </c>
      <c r="BW1590" s="18" t="s">
        <v>3186</v>
      </c>
      <c r="BX1590" s="18" t="s">
        <v>277</v>
      </c>
    </row>
    <row r="1591" spans="72:76" ht="16.5" hidden="1">
      <c r="BT1591" s="121"/>
      <c r="BU1591" s="121"/>
      <c r="BV1591" s="18" t="s">
        <v>3211</v>
      </c>
      <c r="BW1591" s="18" t="s">
        <v>3186</v>
      </c>
      <c r="BX1591" s="18" t="s">
        <v>3212</v>
      </c>
    </row>
    <row r="1592" spans="72:76" ht="16.5" hidden="1">
      <c r="BT1592" s="121"/>
      <c r="BU1592" s="121"/>
      <c r="BV1592" s="18" t="s">
        <v>3213</v>
      </c>
      <c r="BW1592" s="18" t="s">
        <v>3186</v>
      </c>
      <c r="BX1592" s="18" t="s">
        <v>3214</v>
      </c>
    </row>
    <row r="1593" spans="72:76" ht="16.5" hidden="1">
      <c r="BT1593" s="121"/>
      <c r="BU1593" s="121"/>
      <c r="BV1593" s="18" t="s">
        <v>3215</v>
      </c>
      <c r="BW1593" s="18" t="s">
        <v>3186</v>
      </c>
      <c r="BX1593" s="18" t="s">
        <v>3216</v>
      </c>
    </row>
    <row r="1594" spans="72:76" ht="16.5" hidden="1">
      <c r="BT1594" s="121"/>
      <c r="BU1594" s="121"/>
      <c r="BV1594" s="18" t="s">
        <v>3217</v>
      </c>
      <c r="BW1594" s="18" t="s">
        <v>3186</v>
      </c>
      <c r="BX1594" s="18" t="s">
        <v>3218</v>
      </c>
    </row>
    <row r="1595" spans="72:76" ht="16.5" hidden="1">
      <c r="BT1595" s="121"/>
      <c r="BU1595" s="121"/>
      <c r="BV1595" s="18" t="s">
        <v>3219</v>
      </c>
      <c r="BW1595" s="18" t="s">
        <v>3186</v>
      </c>
      <c r="BX1595" s="18" t="s">
        <v>3220</v>
      </c>
    </row>
    <row r="1596" spans="72:76" ht="16.5" hidden="1">
      <c r="BT1596" s="121"/>
      <c r="BU1596" s="121"/>
      <c r="BV1596" s="18" t="s">
        <v>3221</v>
      </c>
      <c r="BW1596" s="18" t="s">
        <v>3186</v>
      </c>
      <c r="BX1596" s="18" t="s">
        <v>3222</v>
      </c>
    </row>
    <row r="1597" spans="72:76" ht="16.5" hidden="1">
      <c r="BT1597" s="121"/>
      <c r="BU1597" s="121"/>
      <c r="BV1597" s="18" t="s">
        <v>3223</v>
      </c>
      <c r="BW1597" s="18" t="s">
        <v>3186</v>
      </c>
      <c r="BX1597" s="18" t="s">
        <v>3224</v>
      </c>
    </row>
    <row r="1598" spans="72:76" ht="16.5" hidden="1">
      <c r="BT1598" s="121"/>
      <c r="BU1598" s="121"/>
      <c r="BV1598" s="18" t="s">
        <v>3225</v>
      </c>
      <c r="BW1598" s="18" t="s">
        <v>3186</v>
      </c>
      <c r="BX1598" s="18" t="s">
        <v>517</v>
      </c>
    </row>
    <row r="1599" spans="72:76" ht="16.5" hidden="1">
      <c r="BT1599" s="121"/>
      <c r="BU1599" s="121"/>
      <c r="BV1599" s="18" t="s">
        <v>3226</v>
      </c>
      <c r="BW1599" s="18" t="s">
        <v>3186</v>
      </c>
      <c r="BX1599" s="18" t="s">
        <v>513</v>
      </c>
    </row>
    <row r="1600" spans="72:76" ht="16.5" hidden="1">
      <c r="BT1600" s="121"/>
      <c r="BU1600" s="121"/>
      <c r="BV1600" s="18" t="s">
        <v>3227</v>
      </c>
      <c r="BW1600" s="18" t="s">
        <v>3228</v>
      </c>
      <c r="BX1600" s="18" t="s">
        <v>3229</v>
      </c>
    </row>
    <row r="1601" spans="72:76" ht="16.5" hidden="1">
      <c r="BT1601" s="121"/>
      <c r="BU1601" s="121"/>
      <c r="BV1601" s="18" t="s">
        <v>3230</v>
      </c>
      <c r="BW1601" s="18" t="s">
        <v>3228</v>
      </c>
      <c r="BX1601" s="18" t="s">
        <v>3231</v>
      </c>
    </row>
    <row r="1602" spans="72:76" ht="16.5" hidden="1">
      <c r="BT1602" s="121"/>
      <c r="BU1602" s="121"/>
      <c r="BV1602" s="18" t="s">
        <v>3232</v>
      </c>
      <c r="BW1602" s="18" t="s">
        <v>3228</v>
      </c>
      <c r="BX1602" s="18" t="s">
        <v>3233</v>
      </c>
    </row>
    <row r="1603" spans="72:76" ht="16.5" hidden="1">
      <c r="BT1603" s="121"/>
      <c r="BU1603" s="121"/>
      <c r="BV1603" s="18" t="s">
        <v>3234</v>
      </c>
      <c r="BW1603" s="18" t="s">
        <v>3228</v>
      </c>
      <c r="BX1603" s="18" t="s">
        <v>3235</v>
      </c>
    </row>
    <row r="1604" spans="72:76" ht="16.5" hidden="1">
      <c r="BT1604" s="121"/>
      <c r="BU1604" s="121"/>
      <c r="BV1604" s="18" t="s">
        <v>3236</v>
      </c>
      <c r="BW1604" s="18" t="s">
        <v>3228</v>
      </c>
      <c r="BX1604" s="18" t="s">
        <v>3237</v>
      </c>
    </row>
    <row r="1605" spans="72:76" ht="16.5" hidden="1">
      <c r="BT1605" s="121"/>
      <c r="BU1605" s="121"/>
      <c r="BV1605" s="18" t="s">
        <v>3238</v>
      </c>
      <c r="BW1605" s="18" t="s">
        <v>3228</v>
      </c>
      <c r="BX1605" s="18" t="s">
        <v>3239</v>
      </c>
    </row>
    <row r="1606" spans="72:76" ht="16.5" hidden="1">
      <c r="BT1606" s="121"/>
      <c r="BU1606" s="121"/>
      <c r="BV1606" s="18" t="s">
        <v>3240</v>
      </c>
      <c r="BW1606" s="18" t="s">
        <v>3228</v>
      </c>
      <c r="BX1606" s="18" t="s">
        <v>3241</v>
      </c>
    </row>
    <row r="1607" spans="72:76" ht="16.5" hidden="1">
      <c r="BT1607" s="121"/>
      <c r="BU1607" s="121"/>
      <c r="BV1607" s="18" t="s">
        <v>3242</v>
      </c>
      <c r="BW1607" s="18" t="s">
        <v>3228</v>
      </c>
      <c r="BX1607" s="18" t="s">
        <v>3243</v>
      </c>
    </row>
    <row r="1608" spans="72:76" ht="16.5" hidden="1">
      <c r="BT1608" s="121"/>
      <c r="BU1608" s="121"/>
      <c r="BV1608" s="18" t="s">
        <v>3244</v>
      </c>
      <c r="BW1608" s="18" t="s">
        <v>3228</v>
      </c>
      <c r="BX1608" s="18" t="s">
        <v>3245</v>
      </c>
    </row>
    <row r="1609" spans="72:76" ht="16.5" hidden="1">
      <c r="BT1609" s="121"/>
      <c r="BU1609" s="121"/>
      <c r="BV1609" s="18" t="s">
        <v>3246</v>
      </c>
      <c r="BW1609" s="18" t="s">
        <v>3228</v>
      </c>
      <c r="BX1609" s="18" t="s">
        <v>3247</v>
      </c>
    </row>
    <row r="1610" spans="72:76" ht="16.5" hidden="1">
      <c r="BT1610" s="121"/>
      <c r="BU1610" s="121"/>
      <c r="BV1610" s="18" t="s">
        <v>3248</v>
      </c>
      <c r="BW1610" s="18" t="s">
        <v>3228</v>
      </c>
      <c r="BX1610" s="18" t="s">
        <v>3249</v>
      </c>
    </row>
    <row r="1611" spans="72:76" ht="16.5" hidden="1">
      <c r="BT1611" s="121"/>
      <c r="BU1611" s="121"/>
      <c r="BV1611" s="18" t="s">
        <v>3250</v>
      </c>
      <c r="BW1611" s="18" t="s">
        <v>3228</v>
      </c>
      <c r="BX1611" s="18" t="s">
        <v>3251</v>
      </c>
    </row>
    <row r="1612" spans="72:76" ht="16.5" hidden="1">
      <c r="BT1612" s="121"/>
      <c r="BU1612" s="121"/>
      <c r="BV1612" s="18" t="s">
        <v>3252</v>
      </c>
      <c r="BW1612" s="18" t="s">
        <v>3228</v>
      </c>
      <c r="BX1612" s="18" t="s">
        <v>3253</v>
      </c>
    </row>
    <row r="1613" spans="72:76" ht="16.5" hidden="1">
      <c r="BT1613" s="121"/>
      <c r="BU1613" s="121"/>
      <c r="BV1613" s="18" t="s">
        <v>3254</v>
      </c>
      <c r="BW1613" s="18" t="s">
        <v>3228</v>
      </c>
      <c r="BX1613" s="18" t="s">
        <v>3255</v>
      </c>
    </row>
    <row r="1614" spans="72:76" ht="16.5" hidden="1">
      <c r="BT1614" s="121"/>
      <c r="BU1614" s="121"/>
      <c r="BV1614" s="18" t="s">
        <v>3256</v>
      </c>
      <c r="BW1614" s="18" t="s">
        <v>3228</v>
      </c>
      <c r="BX1614" s="18" t="s">
        <v>3257</v>
      </c>
    </row>
    <row r="1615" spans="72:76" ht="16.5" hidden="1">
      <c r="BT1615" s="121"/>
      <c r="BU1615" s="121"/>
      <c r="BV1615" s="18" t="s">
        <v>3258</v>
      </c>
      <c r="BW1615" s="18" t="s">
        <v>3228</v>
      </c>
      <c r="BX1615" s="18" t="s">
        <v>3259</v>
      </c>
    </row>
    <row r="1616" spans="72:76" ht="16.5" hidden="1">
      <c r="BT1616" s="121"/>
      <c r="BU1616" s="121"/>
      <c r="BV1616" s="18" t="s">
        <v>3260</v>
      </c>
      <c r="BW1616" s="18" t="s">
        <v>3228</v>
      </c>
      <c r="BX1616" s="18" t="s">
        <v>3261</v>
      </c>
    </row>
    <row r="1617" spans="72:76" ht="16.5" hidden="1">
      <c r="BT1617" s="121"/>
      <c r="BU1617" s="121"/>
      <c r="BV1617" s="18" t="s">
        <v>3262</v>
      </c>
      <c r="BW1617" s="18" t="s">
        <v>3228</v>
      </c>
      <c r="BX1617" s="18" t="s">
        <v>3263</v>
      </c>
    </row>
    <row r="1618" spans="72:76" ht="16.5" hidden="1">
      <c r="BT1618" s="121"/>
      <c r="BU1618" s="121"/>
      <c r="BV1618" s="18" t="s">
        <v>3264</v>
      </c>
      <c r="BW1618" s="18" t="s">
        <v>3228</v>
      </c>
      <c r="BX1618" s="18" t="s">
        <v>3265</v>
      </c>
    </row>
    <row r="1619" spans="72:76" ht="16.5" hidden="1">
      <c r="BT1619" s="121"/>
      <c r="BU1619" s="121"/>
      <c r="BV1619" s="18" t="s">
        <v>3266</v>
      </c>
      <c r="BW1619" s="18" t="s">
        <v>3228</v>
      </c>
      <c r="BX1619" s="18" t="s">
        <v>3267</v>
      </c>
    </row>
    <row r="1620" spans="72:76" ht="16.5" hidden="1">
      <c r="BT1620" s="121"/>
      <c r="BU1620" s="121"/>
      <c r="BV1620" s="18" t="s">
        <v>3268</v>
      </c>
      <c r="BW1620" s="18" t="s">
        <v>3228</v>
      </c>
      <c r="BX1620" s="18" t="s">
        <v>3269</v>
      </c>
    </row>
    <row r="1621" spans="72:76" ht="16.5" hidden="1">
      <c r="BT1621" s="121"/>
      <c r="BU1621" s="121"/>
      <c r="BV1621" s="18" t="s">
        <v>3270</v>
      </c>
      <c r="BW1621" s="18" t="s">
        <v>3228</v>
      </c>
      <c r="BX1621" s="18" t="s">
        <v>3271</v>
      </c>
    </row>
    <row r="1622" spans="72:76" ht="16.5" hidden="1">
      <c r="BT1622" s="121"/>
      <c r="BU1622" s="121"/>
      <c r="BV1622" s="18" t="s">
        <v>3272</v>
      </c>
      <c r="BW1622" s="18" t="s">
        <v>3228</v>
      </c>
      <c r="BX1622" s="18" t="s">
        <v>3273</v>
      </c>
    </row>
    <row r="1623" spans="72:76" ht="16.5" hidden="1">
      <c r="BT1623" s="121"/>
      <c r="BU1623" s="121"/>
      <c r="BV1623" s="18" t="s">
        <v>3274</v>
      </c>
      <c r="BW1623" s="18" t="s">
        <v>3228</v>
      </c>
      <c r="BX1623" s="18" t="s">
        <v>3275</v>
      </c>
    </row>
    <row r="1624" spans="72:76" ht="16.5" hidden="1">
      <c r="BT1624" s="121"/>
      <c r="BU1624" s="121"/>
      <c r="BV1624" s="18" t="s">
        <v>3276</v>
      </c>
      <c r="BW1624" s="18" t="s">
        <v>3228</v>
      </c>
      <c r="BX1624" s="18" t="s">
        <v>3277</v>
      </c>
    </row>
    <row r="1625" spans="72:76" ht="16.5" hidden="1">
      <c r="BT1625" s="121"/>
      <c r="BU1625" s="121"/>
      <c r="BV1625" s="18" t="s">
        <v>3278</v>
      </c>
      <c r="BW1625" s="18" t="s">
        <v>3228</v>
      </c>
      <c r="BX1625" s="18" t="s">
        <v>3279</v>
      </c>
    </row>
    <row r="1626" spans="72:76" ht="16.5" hidden="1">
      <c r="BT1626" s="121"/>
      <c r="BU1626" s="121"/>
      <c r="BV1626" s="18" t="s">
        <v>3280</v>
      </c>
      <c r="BW1626" s="18" t="s">
        <v>3228</v>
      </c>
      <c r="BX1626" s="18" t="s">
        <v>3281</v>
      </c>
    </row>
    <row r="1627" spans="72:76" ht="16.5" hidden="1">
      <c r="BT1627" s="121"/>
      <c r="BU1627" s="121"/>
      <c r="BV1627" s="18" t="s">
        <v>3282</v>
      </c>
      <c r="BW1627" s="18" t="s">
        <v>3228</v>
      </c>
      <c r="BX1627" s="18" t="s">
        <v>3283</v>
      </c>
    </row>
    <row r="1628" spans="72:76" ht="16.5" hidden="1">
      <c r="BT1628" s="121"/>
      <c r="BU1628" s="121"/>
      <c r="BV1628" s="18" t="s">
        <v>3284</v>
      </c>
      <c r="BW1628" s="18" t="s">
        <v>3228</v>
      </c>
      <c r="BX1628" s="18" t="s">
        <v>3285</v>
      </c>
    </row>
    <row r="1629" spans="72:76" ht="16.5" hidden="1">
      <c r="BT1629" s="121"/>
      <c r="BU1629" s="121"/>
      <c r="BV1629" s="18" t="s">
        <v>3286</v>
      </c>
      <c r="BW1629" s="18" t="s">
        <v>3228</v>
      </c>
      <c r="BX1629" s="18" t="s">
        <v>3287</v>
      </c>
    </row>
    <row r="1630" spans="72:76" ht="16.5" hidden="1">
      <c r="BT1630" s="121"/>
      <c r="BU1630" s="121"/>
      <c r="BV1630" s="18" t="s">
        <v>3288</v>
      </c>
      <c r="BW1630" s="18" t="s">
        <v>3228</v>
      </c>
      <c r="BX1630" s="18" t="s">
        <v>3289</v>
      </c>
    </row>
    <row r="1631" spans="72:76" ht="16.5" hidden="1">
      <c r="BT1631" s="121"/>
      <c r="BU1631" s="121"/>
      <c r="BV1631" s="18" t="s">
        <v>3290</v>
      </c>
      <c r="BW1631" s="18" t="s">
        <v>3228</v>
      </c>
      <c r="BX1631" s="18" t="s">
        <v>3291</v>
      </c>
    </row>
    <row r="1632" spans="72:76" ht="16.5" hidden="1">
      <c r="BT1632" s="121"/>
      <c r="BU1632" s="121"/>
      <c r="BV1632" s="18" t="s">
        <v>3292</v>
      </c>
      <c r="BW1632" s="18" t="s">
        <v>3228</v>
      </c>
      <c r="BX1632" s="18" t="s">
        <v>3293</v>
      </c>
    </row>
    <row r="1633" spans="72:76" ht="16.5" hidden="1">
      <c r="BT1633" s="121"/>
      <c r="BU1633" s="121"/>
      <c r="BV1633" s="18" t="s">
        <v>3294</v>
      </c>
      <c r="BW1633" s="18" t="s">
        <v>3228</v>
      </c>
      <c r="BX1633" s="18" t="s">
        <v>3295</v>
      </c>
    </row>
    <row r="1634" spans="72:76" ht="16.5" hidden="1">
      <c r="BT1634" s="121"/>
      <c r="BU1634" s="121"/>
      <c r="BV1634" s="18" t="s">
        <v>3296</v>
      </c>
      <c r="BW1634" s="18" t="s">
        <v>3228</v>
      </c>
      <c r="BX1634" s="18" t="s">
        <v>517</v>
      </c>
    </row>
    <row r="1635" spans="72:76" ht="16.5" hidden="1">
      <c r="BT1635" s="121"/>
      <c r="BU1635" s="121"/>
      <c r="BV1635" s="18" t="s">
        <v>3297</v>
      </c>
      <c r="BW1635" s="18" t="s">
        <v>3298</v>
      </c>
      <c r="BX1635" s="18" t="s">
        <v>3299</v>
      </c>
    </row>
    <row r="1636" spans="72:76" ht="16.5" hidden="1">
      <c r="BT1636" s="121"/>
      <c r="BU1636" s="121"/>
      <c r="BV1636" s="18" t="s">
        <v>3300</v>
      </c>
      <c r="BW1636" s="18" t="s">
        <v>3298</v>
      </c>
      <c r="BX1636" s="18" t="s">
        <v>3301</v>
      </c>
    </row>
    <row r="1637" spans="72:76" ht="16.5" hidden="1">
      <c r="BT1637" s="121"/>
      <c r="BU1637" s="121"/>
      <c r="BV1637" s="18" t="s">
        <v>3302</v>
      </c>
      <c r="BW1637" s="18" t="s">
        <v>3298</v>
      </c>
      <c r="BX1637" s="18" t="s">
        <v>3303</v>
      </c>
    </row>
    <row r="1638" spans="72:76" ht="16.5" hidden="1">
      <c r="BT1638" s="121"/>
      <c r="BU1638" s="121"/>
      <c r="BV1638" s="18" t="s">
        <v>3304</v>
      </c>
      <c r="BW1638" s="18" t="s">
        <v>3298</v>
      </c>
      <c r="BX1638" s="18" t="s">
        <v>3305</v>
      </c>
    </row>
    <row r="1639" spans="72:76" ht="16.5" hidden="1">
      <c r="BT1639" s="121"/>
      <c r="BU1639" s="121"/>
      <c r="BV1639" s="18" t="s">
        <v>3306</v>
      </c>
      <c r="BW1639" s="18" t="s">
        <v>3298</v>
      </c>
      <c r="BX1639" s="18" t="s">
        <v>3307</v>
      </c>
    </row>
    <row r="1640" spans="72:76" ht="16.5" hidden="1">
      <c r="BT1640" s="121"/>
      <c r="BU1640" s="121"/>
      <c r="BV1640" s="18" t="s">
        <v>3308</v>
      </c>
      <c r="BW1640" s="18" t="s">
        <v>3298</v>
      </c>
      <c r="BX1640" s="18" t="s">
        <v>3309</v>
      </c>
    </row>
    <row r="1641" spans="72:76" ht="16.5" hidden="1">
      <c r="BT1641" s="121"/>
      <c r="BU1641" s="121"/>
      <c r="BV1641" s="18" t="s">
        <v>3310</v>
      </c>
      <c r="BW1641" s="18" t="s">
        <v>3298</v>
      </c>
      <c r="BX1641" s="18" t="s">
        <v>3311</v>
      </c>
    </row>
    <row r="1642" spans="72:76" ht="16.5" hidden="1">
      <c r="BT1642" s="121"/>
      <c r="BU1642" s="121"/>
      <c r="BV1642" s="18" t="s">
        <v>3312</v>
      </c>
      <c r="BW1642" s="18" t="s">
        <v>3298</v>
      </c>
      <c r="BX1642" s="18" t="s">
        <v>3313</v>
      </c>
    </row>
    <row r="1643" spans="72:76" ht="16.5" hidden="1">
      <c r="BT1643" s="121"/>
      <c r="BU1643" s="121"/>
      <c r="BV1643" s="18" t="s">
        <v>3314</v>
      </c>
      <c r="BW1643" s="18" t="s">
        <v>3298</v>
      </c>
      <c r="BX1643" s="18" t="s">
        <v>3315</v>
      </c>
    </row>
    <row r="1644" spans="72:76" ht="16.5" hidden="1">
      <c r="BT1644" s="121"/>
      <c r="BU1644" s="121"/>
      <c r="BV1644" s="18" t="s">
        <v>3316</v>
      </c>
      <c r="BW1644" s="18" t="s">
        <v>3298</v>
      </c>
      <c r="BX1644" s="18" t="s">
        <v>3317</v>
      </c>
    </row>
    <row r="1645" spans="72:76" ht="16.5" hidden="1">
      <c r="BT1645" s="121"/>
      <c r="BU1645" s="121"/>
      <c r="BV1645" s="18" t="s">
        <v>3318</v>
      </c>
      <c r="BW1645" s="18" t="s">
        <v>3298</v>
      </c>
      <c r="BX1645" s="18" t="s">
        <v>3319</v>
      </c>
    </row>
    <row r="1646" spans="72:76" ht="16.5" hidden="1">
      <c r="BT1646" s="121"/>
      <c r="BU1646" s="121"/>
      <c r="BV1646" s="18" t="s">
        <v>3320</v>
      </c>
      <c r="BW1646" s="18" t="s">
        <v>3298</v>
      </c>
      <c r="BX1646" s="18" t="s">
        <v>3321</v>
      </c>
    </row>
    <row r="1647" spans="72:76" ht="16.5" hidden="1">
      <c r="BT1647" s="121"/>
      <c r="BU1647" s="121"/>
      <c r="BV1647" s="18" t="s">
        <v>3322</v>
      </c>
      <c r="BW1647" s="18" t="s">
        <v>3298</v>
      </c>
      <c r="BX1647" s="18" t="s">
        <v>3323</v>
      </c>
    </row>
    <row r="1648" spans="72:76" ht="16.5" hidden="1">
      <c r="BT1648" s="121"/>
      <c r="BU1648" s="121"/>
      <c r="BV1648" s="18" t="s">
        <v>3324</v>
      </c>
      <c r="BW1648" s="18" t="s">
        <v>3298</v>
      </c>
      <c r="BX1648" s="18" t="s">
        <v>3325</v>
      </c>
    </row>
    <row r="1649" spans="72:76" ht="16.5" hidden="1">
      <c r="BT1649" s="121"/>
      <c r="BU1649" s="121"/>
      <c r="BV1649" s="18" t="s">
        <v>3326</v>
      </c>
      <c r="BW1649" s="18" t="s">
        <v>3298</v>
      </c>
      <c r="BX1649" s="18" t="s">
        <v>3327</v>
      </c>
    </row>
    <row r="1650" spans="72:76" ht="16.5" hidden="1">
      <c r="BT1650" s="121"/>
      <c r="BU1650" s="121"/>
      <c r="BV1650" s="18" t="s">
        <v>3328</v>
      </c>
      <c r="BW1650" s="18" t="s">
        <v>3298</v>
      </c>
      <c r="BX1650" s="18" t="s">
        <v>3329</v>
      </c>
    </row>
    <row r="1651" spans="72:76" ht="16.5" hidden="1">
      <c r="BT1651" s="121"/>
      <c r="BU1651" s="121"/>
      <c r="BV1651" s="18" t="s">
        <v>3330</v>
      </c>
      <c r="BW1651" s="18" t="s">
        <v>3298</v>
      </c>
      <c r="BX1651" s="18" t="s">
        <v>3331</v>
      </c>
    </row>
    <row r="1652" spans="72:76" ht="16.5" hidden="1">
      <c r="BT1652" s="121"/>
      <c r="BU1652" s="121"/>
      <c r="BV1652" s="18" t="s">
        <v>3332</v>
      </c>
      <c r="BW1652" s="18" t="s">
        <v>3298</v>
      </c>
      <c r="BX1652" s="18" t="s">
        <v>3333</v>
      </c>
    </row>
    <row r="1653" spans="72:76" ht="16.5" hidden="1">
      <c r="BT1653" s="121"/>
      <c r="BU1653" s="121"/>
      <c r="BV1653" s="18" t="s">
        <v>3334</v>
      </c>
      <c r="BW1653" s="18" t="s">
        <v>3298</v>
      </c>
      <c r="BX1653" s="18" t="s">
        <v>3335</v>
      </c>
    </row>
    <row r="1654" spans="72:76" ht="16.5" hidden="1">
      <c r="BT1654" s="121"/>
      <c r="BU1654" s="121"/>
      <c r="BV1654" s="18" t="s">
        <v>3336</v>
      </c>
      <c r="BW1654" s="18" t="s">
        <v>3298</v>
      </c>
      <c r="BX1654" s="18" t="s">
        <v>3337</v>
      </c>
    </row>
    <row r="1655" spans="72:76" ht="16.5" hidden="1">
      <c r="BT1655" s="121"/>
      <c r="BU1655" s="121"/>
      <c r="BV1655" s="18" t="s">
        <v>3338</v>
      </c>
      <c r="BW1655" s="18" t="s">
        <v>3298</v>
      </c>
      <c r="BX1655" s="18" t="s">
        <v>3339</v>
      </c>
    </row>
    <row r="1656" spans="72:76" ht="16.5" hidden="1">
      <c r="BT1656" s="121"/>
      <c r="BU1656" s="121"/>
      <c r="BV1656" s="18" t="s">
        <v>3340</v>
      </c>
      <c r="BW1656" s="18" t="s">
        <v>3298</v>
      </c>
      <c r="BX1656" s="18" t="s">
        <v>1123</v>
      </c>
    </row>
    <row r="1657" spans="72:76" ht="16.5" hidden="1">
      <c r="BT1657" s="121"/>
      <c r="BU1657" s="121"/>
      <c r="BV1657" s="18" t="s">
        <v>3341</v>
      </c>
      <c r="BW1657" s="18" t="s">
        <v>3298</v>
      </c>
      <c r="BX1657" s="18" t="s">
        <v>3342</v>
      </c>
    </row>
    <row r="1658" spans="72:76" ht="16.5" hidden="1">
      <c r="BT1658" s="121"/>
      <c r="BU1658" s="121"/>
      <c r="BV1658" s="18" t="s">
        <v>3343</v>
      </c>
      <c r="BW1658" s="18" t="s">
        <v>3298</v>
      </c>
      <c r="BX1658" s="18" t="s">
        <v>3344</v>
      </c>
    </row>
    <row r="1659" spans="72:76" ht="16.5" hidden="1">
      <c r="BT1659" s="121"/>
      <c r="BU1659" s="121"/>
      <c r="BV1659" s="18" t="s">
        <v>3345</v>
      </c>
      <c r="BW1659" s="18" t="s">
        <v>3298</v>
      </c>
      <c r="BX1659" s="18" t="s">
        <v>3346</v>
      </c>
    </row>
    <row r="1660" spans="72:76" ht="16.5" hidden="1">
      <c r="BT1660" s="121"/>
      <c r="BU1660" s="121"/>
      <c r="BV1660" s="18" t="s">
        <v>3347</v>
      </c>
      <c r="BW1660" s="18" t="s">
        <v>3298</v>
      </c>
      <c r="BX1660" s="18" t="s">
        <v>3348</v>
      </c>
    </row>
    <row r="1661" spans="72:76" ht="16.5" hidden="1">
      <c r="BT1661" s="121"/>
      <c r="BU1661" s="121"/>
      <c r="BV1661" s="18" t="s">
        <v>3349</v>
      </c>
      <c r="BW1661" s="18" t="s">
        <v>3298</v>
      </c>
      <c r="BX1661" s="18" t="s">
        <v>3350</v>
      </c>
    </row>
    <row r="1662" spans="72:76" ht="16.5" hidden="1">
      <c r="BT1662" s="121"/>
      <c r="BU1662" s="121"/>
      <c r="BV1662" s="18" t="s">
        <v>3351</v>
      </c>
      <c r="BW1662" s="18" t="s">
        <v>3298</v>
      </c>
      <c r="BX1662" s="18" t="s">
        <v>3352</v>
      </c>
    </row>
    <row r="1663" spans="72:76" ht="16.5" hidden="1">
      <c r="BT1663" s="121"/>
      <c r="BU1663" s="121"/>
      <c r="BV1663" s="18" t="s">
        <v>3353</v>
      </c>
      <c r="BW1663" s="18" t="s">
        <v>3298</v>
      </c>
      <c r="BX1663" s="18" t="s">
        <v>3354</v>
      </c>
    </row>
    <row r="1664" spans="72:76" ht="16.5" hidden="1">
      <c r="BT1664" s="121"/>
      <c r="BU1664" s="121"/>
      <c r="BV1664" s="18" t="s">
        <v>3355</v>
      </c>
      <c r="BW1664" s="18" t="s">
        <v>3298</v>
      </c>
      <c r="BX1664" s="18" t="s">
        <v>3356</v>
      </c>
    </row>
    <row r="1665" spans="72:76" ht="16.5" hidden="1">
      <c r="BT1665" s="121"/>
      <c r="BU1665" s="121"/>
      <c r="BV1665" s="18" t="s">
        <v>3357</v>
      </c>
      <c r="BW1665" s="18" t="s">
        <v>3298</v>
      </c>
      <c r="BX1665" s="18" t="s">
        <v>3358</v>
      </c>
    </row>
    <row r="1666" spans="72:76" ht="16.5" hidden="1">
      <c r="BT1666" s="121"/>
      <c r="BU1666" s="121"/>
      <c r="BV1666" s="18" t="s">
        <v>3359</v>
      </c>
      <c r="BW1666" s="18" t="s">
        <v>3298</v>
      </c>
      <c r="BX1666" s="18" t="s">
        <v>3360</v>
      </c>
    </row>
    <row r="1667" spans="72:76" ht="16.5" hidden="1">
      <c r="BT1667" s="121"/>
      <c r="BU1667" s="121"/>
      <c r="BV1667" s="18" t="s">
        <v>3361</v>
      </c>
      <c r="BW1667" s="18" t="s">
        <v>3298</v>
      </c>
      <c r="BX1667" s="18" t="s">
        <v>3362</v>
      </c>
    </row>
    <row r="1668" spans="72:76" ht="16.5" hidden="1">
      <c r="BT1668" s="121"/>
      <c r="BU1668" s="121"/>
      <c r="BV1668" s="18" t="s">
        <v>3363</v>
      </c>
      <c r="BW1668" s="18" t="s">
        <v>3298</v>
      </c>
      <c r="BX1668" s="18" t="s">
        <v>3364</v>
      </c>
    </row>
    <row r="1669" spans="72:76" ht="16.5" hidden="1">
      <c r="BT1669" s="121"/>
      <c r="BU1669" s="121"/>
      <c r="BV1669" s="18" t="s">
        <v>3365</v>
      </c>
      <c r="BW1669" s="18" t="s">
        <v>3298</v>
      </c>
      <c r="BX1669" s="18" t="s">
        <v>3366</v>
      </c>
    </row>
    <row r="1670" spans="72:76" ht="16.5" hidden="1">
      <c r="BT1670" s="121"/>
      <c r="BU1670" s="121"/>
      <c r="BV1670" s="18" t="s">
        <v>3367</v>
      </c>
      <c r="BW1670" s="18" t="s">
        <v>3298</v>
      </c>
      <c r="BX1670" s="18" t="s">
        <v>3368</v>
      </c>
    </row>
    <row r="1671" spans="72:76" ht="16.5" hidden="1">
      <c r="BT1671" s="121"/>
      <c r="BU1671" s="121"/>
      <c r="BV1671" s="18" t="s">
        <v>3369</v>
      </c>
      <c r="BW1671" s="18" t="s">
        <v>3298</v>
      </c>
      <c r="BX1671" s="18" t="s">
        <v>3370</v>
      </c>
    </row>
    <row r="1672" spans="72:76" ht="16.5" hidden="1">
      <c r="BT1672" s="121"/>
      <c r="BU1672" s="121"/>
      <c r="BV1672" s="18" t="s">
        <v>3371</v>
      </c>
      <c r="BW1672" s="18" t="s">
        <v>3298</v>
      </c>
      <c r="BX1672" s="18" t="s">
        <v>3372</v>
      </c>
    </row>
    <row r="1673" spans="72:76" ht="16.5" hidden="1">
      <c r="BT1673" s="121"/>
      <c r="BU1673" s="121"/>
      <c r="BV1673" s="18" t="s">
        <v>3373</v>
      </c>
      <c r="BW1673" s="18" t="s">
        <v>3298</v>
      </c>
      <c r="BX1673" s="18" t="s">
        <v>3374</v>
      </c>
    </row>
    <row r="1674" spans="72:76" ht="16.5" hidden="1">
      <c r="BT1674" s="121"/>
      <c r="BU1674" s="121"/>
      <c r="BV1674" s="18" t="s">
        <v>3375</v>
      </c>
      <c r="BW1674" s="18" t="s">
        <v>3298</v>
      </c>
      <c r="BX1674" s="18" t="s">
        <v>3376</v>
      </c>
    </row>
    <row r="1675" spans="72:76" ht="16.5" hidden="1">
      <c r="BT1675" s="121"/>
      <c r="BU1675" s="121"/>
      <c r="BV1675" s="18" t="s">
        <v>3377</v>
      </c>
      <c r="BW1675" s="18" t="s">
        <v>3298</v>
      </c>
      <c r="BX1675" s="18" t="s">
        <v>3378</v>
      </c>
    </row>
    <row r="1676" spans="72:76" ht="16.5" hidden="1">
      <c r="BT1676" s="121"/>
      <c r="BU1676" s="121"/>
      <c r="BV1676" s="18" t="s">
        <v>3379</v>
      </c>
      <c r="BW1676" s="18" t="s">
        <v>3298</v>
      </c>
      <c r="BX1676" s="18" t="s">
        <v>3380</v>
      </c>
    </row>
    <row r="1677" spans="72:76" ht="16.5" hidden="1">
      <c r="BT1677" s="121"/>
      <c r="BU1677" s="121"/>
      <c r="BV1677" s="18" t="s">
        <v>3381</v>
      </c>
      <c r="BW1677" s="18" t="s">
        <v>3298</v>
      </c>
      <c r="BX1677" s="18" t="s">
        <v>3382</v>
      </c>
    </row>
    <row r="1678" spans="72:76" ht="16.5" hidden="1">
      <c r="BT1678" s="121"/>
      <c r="BU1678" s="121"/>
      <c r="BV1678" s="18" t="s">
        <v>3383</v>
      </c>
      <c r="BW1678" s="18" t="s">
        <v>3298</v>
      </c>
      <c r="BX1678" s="18" t="s">
        <v>3384</v>
      </c>
    </row>
    <row r="1679" spans="72:76" ht="16.5" hidden="1">
      <c r="BT1679" s="121"/>
      <c r="BU1679" s="121"/>
      <c r="BV1679" s="18" t="s">
        <v>3385</v>
      </c>
      <c r="BW1679" s="18" t="s">
        <v>3298</v>
      </c>
      <c r="BX1679" s="18" t="s">
        <v>3386</v>
      </c>
    </row>
    <row r="1680" spans="72:76" ht="16.5" hidden="1">
      <c r="BT1680" s="121"/>
      <c r="BU1680" s="121"/>
      <c r="BV1680" s="18" t="s">
        <v>3387</v>
      </c>
      <c r="BW1680" s="18" t="s">
        <v>3298</v>
      </c>
      <c r="BX1680" s="18" t="s">
        <v>3388</v>
      </c>
    </row>
    <row r="1681" spans="72:76" ht="16.5" hidden="1">
      <c r="BT1681" s="121"/>
      <c r="BU1681" s="121"/>
      <c r="BV1681" s="18" t="s">
        <v>3389</v>
      </c>
      <c r="BW1681" s="18" t="s">
        <v>3298</v>
      </c>
      <c r="BX1681" s="18" t="s">
        <v>2838</v>
      </c>
    </row>
    <row r="1682" spans="72:76" ht="16.5" hidden="1">
      <c r="BT1682" s="121"/>
      <c r="BU1682" s="121"/>
      <c r="BV1682" s="18" t="s">
        <v>3390</v>
      </c>
      <c r="BW1682" s="18" t="s">
        <v>3298</v>
      </c>
      <c r="BX1682" s="18" t="s">
        <v>3391</v>
      </c>
    </row>
    <row r="1683" spans="72:76" ht="16.5" hidden="1">
      <c r="BT1683" s="121"/>
      <c r="BU1683" s="121"/>
      <c r="BV1683" s="18" t="s">
        <v>3392</v>
      </c>
      <c r="BW1683" s="18" t="s">
        <v>3298</v>
      </c>
      <c r="BX1683" s="18" t="s">
        <v>3393</v>
      </c>
    </row>
    <row r="1684" spans="72:76" ht="16.5" hidden="1">
      <c r="BT1684" s="121"/>
      <c r="BU1684" s="121"/>
      <c r="BV1684" s="18" t="s">
        <v>3394</v>
      </c>
      <c r="BW1684" s="18" t="s">
        <v>3298</v>
      </c>
      <c r="BX1684" s="18" t="s">
        <v>3395</v>
      </c>
    </row>
    <row r="1685" spans="72:76" ht="16.5" hidden="1">
      <c r="BT1685" s="121"/>
      <c r="BU1685" s="121"/>
      <c r="BV1685" s="18" t="s">
        <v>3396</v>
      </c>
      <c r="BW1685" s="18" t="s">
        <v>3298</v>
      </c>
      <c r="BX1685" s="18" t="s">
        <v>3397</v>
      </c>
    </row>
    <row r="1686" spans="72:76" ht="16.5" hidden="1">
      <c r="BT1686" s="121"/>
      <c r="BU1686" s="121"/>
      <c r="BV1686" s="18" t="s">
        <v>3398</v>
      </c>
      <c r="BW1686" s="18" t="s">
        <v>3298</v>
      </c>
      <c r="BX1686" s="18" t="s">
        <v>3399</v>
      </c>
    </row>
    <row r="1687" spans="72:76" ht="16.5" hidden="1">
      <c r="BT1687" s="121"/>
      <c r="BU1687" s="121"/>
      <c r="BV1687" s="18" t="s">
        <v>3400</v>
      </c>
      <c r="BW1687" s="18" t="s">
        <v>3298</v>
      </c>
      <c r="BX1687" s="18" t="s">
        <v>698</v>
      </c>
    </row>
    <row r="1688" spans="72:76" ht="16.5" hidden="1">
      <c r="BT1688" s="121"/>
      <c r="BU1688" s="121"/>
      <c r="BV1688" s="18" t="s">
        <v>3401</v>
      </c>
      <c r="BW1688" s="18" t="s">
        <v>3298</v>
      </c>
      <c r="BX1688" s="18" t="s">
        <v>3402</v>
      </c>
    </row>
    <row r="1689" spans="72:76" ht="16.5" hidden="1">
      <c r="BT1689" s="121"/>
      <c r="BU1689" s="121"/>
      <c r="BV1689" s="18" t="s">
        <v>3403</v>
      </c>
      <c r="BW1689" s="18" t="s">
        <v>3298</v>
      </c>
      <c r="BX1689" s="18" t="s">
        <v>3404</v>
      </c>
    </row>
    <row r="1690" spans="72:76" ht="16.5" hidden="1">
      <c r="BT1690" s="121"/>
      <c r="BU1690" s="121"/>
      <c r="BV1690" s="18" t="s">
        <v>3405</v>
      </c>
      <c r="BW1690" s="18" t="s">
        <v>3298</v>
      </c>
      <c r="BX1690" s="18" t="s">
        <v>3406</v>
      </c>
    </row>
    <row r="1691" spans="72:76" ht="16.5" hidden="1">
      <c r="BT1691" s="121"/>
      <c r="BU1691" s="121"/>
      <c r="BV1691" s="18" t="s">
        <v>3407</v>
      </c>
      <c r="BW1691" s="18" t="s">
        <v>3298</v>
      </c>
      <c r="BX1691" s="18" t="s">
        <v>3408</v>
      </c>
    </row>
    <row r="1692" spans="72:76" ht="16.5" hidden="1">
      <c r="BT1692" s="121"/>
      <c r="BU1692" s="121"/>
      <c r="BV1692" s="18" t="s">
        <v>3409</v>
      </c>
      <c r="BW1692" s="18" t="s">
        <v>3298</v>
      </c>
      <c r="BX1692" s="18" t="s">
        <v>3410</v>
      </c>
    </row>
    <row r="1693" spans="72:76" ht="16.5" hidden="1">
      <c r="BT1693" s="121"/>
      <c r="BU1693" s="121"/>
      <c r="BV1693" s="18" t="s">
        <v>3411</v>
      </c>
      <c r="BW1693" s="18" t="s">
        <v>3298</v>
      </c>
      <c r="BX1693" s="18" t="s">
        <v>3412</v>
      </c>
    </row>
    <row r="1694" spans="72:76" ht="16.5" hidden="1">
      <c r="BT1694" s="121"/>
      <c r="BU1694" s="121"/>
      <c r="BV1694" s="18" t="s">
        <v>3413</v>
      </c>
      <c r="BW1694" s="18" t="s">
        <v>3298</v>
      </c>
      <c r="BX1694" s="18" t="s">
        <v>3414</v>
      </c>
    </row>
    <row r="1695" spans="72:76" ht="16.5" hidden="1">
      <c r="BT1695" s="121"/>
      <c r="BU1695" s="121"/>
      <c r="BV1695" s="18" t="s">
        <v>3415</v>
      </c>
      <c r="BW1695" s="18" t="s">
        <v>3298</v>
      </c>
      <c r="BX1695" s="18" t="s">
        <v>513</v>
      </c>
    </row>
    <row r="1696" spans="72:76" ht="16.5" hidden="1">
      <c r="BT1696" s="121"/>
      <c r="BU1696" s="121"/>
      <c r="BV1696" s="18" t="s">
        <v>3416</v>
      </c>
      <c r="BW1696" s="18" t="s">
        <v>3298</v>
      </c>
      <c r="BX1696" s="18" t="s">
        <v>517</v>
      </c>
    </row>
    <row r="1697" spans="72:76" ht="16.5" hidden="1">
      <c r="BT1697" s="121"/>
      <c r="BU1697" s="121"/>
      <c r="BV1697" s="18" t="s">
        <v>3417</v>
      </c>
      <c r="BW1697" s="18" t="s">
        <v>3298</v>
      </c>
      <c r="BX1697" s="18" t="s">
        <v>515</v>
      </c>
    </row>
    <row r="1698" spans="72:76" ht="16.5" hidden="1">
      <c r="BT1698" s="121"/>
      <c r="BU1698" s="121"/>
      <c r="BV1698" s="18" t="s">
        <v>3418</v>
      </c>
      <c r="BW1698" s="18" t="s">
        <v>3419</v>
      </c>
      <c r="BX1698" s="18" t="s">
        <v>3420</v>
      </c>
    </row>
    <row r="1699" spans="72:76" ht="16.5" hidden="1">
      <c r="BT1699" s="121"/>
      <c r="BU1699" s="121"/>
      <c r="BV1699" s="18" t="s">
        <v>3421</v>
      </c>
      <c r="BW1699" s="18" t="s">
        <v>3419</v>
      </c>
      <c r="BX1699" s="18" t="s">
        <v>3422</v>
      </c>
    </row>
    <row r="1700" spans="72:76" ht="16.5" hidden="1">
      <c r="BT1700" s="121"/>
      <c r="BU1700" s="121"/>
      <c r="BV1700" s="18" t="s">
        <v>3423</v>
      </c>
      <c r="BW1700" s="18" t="s">
        <v>3419</v>
      </c>
      <c r="BX1700" s="18" t="s">
        <v>3424</v>
      </c>
    </row>
    <row r="1701" spans="72:76" ht="16.5" hidden="1">
      <c r="BT1701" s="121"/>
      <c r="BU1701" s="121"/>
      <c r="BV1701" s="18" t="s">
        <v>3425</v>
      </c>
      <c r="BW1701" s="18" t="s">
        <v>3419</v>
      </c>
      <c r="BX1701" s="18" t="s">
        <v>3426</v>
      </c>
    </row>
    <row r="1702" spans="72:76" ht="16.5" hidden="1">
      <c r="BT1702" s="121"/>
      <c r="BU1702" s="121"/>
      <c r="BV1702" s="18" t="s">
        <v>3427</v>
      </c>
      <c r="BW1702" s="18" t="s">
        <v>3419</v>
      </c>
      <c r="BX1702" s="18" t="s">
        <v>3428</v>
      </c>
    </row>
    <row r="1703" spans="72:76" ht="16.5" hidden="1">
      <c r="BT1703" s="121"/>
      <c r="BU1703" s="121"/>
      <c r="BV1703" s="18" t="s">
        <v>3429</v>
      </c>
      <c r="BW1703" s="18" t="s">
        <v>3419</v>
      </c>
      <c r="BX1703" s="18" t="s">
        <v>3430</v>
      </c>
    </row>
    <row r="1704" spans="72:76" ht="16.5" hidden="1">
      <c r="BT1704" s="121"/>
      <c r="BU1704" s="121"/>
      <c r="BV1704" s="18" t="s">
        <v>3431</v>
      </c>
      <c r="BW1704" s="18" t="s">
        <v>3419</v>
      </c>
      <c r="BX1704" s="18" t="s">
        <v>3432</v>
      </c>
    </row>
    <row r="1705" spans="72:76" ht="16.5" hidden="1">
      <c r="BT1705" s="121"/>
      <c r="BU1705" s="121"/>
      <c r="BV1705" s="18" t="s">
        <v>3433</v>
      </c>
      <c r="BW1705" s="18" t="s">
        <v>3419</v>
      </c>
      <c r="BX1705" s="18" t="s">
        <v>3434</v>
      </c>
    </row>
    <row r="1706" spans="72:76" ht="16.5" hidden="1">
      <c r="BT1706" s="121"/>
      <c r="BU1706" s="121"/>
      <c r="BV1706" s="18" t="s">
        <v>3435</v>
      </c>
      <c r="BW1706" s="18" t="s">
        <v>3419</v>
      </c>
      <c r="BX1706" s="18" t="s">
        <v>3436</v>
      </c>
    </row>
    <row r="1707" spans="72:76" ht="16.5" hidden="1">
      <c r="BT1707" s="121"/>
      <c r="BU1707" s="121"/>
      <c r="BV1707" s="18" t="s">
        <v>3437</v>
      </c>
      <c r="BW1707" s="18" t="s">
        <v>3419</v>
      </c>
      <c r="BX1707" s="18" t="s">
        <v>3438</v>
      </c>
    </row>
    <row r="1708" spans="72:76" ht="16.5" hidden="1">
      <c r="BT1708" s="121"/>
      <c r="BU1708" s="121"/>
      <c r="BV1708" s="18" t="s">
        <v>3439</v>
      </c>
      <c r="BW1708" s="18" t="s">
        <v>3419</v>
      </c>
      <c r="BX1708" s="18" t="s">
        <v>3440</v>
      </c>
    </row>
    <row r="1709" spans="72:76" ht="16.5" hidden="1">
      <c r="BT1709" s="121"/>
      <c r="BU1709" s="121"/>
      <c r="BV1709" s="18" t="s">
        <v>3441</v>
      </c>
      <c r="BW1709" s="18" t="s">
        <v>3419</v>
      </c>
      <c r="BX1709" s="18" t="s">
        <v>3442</v>
      </c>
    </row>
    <row r="1710" spans="72:76" ht="16.5" hidden="1">
      <c r="BT1710" s="121"/>
      <c r="BU1710" s="121"/>
      <c r="BV1710" s="18" t="s">
        <v>3443</v>
      </c>
      <c r="BW1710" s="18" t="s">
        <v>3419</v>
      </c>
      <c r="BX1710" s="18" t="s">
        <v>3444</v>
      </c>
    </row>
    <row r="1711" spans="72:76" ht="16.5" hidden="1">
      <c r="BT1711" s="121"/>
      <c r="BU1711" s="121"/>
      <c r="BV1711" s="18" t="s">
        <v>3445</v>
      </c>
      <c r="BW1711" s="18" t="s">
        <v>3419</v>
      </c>
      <c r="BX1711" s="18" t="s">
        <v>3446</v>
      </c>
    </row>
    <row r="1712" spans="72:76" ht="16.5" hidden="1">
      <c r="BT1712" s="121"/>
      <c r="BU1712" s="121"/>
      <c r="BV1712" s="18" t="s">
        <v>3447</v>
      </c>
      <c r="BW1712" s="18" t="s">
        <v>3419</v>
      </c>
      <c r="BX1712" s="18" t="s">
        <v>3448</v>
      </c>
    </row>
    <row r="1713" spans="72:76" ht="16.5" hidden="1">
      <c r="BT1713" s="121"/>
      <c r="BU1713" s="121"/>
      <c r="BV1713" s="18" t="s">
        <v>3449</v>
      </c>
      <c r="BW1713" s="18" t="s">
        <v>3419</v>
      </c>
      <c r="BX1713" s="18" t="s">
        <v>3450</v>
      </c>
    </row>
    <row r="1714" spans="72:76" ht="16.5" hidden="1">
      <c r="BT1714" s="121"/>
      <c r="BU1714" s="121"/>
      <c r="BV1714" s="18" t="s">
        <v>3451</v>
      </c>
      <c r="BW1714" s="18" t="s">
        <v>3419</v>
      </c>
      <c r="BX1714" s="18" t="s">
        <v>3452</v>
      </c>
    </row>
    <row r="1715" spans="72:76" ht="16.5" hidden="1">
      <c r="BT1715" s="121"/>
      <c r="BU1715" s="121"/>
      <c r="BV1715" s="18" t="s">
        <v>3453</v>
      </c>
      <c r="BW1715" s="18" t="s">
        <v>3419</v>
      </c>
      <c r="BX1715" s="18" t="s">
        <v>3454</v>
      </c>
    </row>
    <row r="1716" spans="72:76" ht="16.5" hidden="1">
      <c r="BT1716" s="121"/>
      <c r="BU1716" s="121"/>
      <c r="BV1716" s="18" t="s">
        <v>3455</v>
      </c>
      <c r="BW1716" s="18" t="s">
        <v>3419</v>
      </c>
      <c r="BX1716" s="18" t="s">
        <v>3456</v>
      </c>
    </row>
    <row r="1717" spans="72:76" ht="16.5" hidden="1">
      <c r="BT1717" s="121"/>
      <c r="BU1717" s="121"/>
      <c r="BV1717" s="18" t="s">
        <v>3457</v>
      </c>
      <c r="BW1717" s="18" t="s">
        <v>3419</v>
      </c>
      <c r="BX1717" s="18" t="s">
        <v>3458</v>
      </c>
    </row>
    <row r="1718" spans="72:76" ht="16.5" hidden="1">
      <c r="BT1718" s="121"/>
      <c r="BU1718" s="121"/>
      <c r="BV1718" s="18" t="s">
        <v>3459</v>
      </c>
      <c r="BW1718" s="18" t="s">
        <v>3419</v>
      </c>
      <c r="BX1718" s="18" t="s">
        <v>517</v>
      </c>
    </row>
    <row r="1719" spans="72:76" ht="16.5" hidden="1">
      <c r="BT1719" s="121"/>
      <c r="BU1719" s="121"/>
      <c r="BV1719" s="18" t="s">
        <v>3460</v>
      </c>
      <c r="BW1719" s="18" t="s">
        <v>3419</v>
      </c>
      <c r="BX1719" s="18" t="s">
        <v>513</v>
      </c>
    </row>
    <row r="1720" spans="72:76" ht="16.5" hidden="1">
      <c r="BT1720" s="121"/>
      <c r="BU1720" s="121"/>
      <c r="BV1720" s="18" t="s">
        <v>3461</v>
      </c>
      <c r="BW1720" s="18" t="s">
        <v>3419</v>
      </c>
      <c r="BX1720" s="18" t="s">
        <v>519</v>
      </c>
    </row>
    <row r="1721" spans="72:76" ht="16.5" hidden="1">
      <c r="BT1721" s="121"/>
      <c r="BU1721" s="121"/>
      <c r="BV1721" s="18" t="s">
        <v>3462</v>
      </c>
      <c r="BW1721" s="18" t="s">
        <v>3463</v>
      </c>
      <c r="BX1721" s="18" t="s">
        <v>3464</v>
      </c>
    </row>
    <row r="1722" spans="72:76" ht="16.5" hidden="1">
      <c r="BT1722" s="121"/>
      <c r="BU1722" s="121"/>
      <c r="BV1722" s="18" t="s">
        <v>3465</v>
      </c>
      <c r="BW1722" s="18" t="s">
        <v>3463</v>
      </c>
      <c r="BX1722" s="18" t="s">
        <v>3466</v>
      </c>
    </row>
    <row r="1723" spans="72:76" ht="16.5" hidden="1">
      <c r="BT1723" s="121"/>
      <c r="BU1723" s="121"/>
      <c r="BV1723" s="18" t="s">
        <v>3467</v>
      </c>
      <c r="BW1723" s="18" t="s">
        <v>3463</v>
      </c>
      <c r="BX1723" s="18" t="s">
        <v>3468</v>
      </c>
    </row>
    <row r="1724" spans="72:76" ht="16.5" hidden="1">
      <c r="BT1724" s="121"/>
      <c r="BU1724" s="121"/>
      <c r="BV1724" s="18" t="s">
        <v>3469</v>
      </c>
      <c r="BW1724" s="18" t="s">
        <v>3463</v>
      </c>
      <c r="BX1724" s="18" t="s">
        <v>3470</v>
      </c>
    </row>
    <row r="1725" spans="72:76" ht="16.5" hidden="1">
      <c r="BT1725" s="121"/>
      <c r="BU1725" s="121"/>
      <c r="BV1725" s="18" t="s">
        <v>3471</v>
      </c>
      <c r="BW1725" s="18" t="s">
        <v>3463</v>
      </c>
      <c r="BX1725" s="18" t="s">
        <v>3472</v>
      </c>
    </row>
    <row r="1726" spans="72:76" ht="16.5" hidden="1">
      <c r="BT1726" s="121"/>
      <c r="BU1726" s="121"/>
      <c r="BV1726" s="18" t="s">
        <v>3473</v>
      </c>
      <c r="BW1726" s="18" t="s">
        <v>3463</v>
      </c>
      <c r="BX1726" s="18" t="s">
        <v>3474</v>
      </c>
    </row>
    <row r="1727" spans="72:76" ht="16.5" hidden="1">
      <c r="BT1727" s="121"/>
      <c r="BU1727" s="121"/>
      <c r="BV1727" s="18" t="s">
        <v>3475</v>
      </c>
      <c r="BW1727" s="18" t="s">
        <v>3463</v>
      </c>
      <c r="BX1727" s="18" t="s">
        <v>3476</v>
      </c>
    </row>
    <row r="1728" spans="72:76" ht="16.5" hidden="1">
      <c r="BT1728" s="121"/>
      <c r="BU1728" s="121"/>
      <c r="BV1728" s="18" t="s">
        <v>3477</v>
      </c>
      <c r="BW1728" s="18" t="s">
        <v>3463</v>
      </c>
      <c r="BX1728" s="18" t="s">
        <v>3478</v>
      </c>
    </row>
    <row r="1729" spans="72:76" ht="16.5" hidden="1">
      <c r="BT1729" s="121"/>
      <c r="BU1729" s="121"/>
      <c r="BV1729" s="18" t="s">
        <v>3479</v>
      </c>
      <c r="BW1729" s="18" t="s">
        <v>3463</v>
      </c>
      <c r="BX1729" s="18" t="s">
        <v>3480</v>
      </c>
    </row>
    <row r="1730" spans="72:76" ht="16.5" hidden="1">
      <c r="BT1730" s="121"/>
      <c r="BU1730" s="121"/>
      <c r="BV1730" s="18" t="s">
        <v>3481</v>
      </c>
      <c r="BW1730" s="18" t="s">
        <v>3463</v>
      </c>
      <c r="BX1730" s="18" t="s">
        <v>3482</v>
      </c>
    </row>
    <row r="1731" spans="72:76" ht="16.5" hidden="1">
      <c r="BT1731" s="121"/>
      <c r="BU1731" s="121"/>
      <c r="BV1731" s="18" t="s">
        <v>3483</v>
      </c>
      <c r="BW1731" s="18" t="s">
        <v>3463</v>
      </c>
      <c r="BX1731" s="18" t="s">
        <v>3484</v>
      </c>
    </row>
    <row r="1732" spans="72:76" ht="16.5" hidden="1">
      <c r="BT1732" s="121"/>
      <c r="BU1732" s="121"/>
      <c r="BV1732" s="18" t="s">
        <v>3485</v>
      </c>
      <c r="BW1732" s="18" t="s">
        <v>3463</v>
      </c>
      <c r="BX1732" s="18" t="s">
        <v>3486</v>
      </c>
    </row>
    <row r="1733" spans="72:76" ht="16.5" hidden="1">
      <c r="BT1733" s="121"/>
      <c r="BU1733" s="121"/>
      <c r="BV1733" s="18" t="s">
        <v>3487</v>
      </c>
      <c r="BW1733" s="18" t="s">
        <v>3463</v>
      </c>
      <c r="BX1733" s="18" t="s">
        <v>3488</v>
      </c>
    </row>
    <row r="1734" spans="72:76" ht="16.5" hidden="1">
      <c r="BT1734" s="121"/>
      <c r="BU1734" s="121"/>
      <c r="BV1734" s="18" t="s">
        <v>3489</v>
      </c>
      <c r="BW1734" s="18" t="s">
        <v>3463</v>
      </c>
      <c r="BX1734" s="18" t="s">
        <v>3490</v>
      </c>
    </row>
    <row r="1735" spans="72:76" ht="16.5" hidden="1">
      <c r="BT1735" s="121"/>
      <c r="BU1735" s="121"/>
      <c r="BV1735" s="18" t="s">
        <v>3491</v>
      </c>
      <c r="BW1735" s="18" t="s">
        <v>3463</v>
      </c>
      <c r="BX1735" s="18" t="s">
        <v>3492</v>
      </c>
    </row>
    <row r="1736" spans="72:76" ht="16.5" hidden="1">
      <c r="BT1736" s="121"/>
      <c r="BU1736" s="121"/>
      <c r="BV1736" s="18" t="s">
        <v>3493</v>
      </c>
      <c r="BW1736" s="18" t="s">
        <v>3463</v>
      </c>
      <c r="BX1736" s="18" t="s">
        <v>3494</v>
      </c>
    </row>
    <row r="1737" spans="72:76" ht="16.5" hidden="1">
      <c r="BT1737" s="121"/>
      <c r="BU1737" s="121"/>
      <c r="BV1737" s="18" t="s">
        <v>3495</v>
      </c>
      <c r="BW1737" s="18" t="s">
        <v>3463</v>
      </c>
      <c r="BX1737" s="18" t="s">
        <v>3496</v>
      </c>
    </row>
    <row r="1738" spans="72:76" ht="16.5" hidden="1">
      <c r="BT1738" s="121"/>
      <c r="BU1738" s="121"/>
      <c r="BV1738" s="18" t="s">
        <v>3497</v>
      </c>
      <c r="BW1738" s="18" t="s">
        <v>3463</v>
      </c>
      <c r="BX1738" s="18" t="s">
        <v>3498</v>
      </c>
    </row>
    <row r="1739" spans="72:76" ht="16.5" hidden="1">
      <c r="BT1739" s="121"/>
      <c r="BU1739" s="121"/>
      <c r="BV1739" s="18" t="s">
        <v>3499</v>
      </c>
      <c r="BW1739" s="18" t="s">
        <v>3463</v>
      </c>
      <c r="BX1739" s="18" t="s">
        <v>3500</v>
      </c>
    </row>
    <row r="1740" spans="72:76" ht="16.5" hidden="1">
      <c r="BT1740" s="121"/>
      <c r="BU1740" s="121"/>
      <c r="BV1740" s="18" t="s">
        <v>3501</v>
      </c>
      <c r="BW1740" s="18" t="s">
        <v>3463</v>
      </c>
      <c r="BX1740" s="18" t="s">
        <v>3502</v>
      </c>
    </row>
    <row r="1741" spans="72:76" ht="16.5" hidden="1">
      <c r="BT1741" s="121"/>
      <c r="BU1741" s="121"/>
      <c r="BV1741" s="18" t="s">
        <v>3503</v>
      </c>
      <c r="BW1741" s="18" t="s">
        <v>3463</v>
      </c>
      <c r="BX1741" s="18" t="s">
        <v>3504</v>
      </c>
    </row>
    <row r="1742" spans="72:76" ht="16.5" hidden="1">
      <c r="BT1742" s="121"/>
      <c r="BU1742" s="121"/>
      <c r="BV1742" s="18" t="s">
        <v>3505</v>
      </c>
      <c r="BW1742" s="18" t="s">
        <v>3463</v>
      </c>
      <c r="BX1742" s="18" t="s">
        <v>513</v>
      </c>
    </row>
    <row r="1743" spans="72:76" ht="16.5" hidden="1">
      <c r="BT1743" s="121"/>
      <c r="BU1743" s="121"/>
      <c r="BV1743" s="18" t="s">
        <v>3506</v>
      </c>
      <c r="BW1743" s="18" t="s">
        <v>3463</v>
      </c>
      <c r="BX1743" s="18" t="s">
        <v>517</v>
      </c>
    </row>
    <row r="1744" spans="72:76" ht="16.5" hidden="1">
      <c r="BT1744" s="121"/>
      <c r="BU1744" s="121"/>
      <c r="BV1744" s="18" t="s">
        <v>3507</v>
      </c>
      <c r="BW1744" s="18" t="s">
        <v>3463</v>
      </c>
      <c r="BX1744" s="18" t="s">
        <v>515</v>
      </c>
    </row>
    <row r="1745" spans="72:76" ht="16.5" hidden="1">
      <c r="BT1745" s="121"/>
      <c r="BU1745" s="121"/>
      <c r="BV1745" s="18" t="s">
        <v>3508</v>
      </c>
      <c r="BW1745" s="18" t="s">
        <v>3463</v>
      </c>
      <c r="BX1745" s="18" t="s">
        <v>3509</v>
      </c>
    </row>
    <row r="1746" spans="72:76" ht="16.5" hidden="1">
      <c r="BT1746" s="121"/>
      <c r="BU1746" s="121"/>
      <c r="BV1746" s="18" t="s">
        <v>3510</v>
      </c>
      <c r="BW1746" s="18" t="s">
        <v>3511</v>
      </c>
      <c r="BX1746" s="18" t="s">
        <v>3512</v>
      </c>
    </row>
    <row r="1747" spans="72:76" ht="16.5" hidden="1">
      <c r="BT1747" s="121"/>
      <c r="BU1747" s="121"/>
      <c r="BV1747" s="18" t="s">
        <v>3513</v>
      </c>
      <c r="BW1747" s="18" t="s">
        <v>3511</v>
      </c>
      <c r="BX1747" s="18" t="s">
        <v>3514</v>
      </c>
    </row>
    <row r="1748" spans="72:76" ht="16.5" hidden="1">
      <c r="BT1748" s="121"/>
      <c r="BU1748" s="121"/>
      <c r="BV1748" s="18" t="s">
        <v>3515</v>
      </c>
      <c r="BW1748" s="18" t="s">
        <v>3511</v>
      </c>
      <c r="BX1748" s="18" t="s">
        <v>3516</v>
      </c>
    </row>
    <row r="1749" spans="72:76" ht="16.5" hidden="1">
      <c r="BT1749" s="121"/>
      <c r="BU1749" s="121"/>
      <c r="BV1749" s="18" t="s">
        <v>3517</v>
      </c>
      <c r="BW1749" s="18" t="s">
        <v>3511</v>
      </c>
      <c r="BX1749" s="18" t="s">
        <v>3518</v>
      </c>
    </row>
    <row r="1750" spans="72:76" ht="16.5" hidden="1">
      <c r="BT1750" s="121"/>
      <c r="BU1750" s="121"/>
      <c r="BV1750" s="18" t="s">
        <v>3519</v>
      </c>
      <c r="BW1750" s="18" t="s">
        <v>3511</v>
      </c>
      <c r="BX1750" s="18" t="s">
        <v>3520</v>
      </c>
    </row>
    <row r="1751" spans="72:76" ht="16.5" hidden="1">
      <c r="BT1751" s="121"/>
      <c r="BU1751" s="121"/>
      <c r="BV1751" s="18" t="s">
        <v>3521</v>
      </c>
      <c r="BW1751" s="18" t="s">
        <v>3511</v>
      </c>
      <c r="BX1751" s="18" t="s">
        <v>3522</v>
      </c>
    </row>
    <row r="1752" spans="72:76" ht="16.5" hidden="1">
      <c r="BT1752" s="121"/>
      <c r="BU1752" s="121"/>
      <c r="BV1752" s="18" t="s">
        <v>3523</v>
      </c>
      <c r="BW1752" s="18" t="s">
        <v>3511</v>
      </c>
      <c r="BX1752" s="18" t="s">
        <v>3524</v>
      </c>
    </row>
    <row r="1753" spans="72:76" ht="16.5" hidden="1">
      <c r="BT1753" s="121"/>
      <c r="BU1753" s="121"/>
      <c r="BV1753" s="18" t="s">
        <v>3525</v>
      </c>
      <c r="BW1753" s="18" t="s">
        <v>3511</v>
      </c>
      <c r="BX1753" s="18" t="s">
        <v>3526</v>
      </c>
    </row>
    <row r="1754" spans="72:76" ht="16.5" hidden="1">
      <c r="BT1754" s="121"/>
      <c r="BU1754" s="121"/>
      <c r="BV1754" s="18" t="s">
        <v>3527</v>
      </c>
      <c r="BW1754" s="18" t="s">
        <v>3511</v>
      </c>
      <c r="BX1754" s="18" t="s">
        <v>3528</v>
      </c>
    </row>
    <row r="1755" spans="72:76" ht="16.5" hidden="1">
      <c r="BT1755" s="121"/>
      <c r="BU1755" s="121"/>
      <c r="BV1755" s="18" t="s">
        <v>3529</v>
      </c>
      <c r="BW1755" s="18" t="s">
        <v>3511</v>
      </c>
      <c r="BX1755" s="18" t="s">
        <v>3530</v>
      </c>
    </row>
    <row r="1756" spans="72:76" ht="16.5" hidden="1">
      <c r="BT1756" s="121"/>
      <c r="BU1756" s="121"/>
      <c r="BV1756" s="18" t="s">
        <v>3531</v>
      </c>
      <c r="BW1756" s="18" t="s">
        <v>3511</v>
      </c>
      <c r="BX1756" s="18" t="s">
        <v>3532</v>
      </c>
    </row>
    <row r="1757" spans="72:76" ht="16.5" hidden="1">
      <c r="BT1757" s="121"/>
      <c r="BU1757" s="121"/>
      <c r="BV1757" s="18" t="s">
        <v>3533</v>
      </c>
      <c r="BW1757" s="18" t="s">
        <v>3511</v>
      </c>
      <c r="BX1757" s="18" t="s">
        <v>850</v>
      </c>
    </row>
    <row r="1758" spans="72:76" ht="16.5" hidden="1">
      <c r="BT1758" s="121"/>
      <c r="BU1758" s="121"/>
      <c r="BV1758" s="18" t="s">
        <v>3534</v>
      </c>
      <c r="BW1758" s="18" t="s">
        <v>3511</v>
      </c>
      <c r="BX1758" s="18" t="s">
        <v>3535</v>
      </c>
    </row>
    <row r="1759" spans="72:76" ht="16.5" hidden="1">
      <c r="BT1759" s="121"/>
      <c r="BU1759" s="121"/>
      <c r="BV1759" s="18" t="s">
        <v>3536</v>
      </c>
      <c r="BW1759" s="18" t="s">
        <v>3511</v>
      </c>
      <c r="BX1759" s="18" t="s">
        <v>2029</v>
      </c>
    </row>
    <row r="1760" spans="72:76" ht="16.5" hidden="1">
      <c r="BT1760" s="121"/>
      <c r="BU1760" s="121"/>
      <c r="BV1760" s="18" t="s">
        <v>3537</v>
      </c>
      <c r="BW1760" s="18" t="s">
        <v>3511</v>
      </c>
      <c r="BX1760" s="18" t="s">
        <v>3538</v>
      </c>
    </row>
    <row r="1761" spans="72:76" ht="16.5" hidden="1">
      <c r="BT1761" s="121"/>
      <c r="BU1761" s="121"/>
      <c r="BV1761" s="18" t="s">
        <v>3539</v>
      </c>
      <c r="BW1761" s="18" t="s">
        <v>3511</v>
      </c>
      <c r="BX1761" s="18" t="s">
        <v>3540</v>
      </c>
    </row>
    <row r="1762" spans="72:76" ht="16.5" hidden="1">
      <c r="BT1762" s="121"/>
      <c r="BU1762" s="121"/>
      <c r="BV1762" s="18" t="s">
        <v>3541</v>
      </c>
      <c r="BW1762" s="18" t="s">
        <v>3511</v>
      </c>
      <c r="BX1762" s="18" t="s">
        <v>3542</v>
      </c>
    </row>
    <row r="1763" spans="72:76" ht="16.5" hidden="1">
      <c r="BT1763" s="121"/>
      <c r="BU1763" s="121"/>
      <c r="BV1763" s="18" t="s">
        <v>3543</v>
      </c>
      <c r="BW1763" s="18" t="s">
        <v>3511</v>
      </c>
      <c r="BX1763" s="18" t="s">
        <v>3544</v>
      </c>
    </row>
    <row r="1764" spans="72:76" ht="16.5" hidden="1">
      <c r="BT1764" s="121"/>
      <c r="BU1764" s="121"/>
      <c r="BV1764" s="18" t="s">
        <v>3545</v>
      </c>
      <c r="BW1764" s="18" t="s">
        <v>3511</v>
      </c>
      <c r="BX1764" s="18" t="s">
        <v>3546</v>
      </c>
    </row>
    <row r="1765" spans="72:76" ht="16.5" hidden="1">
      <c r="BT1765" s="121"/>
      <c r="BU1765" s="121"/>
      <c r="BV1765" s="18" t="s">
        <v>3547</v>
      </c>
      <c r="BW1765" s="18" t="s">
        <v>3511</v>
      </c>
      <c r="BX1765" s="18" t="s">
        <v>3548</v>
      </c>
    </row>
    <row r="1766" spans="72:76" ht="16.5" hidden="1">
      <c r="BT1766" s="121"/>
      <c r="BU1766" s="121"/>
      <c r="BV1766" s="18" t="s">
        <v>3549</v>
      </c>
      <c r="BW1766" s="18" t="s">
        <v>3511</v>
      </c>
      <c r="BX1766" s="18" t="s">
        <v>3550</v>
      </c>
    </row>
    <row r="1767" spans="72:76" ht="16.5" hidden="1">
      <c r="BT1767" s="121"/>
      <c r="BU1767" s="121"/>
      <c r="BV1767" s="18" t="s">
        <v>3551</v>
      </c>
      <c r="BW1767" s="18" t="s">
        <v>3511</v>
      </c>
      <c r="BX1767" s="18" t="s">
        <v>3552</v>
      </c>
    </row>
    <row r="1768" spans="72:76" ht="16.5" hidden="1">
      <c r="BT1768" s="121"/>
      <c r="BU1768" s="121"/>
      <c r="BV1768" s="18" t="s">
        <v>3553</v>
      </c>
      <c r="BW1768" s="18" t="s">
        <v>3511</v>
      </c>
      <c r="BX1768" s="18" t="s">
        <v>3554</v>
      </c>
    </row>
    <row r="1769" spans="72:76" ht="16.5" hidden="1">
      <c r="BT1769" s="121"/>
      <c r="BU1769" s="121"/>
      <c r="BV1769" s="18" t="s">
        <v>3555</v>
      </c>
      <c r="BW1769" s="18" t="s">
        <v>3511</v>
      </c>
      <c r="BX1769" s="18" t="s">
        <v>3556</v>
      </c>
    </row>
    <row r="1770" spans="72:76" ht="16.5" hidden="1">
      <c r="BT1770" s="121"/>
      <c r="BU1770" s="121"/>
      <c r="BV1770" s="18" t="s">
        <v>3557</v>
      </c>
      <c r="BW1770" s="18" t="s">
        <v>3511</v>
      </c>
      <c r="BX1770" s="18" t="s">
        <v>3558</v>
      </c>
    </row>
    <row r="1771" spans="72:76" ht="16.5" hidden="1">
      <c r="BT1771" s="121"/>
      <c r="BU1771" s="121"/>
      <c r="BV1771" s="18" t="s">
        <v>3559</v>
      </c>
      <c r="BW1771" s="18" t="s">
        <v>3511</v>
      </c>
      <c r="BX1771" s="18" t="s">
        <v>3560</v>
      </c>
    </row>
    <row r="1772" spans="72:76" ht="16.5" hidden="1">
      <c r="BT1772" s="121"/>
      <c r="BU1772" s="121"/>
      <c r="BV1772" s="18" t="s">
        <v>3561</v>
      </c>
      <c r="BW1772" s="18" t="s">
        <v>3511</v>
      </c>
      <c r="BX1772" s="18" t="s">
        <v>3562</v>
      </c>
    </row>
    <row r="1773" spans="72:76" ht="16.5" hidden="1">
      <c r="BT1773" s="121"/>
      <c r="BU1773" s="121"/>
      <c r="BV1773" s="18" t="s">
        <v>3563</v>
      </c>
      <c r="BW1773" s="18" t="s">
        <v>3511</v>
      </c>
      <c r="BX1773" s="18" t="s">
        <v>3564</v>
      </c>
    </row>
    <row r="1774" spans="72:76" ht="16.5" hidden="1">
      <c r="BT1774" s="121"/>
      <c r="BU1774" s="121"/>
      <c r="BV1774" s="18" t="s">
        <v>3565</v>
      </c>
      <c r="BW1774" s="18" t="s">
        <v>3511</v>
      </c>
      <c r="BX1774" s="18" t="s">
        <v>3566</v>
      </c>
    </row>
    <row r="1775" spans="72:76" ht="16.5" hidden="1">
      <c r="BT1775" s="121"/>
      <c r="BU1775" s="121"/>
      <c r="BV1775" s="18" t="s">
        <v>3567</v>
      </c>
      <c r="BW1775" s="18" t="s">
        <v>3511</v>
      </c>
      <c r="BX1775" s="18" t="s">
        <v>3568</v>
      </c>
    </row>
    <row r="1776" spans="72:76" ht="16.5" hidden="1">
      <c r="BT1776" s="121"/>
      <c r="BU1776" s="121"/>
      <c r="BV1776" s="18" t="s">
        <v>3569</v>
      </c>
      <c r="BW1776" s="18" t="s">
        <v>3511</v>
      </c>
      <c r="BX1776" s="18" t="s">
        <v>3570</v>
      </c>
    </row>
    <row r="1777" spans="72:76" ht="16.5" hidden="1">
      <c r="BT1777" s="121"/>
      <c r="BU1777" s="121"/>
      <c r="BV1777" s="18" t="s">
        <v>3571</v>
      </c>
      <c r="BW1777" s="18" t="s">
        <v>3511</v>
      </c>
      <c r="BX1777" s="18" t="s">
        <v>3572</v>
      </c>
    </row>
    <row r="1778" spans="72:76" ht="16.5" hidden="1">
      <c r="BT1778" s="121"/>
      <c r="BU1778" s="121"/>
      <c r="BV1778" s="18" t="s">
        <v>3573</v>
      </c>
      <c r="BW1778" s="18" t="s">
        <v>3511</v>
      </c>
      <c r="BX1778" s="18" t="s">
        <v>3574</v>
      </c>
    </row>
    <row r="1779" spans="72:76" ht="16.5" hidden="1">
      <c r="BT1779" s="121"/>
      <c r="BU1779" s="121"/>
      <c r="BV1779" s="18" t="s">
        <v>3575</v>
      </c>
      <c r="BW1779" s="18" t="s">
        <v>3511</v>
      </c>
      <c r="BX1779" s="18" t="s">
        <v>3576</v>
      </c>
    </row>
    <row r="1780" spans="72:76" ht="16.5" hidden="1">
      <c r="BT1780" s="121"/>
      <c r="BU1780" s="121"/>
      <c r="BV1780" s="18" t="s">
        <v>3577</v>
      </c>
      <c r="BW1780" s="18" t="s">
        <v>3511</v>
      </c>
      <c r="BX1780" s="18" t="s">
        <v>3578</v>
      </c>
    </row>
    <row r="1781" spans="72:76" ht="16.5" hidden="1">
      <c r="BT1781" s="121"/>
      <c r="BU1781" s="121"/>
      <c r="BV1781" s="18" t="s">
        <v>3579</v>
      </c>
      <c r="BW1781" s="18" t="s">
        <v>3511</v>
      </c>
      <c r="BX1781" s="18" t="s">
        <v>3580</v>
      </c>
    </row>
    <row r="1782" spans="72:76" ht="16.5" hidden="1">
      <c r="BT1782" s="121"/>
      <c r="BU1782" s="121"/>
      <c r="BV1782" s="18" t="s">
        <v>3581</v>
      </c>
      <c r="BW1782" s="18" t="s">
        <v>3511</v>
      </c>
      <c r="BX1782" s="18" t="s">
        <v>3582</v>
      </c>
    </row>
    <row r="1783" spans="72:76" ht="16.5" hidden="1">
      <c r="BT1783" s="121"/>
      <c r="BU1783" s="121"/>
      <c r="BV1783" s="18" t="s">
        <v>3583</v>
      </c>
      <c r="BW1783" s="18" t="s">
        <v>3511</v>
      </c>
      <c r="BX1783" s="18" t="s">
        <v>3584</v>
      </c>
    </row>
    <row r="1784" spans="72:76" ht="16.5" hidden="1">
      <c r="BT1784" s="121"/>
      <c r="BU1784" s="121"/>
      <c r="BV1784" s="18" t="s">
        <v>3585</v>
      </c>
      <c r="BW1784" s="18" t="s">
        <v>3511</v>
      </c>
      <c r="BX1784" s="18" t="s">
        <v>3586</v>
      </c>
    </row>
    <row r="1785" spans="72:76" ht="16.5" hidden="1">
      <c r="BT1785" s="121"/>
      <c r="BU1785" s="121"/>
      <c r="BV1785" s="18" t="s">
        <v>3587</v>
      </c>
      <c r="BW1785" s="18" t="s">
        <v>3511</v>
      </c>
      <c r="BX1785" s="18" t="s">
        <v>732</v>
      </c>
    </row>
    <row r="1786" spans="72:76" ht="16.5" hidden="1">
      <c r="BT1786" s="121"/>
      <c r="BU1786" s="121"/>
      <c r="BV1786" s="18" t="s">
        <v>3588</v>
      </c>
      <c r="BW1786" s="18" t="s">
        <v>3511</v>
      </c>
      <c r="BX1786" s="18" t="s">
        <v>3589</v>
      </c>
    </row>
    <row r="1787" spans="72:76" ht="16.5" hidden="1">
      <c r="BT1787" s="121"/>
      <c r="BU1787" s="121"/>
      <c r="BV1787" s="18" t="s">
        <v>3590</v>
      </c>
      <c r="BW1787" s="18" t="s">
        <v>3511</v>
      </c>
      <c r="BX1787" s="18" t="s">
        <v>3591</v>
      </c>
    </row>
    <row r="1788" spans="72:76" ht="16.5" hidden="1">
      <c r="BT1788" s="121"/>
      <c r="BU1788" s="121"/>
      <c r="BV1788" s="18" t="s">
        <v>3592</v>
      </c>
      <c r="BW1788" s="18" t="s">
        <v>3511</v>
      </c>
      <c r="BX1788" s="18" t="s">
        <v>3593</v>
      </c>
    </row>
    <row r="1789" spans="72:76" ht="16.5" hidden="1">
      <c r="BT1789" s="121"/>
      <c r="BU1789" s="121"/>
      <c r="BV1789" s="18" t="s">
        <v>3594</v>
      </c>
      <c r="BW1789" s="18" t="s">
        <v>3511</v>
      </c>
      <c r="BX1789" s="18" t="s">
        <v>3595</v>
      </c>
    </row>
    <row r="1790" spans="72:76" ht="16.5" hidden="1">
      <c r="BT1790" s="121"/>
      <c r="BU1790" s="121"/>
      <c r="BV1790" s="18" t="s">
        <v>3596</v>
      </c>
      <c r="BW1790" s="18" t="s">
        <v>3511</v>
      </c>
      <c r="BX1790" s="18" t="s">
        <v>3597</v>
      </c>
    </row>
    <row r="1791" spans="72:76" ht="16.5" hidden="1">
      <c r="BT1791" s="121"/>
      <c r="BU1791" s="121"/>
      <c r="BV1791" s="18" t="s">
        <v>3598</v>
      </c>
      <c r="BW1791" s="18" t="s">
        <v>3511</v>
      </c>
      <c r="BX1791" s="18" t="s">
        <v>517</v>
      </c>
    </row>
    <row r="1792" spans="72:76" ht="16.5" hidden="1">
      <c r="BT1792" s="121"/>
      <c r="BU1792" s="121"/>
      <c r="BV1792" s="18" t="s">
        <v>3599</v>
      </c>
      <c r="BW1792" s="18" t="s">
        <v>3511</v>
      </c>
      <c r="BX1792" s="18" t="s">
        <v>513</v>
      </c>
    </row>
    <row r="1793" spans="72:76" ht="16.5" hidden="1">
      <c r="BT1793" s="121"/>
      <c r="BU1793" s="121"/>
      <c r="BV1793" s="18" t="s">
        <v>3600</v>
      </c>
      <c r="BW1793" s="18" t="s">
        <v>3601</v>
      </c>
      <c r="BX1793" s="18" t="s">
        <v>3602</v>
      </c>
    </row>
    <row r="1794" spans="72:76" ht="16.5" hidden="1">
      <c r="BT1794" s="121"/>
      <c r="BU1794" s="121"/>
      <c r="BV1794" s="18" t="s">
        <v>3603</v>
      </c>
      <c r="BW1794" s="18" t="s">
        <v>3601</v>
      </c>
      <c r="BX1794" s="18" t="s">
        <v>3604</v>
      </c>
    </row>
    <row r="1795" spans="72:76" ht="16.5" hidden="1">
      <c r="BT1795" s="121"/>
      <c r="BU1795" s="121"/>
      <c r="BV1795" s="18" t="s">
        <v>3605</v>
      </c>
      <c r="BW1795" s="18" t="s">
        <v>3601</v>
      </c>
      <c r="BX1795" s="18" t="s">
        <v>3606</v>
      </c>
    </row>
    <row r="1796" spans="72:76" ht="16.5" hidden="1">
      <c r="BT1796" s="121"/>
      <c r="BU1796" s="121"/>
      <c r="BV1796" s="18" t="s">
        <v>3607</v>
      </c>
      <c r="BW1796" s="18" t="s">
        <v>3601</v>
      </c>
      <c r="BX1796" s="18" t="s">
        <v>3608</v>
      </c>
    </row>
    <row r="1797" spans="72:76" ht="16.5" hidden="1">
      <c r="BT1797" s="121"/>
      <c r="BU1797" s="121"/>
      <c r="BV1797" s="18" t="s">
        <v>3609</v>
      </c>
      <c r="BW1797" s="18" t="s">
        <v>3601</v>
      </c>
      <c r="BX1797" s="18" t="s">
        <v>3610</v>
      </c>
    </row>
    <row r="1798" spans="72:76" ht="16.5" hidden="1">
      <c r="BT1798" s="121"/>
      <c r="BU1798" s="121"/>
      <c r="BV1798" s="18" t="s">
        <v>3611</v>
      </c>
      <c r="BW1798" s="18" t="s">
        <v>3601</v>
      </c>
      <c r="BX1798" s="18" t="s">
        <v>3612</v>
      </c>
    </row>
    <row r="1799" spans="72:76" ht="16.5" hidden="1">
      <c r="BT1799" s="121"/>
      <c r="BU1799" s="121"/>
      <c r="BV1799" s="18" t="s">
        <v>3613</v>
      </c>
      <c r="BW1799" s="18" t="s">
        <v>3601</v>
      </c>
      <c r="BX1799" s="18" t="s">
        <v>3614</v>
      </c>
    </row>
    <row r="1800" spans="72:76" ht="16.5" hidden="1">
      <c r="BT1800" s="121"/>
      <c r="BU1800" s="121"/>
      <c r="BV1800" s="18" t="s">
        <v>3615</v>
      </c>
      <c r="BW1800" s="18" t="s">
        <v>3601</v>
      </c>
      <c r="BX1800" s="18" t="s">
        <v>3616</v>
      </c>
    </row>
    <row r="1801" spans="72:76" ht="16.5" hidden="1">
      <c r="BT1801" s="121"/>
      <c r="BU1801" s="121"/>
      <c r="BV1801" s="18" t="s">
        <v>3617</v>
      </c>
      <c r="BW1801" s="18" t="s">
        <v>3601</v>
      </c>
      <c r="BX1801" s="18" t="s">
        <v>3618</v>
      </c>
    </row>
    <row r="1802" spans="72:76" ht="16.5" hidden="1">
      <c r="BT1802" s="121"/>
      <c r="BU1802" s="121"/>
      <c r="BV1802" s="18" t="s">
        <v>3619</v>
      </c>
      <c r="BW1802" s="18" t="s">
        <v>3601</v>
      </c>
      <c r="BX1802" s="18" t="s">
        <v>3620</v>
      </c>
    </row>
    <row r="1803" spans="72:76" ht="16.5" hidden="1">
      <c r="BT1803" s="121"/>
      <c r="BU1803" s="121"/>
      <c r="BV1803" s="18" t="s">
        <v>3621</v>
      </c>
      <c r="BW1803" s="18" t="s">
        <v>3601</v>
      </c>
      <c r="BX1803" s="18" t="s">
        <v>3622</v>
      </c>
    </row>
    <row r="1804" spans="72:76" ht="16.5" hidden="1">
      <c r="BT1804" s="121"/>
      <c r="BU1804" s="121"/>
      <c r="BV1804" s="18" t="s">
        <v>3623</v>
      </c>
      <c r="BW1804" s="18" t="s">
        <v>3601</v>
      </c>
      <c r="BX1804" s="18" t="s">
        <v>3624</v>
      </c>
    </row>
    <row r="1805" spans="72:76" ht="16.5" hidden="1">
      <c r="BT1805" s="121"/>
      <c r="BU1805" s="121"/>
      <c r="BV1805" s="18" t="s">
        <v>3625</v>
      </c>
      <c r="BW1805" s="18" t="s">
        <v>3601</v>
      </c>
      <c r="BX1805" s="18" t="s">
        <v>3626</v>
      </c>
    </row>
    <row r="1806" spans="72:76" ht="16.5" hidden="1">
      <c r="BT1806" s="121"/>
      <c r="BU1806" s="121"/>
      <c r="BV1806" s="18" t="s">
        <v>3627</v>
      </c>
      <c r="BW1806" s="18" t="s">
        <v>3601</v>
      </c>
      <c r="BX1806" s="18" t="s">
        <v>3628</v>
      </c>
    </row>
    <row r="1807" spans="72:76" ht="16.5" hidden="1">
      <c r="BT1807" s="121"/>
      <c r="BU1807" s="121"/>
      <c r="BV1807" s="18" t="s">
        <v>3629</v>
      </c>
      <c r="BW1807" s="18" t="s">
        <v>3601</v>
      </c>
      <c r="BX1807" s="18" t="s">
        <v>3630</v>
      </c>
    </row>
    <row r="1808" spans="72:76" ht="16.5" hidden="1">
      <c r="BT1808" s="121"/>
      <c r="BU1808" s="121"/>
      <c r="BV1808" s="18" t="s">
        <v>3631</v>
      </c>
      <c r="BW1808" s="18" t="s">
        <v>3601</v>
      </c>
      <c r="BX1808" s="18" t="s">
        <v>3632</v>
      </c>
    </row>
    <row r="1809" spans="72:76" ht="16.5" hidden="1">
      <c r="BT1809" s="121"/>
      <c r="BU1809" s="121"/>
      <c r="BV1809" s="18" t="s">
        <v>3633</v>
      </c>
      <c r="BW1809" s="18" t="s">
        <v>3601</v>
      </c>
      <c r="BX1809" s="18" t="s">
        <v>3634</v>
      </c>
    </row>
    <row r="1810" spans="72:76" ht="16.5" hidden="1">
      <c r="BT1810" s="121"/>
      <c r="BU1810" s="121"/>
      <c r="BV1810" s="18" t="s">
        <v>3635</v>
      </c>
      <c r="BW1810" s="18" t="s">
        <v>3601</v>
      </c>
      <c r="BX1810" s="18" t="s">
        <v>3636</v>
      </c>
    </row>
    <row r="1811" spans="72:76" ht="16.5" hidden="1">
      <c r="BT1811" s="121"/>
      <c r="BU1811" s="121"/>
      <c r="BV1811" s="18" t="s">
        <v>3637</v>
      </c>
      <c r="BW1811" s="18" t="s">
        <v>3601</v>
      </c>
      <c r="BX1811" s="18" t="s">
        <v>513</v>
      </c>
    </row>
    <row r="1812" spans="72:76" ht="16.5" hidden="1">
      <c r="BT1812" s="121"/>
      <c r="BU1812" s="121"/>
      <c r="BV1812" s="18" t="s">
        <v>3638</v>
      </c>
      <c r="BW1812" s="18" t="s">
        <v>3601</v>
      </c>
      <c r="BX1812" s="18" t="s">
        <v>517</v>
      </c>
    </row>
    <row r="1813" spans="72:76" ht="16.5" hidden="1">
      <c r="BT1813" s="121"/>
      <c r="BU1813" s="121"/>
      <c r="BV1813" s="18" t="s">
        <v>3639</v>
      </c>
      <c r="BW1813" s="18" t="s">
        <v>3640</v>
      </c>
      <c r="BX1813" s="18" t="s">
        <v>3641</v>
      </c>
    </row>
    <row r="1814" spans="72:76" ht="16.5" hidden="1">
      <c r="BT1814" s="121"/>
      <c r="BU1814" s="121"/>
      <c r="BV1814" s="18" t="s">
        <v>3642</v>
      </c>
      <c r="BW1814" s="18" t="s">
        <v>3640</v>
      </c>
      <c r="BX1814" s="18" t="s">
        <v>3643</v>
      </c>
    </row>
    <row r="1815" spans="72:76" ht="16.5" hidden="1">
      <c r="BT1815" s="121"/>
      <c r="BU1815" s="121"/>
      <c r="BV1815" s="18" t="s">
        <v>3644</v>
      </c>
      <c r="BW1815" s="18" t="s">
        <v>3640</v>
      </c>
      <c r="BX1815" s="18" t="s">
        <v>3645</v>
      </c>
    </row>
    <row r="1816" spans="72:76" ht="16.5" hidden="1">
      <c r="BT1816" s="121"/>
      <c r="BU1816" s="121"/>
      <c r="BV1816" s="18" t="s">
        <v>3646</v>
      </c>
      <c r="BW1816" s="18" t="s">
        <v>3640</v>
      </c>
      <c r="BX1816" s="18" t="s">
        <v>3647</v>
      </c>
    </row>
    <row r="1817" spans="72:76" ht="16.5" hidden="1">
      <c r="BT1817" s="121"/>
      <c r="BU1817" s="121"/>
      <c r="BV1817" s="18" t="s">
        <v>3648</v>
      </c>
      <c r="BW1817" s="18" t="s">
        <v>3640</v>
      </c>
      <c r="BX1817" s="18" t="s">
        <v>3649</v>
      </c>
    </row>
    <row r="1818" spans="72:76" ht="16.5" hidden="1">
      <c r="BT1818" s="121"/>
      <c r="BU1818" s="121"/>
      <c r="BV1818" s="18" t="s">
        <v>3650</v>
      </c>
      <c r="BW1818" s="18" t="s">
        <v>3640</v>
      </c>
      <c r="BX1818" s="18" t="s">
        <v>3651</v>
      </c>
    </row>
    <row r="1819" spans="72:76" ht="16.5" hidden="1">
      <c r="BT1819" s="121"/>
      <c r="BU1819" s="121"/>
      <c r="BV1819" s="18" t="s">
        <v>3652</v>
      </c>
      <c r="BW1819" s="18" t="s">
        <v>3640</v>
      </c>
      <c r="BX1819" s="18" t="s">
        <v>3653</v>
      </c>
    </row>
    <row r="1820" spans="72:76" ht="16.5" hidden="1">
      <c r="BT1820" s="121"/>
      <c r="BU1820" s="121"/>
      <c r="BV1820" s="18" t="s">
        <v>3654</v>
      </c>
      <c r="BW1820" s="18" t="s">
        <v>3640</v>
      </c>
      <c r="BX1820" s="18" t="s">
        <v>3655</v>
      </c>
    </row>
    <row r="1821" spans="72:76" ht="16.5" hidden="1">
      <c r="BT1821" s="121"/>
      <c r="BU1821" s="121"/>
      <c r="BV1821" s="18" t="s">
        <v>3656</v>
      </c>
      <c r="BW1821" s="18" t="s">
        <v>3640</v>
      </c>
      <c r="BX1821" s="18" t="s">
        <v>3657</v>
      </c>
    </row>
    <row r="1822" spans="72:76" ht="16.5" hidden="1">
      <c r="BT1822" s="121"/>
      <c r="BU1822" s="121"/>
      <c r="BV1822" s="18" t="s">
        <v>3658</v>
      </c>
      <c r="BW1822" s="18" t="s">
        <v>3640</v>
      </c>
      <c r="BX1822" s="18" t="s">
        <v>3659</v>
      </c>
    </row>
    <row r="1823" spans="72:76" ht="16.5" hidden="1">
      <c r="BT1823" s="121"/>
      <c r="BU1823" s="121"/>
      <c r="BV1823" s="18" t="s">
        <v>3660</v>
      </c>
      <c r="BW1823" s="18" t="s">
        <v>3640</v>
      </c>
      <c r="BX1823" s="18" t="s">
        <v>3661</v>
      </c>
    </row>
    <row r="1824" spans="72:76" ht="16.5" hidden="1">
      <c r="BT1824" s="121"/>
      <c r="BU1824" s="121"/>
      <c r="BV1824" s="18" t="s">
        <v>3662</v>
      </c>
      <c r="BW1824" s="18" t="s">
        <v>3640</v>
      </c>
      <c r="BX1824" s="18" t="s">
        <v>3663</v>
      </c>
    </row>
    <row r="1825" spans="72:76" ht="16.5" hidden="1">
      <c r="BT1825" s="121"/>
      <c r="BU1825" s="121"/>
      <c r="BV1825" s="18" t="s">
        <v>3664</v>
      </c>
      <c r="BW1825" s="18" t="s">
        <v>3640</v>
      </c>
      <c r="BX1825" s="18" t="s">
        <v>3665</v>
      </c>
    </row>
    <row r="1826" spans="72:76" ht="16.5" hidden="1">
      <c r="BT1826" s="121"/>
      <c r="BU1826" s="121"/>
      <c r="BV1826" s="18" t="s">
        <v>3666</v>
      </c>
      <c r="BW1826" s="18" t="s">
        <v>3640</v>
      </c>
      <c r="BX1826" s="18" t="s">
        <v>3667</v>
      </c>
    </row>
    <row r="1827" spans="72:76" ht="16.5" hidden="1">
      <c r="BT1827" s="121"/>
      <c r="BU1827" s="121"/>
      <c r="BV1827" s="18" t="s">
        <v>3668</v>
      </c>
      <c r="BW1827" s="18" t="s">
        <v>3640</v>
      </c>
      <c r="BX1827" s="18" t="s">
        <v>3669</v>
      </c>
    </row>
    <row r="1828" spans="72:76" ht="16.5" hidden="1">
      <c r="BT1828" s="121"/>
      <c r="BU1828" s="121"/>
      <c r="BV1828" s="18" t="s">
        <v>3670</v>
      </c>
      <c r="BW1828" s="18" t="s">
        <v>3640</v>
      </c>
      <c r="BX1828" s="18" t="s">
        <v>3671</v>
      </c>
    </row>
    <row r="1829" spans="72:76" ht="16.5" hidden="1">
      <c r="BT1829" s="121"/>
      <c r="BU1829" s="121"/>
      <c r="BV1829" s="18" t="s">
        <v>3672</v>
      </c>
      <c r="BW1829" s="18" t="s">
        <v>3640</v>
      </c>
      <c r="BX1829" s="18" t="s">
        <v>3673</v>
      </c>
    </row>
    <row r="1830" spans="72:76" ht="16.5" hidden="1">
      <c r="BT1830" s="121"/>
      <c r="BU1830" s="121"/>
      <c r="BV1830" s="18" t="s">
        <v>3674</v>
      </c>
      <c r="BW1830" s="18" t="s">
        <v>3640</v>
      </c>
      <c r="BX1830" s="18" t="s">
        <v>3675</v>
      </c>
    </row>
    <row r="1831" spans="72:76" ht="16.5" hidden="1">
      <c r="BT1831" s="121"/>
      <c r="BU1831" s="121"/>
      <c r="BV1831" s="18" t="s">
        <v>3676</v>
      </c>
      <c r="BW1831" s="18" t="s">
        <v>3640</v>
      </c>
      <c r="BX1831" s="18" t="s">
        <v>3677</v>
      </c>
    </row>
    <row r="1832" spans="72:76" ht="16.5" hidden="1">
      <c r="BT1832" s="121"/>
      <c r="BU1832" s="121"/>
      <c r="BV1832" s="18" t="s">
        <v>3678</v>
      </c>
      <c r="BW1832" s="18" t="s">
        <v>3640</v>
      </c>
      <c r="BX1832" s="18" t="s">
        <v>3679</v>
      </c>
    </row>
    <row r="1833" spans="72:76" ht="16.5" hidden="1">
      <c r="BT1833" s="121"/>
      <c r="BU1833" s="121"/>
      <c r="BV1833" s="18" t="s">
        <v>3680</v>
      </c>
      <c r="BW1833" s="18" t="s">
        <v>3640</v>
      </c>
      <c r="BX1833" s="18" t="s">
        <v>3681</v>
      </c>
    </row>
    <row r="1834" spans="72:76" ht="16.5" hidden="1">
      <c r="BT1834" s="121"/>
      <c r="BU1834" s="121"/>
      <c r="BV1834" s="18" t="s">
        <v>3682</v>
      </c>
      <c r="BW1834" s="18" t="s">
        <v>3640</v>
      </c>
      <c r="BX1834" s="18" t="s">
        <v>3683</v>
      </c>
    </row>
    <row r="1835" spans="72:76" ht="16.5" hidden="1">
      <c r="BT1835" s="121"/>
      <c r="BU1835" s="121"/>
      <c r="BV1835" s="18" t="s">
        <v>3684</v>
      </c>
      <c r="BW1835" s="18" t="s">
        <v>3640</v>
      </c>
      <c r="BX1835" s="18" t="s">
        <v>3685</v>
      </c>
    </row>
    <row r="1836" spans="72:76" ht="16.5" hidden="1">
      <c r="BT1836" s="121"/>
      <c r="BU1836" s="121"/>
      <c r="BV1836" s="18" t="s">
        <v>3686</v>
      </c>
      <c r="BW1836" s="18" t="s">
        <v>3640</v>
      </c>
      <c r="BX1836" s="18" t="s">
        <v>3687</v>
      </c>
    </row>
    <row r="1837" spans="72:76" ht="16.5" hidden="1">
      <c r="BT1837" s="121"/>
      <c r="BU1837" s="121"/>
      <c r="BV1837" s="18" t="s">
        <v>3688</v>
      </c>
      <c r="BW1837" s="18" t="s">
        <v>3640</v>
      </c>
      <c r="BX1837" s="18" t="s">
        <v>3689</v>
      </c>
    </row>
    <row r="1838" spans="72:76" ht="16.5" hidden="1">
      <c r="BT1838" s="121"/>
      <c r="BU1838" s="121"/>
      <c r="BV1838" s="18" t="s">
        <v>3690</v>
      </c>
      <c r="BW1838" s="18" t="s">
        <v>3640</v>
      </c>
      <c r="BX1838" s="18" t="s">
        <v>787</v>
      </c>
    </row>
    <row r="1839" spans="72:76" ht="16.5" hidden="1">
      <c r="BT1839" s="121"/>
      <c r="BU1839" s="121"/>
      <c r="BV1839" s="18" t="s">
        <v>3691</v>
      </c>
      <c r="BW1839" s="18" t="s">
        <v>3640</v>
      </c>
      <c r="BX1839" s="18" t="s">
        <v>517</v>
      </c>
    </row>
    <row r="1840" spans="72:76" ht="16.5" hidden="1">
      <c r="BT1840" s="121"/>
      <c r="BU1840" s="121"/>
      <c r="BV1840" s="18" t="s">
        <v>3692</v>
      </c>
      <c r="BW1840" s="18" t="s">
        <v>3640</v>
      </c>
      <c r="BX1840" s="18" t="s">
        <v>513</v>
      </c>
    </row>
    <row r="1841" spans="72:76" ht="16.5" hidden="1">
      <c r="BT1841" s="121"/>
      <c r="BU1841" s="121"/>
      <c r="BV1841" s="18" t="s">
        <v>3693</v>
      </c>
      <c r="BW1841" s="18" t="s">
        <v>3694</v>
      </c>
      <c r="BX1841" s="18" t="s">
        <v>3695</v>
      </c>
    </row>
    <row r="1842" spans="72:76" ht="16.5" hidden="1">
      <c r="BT1842" s="121"/>
      <c r="BU1842" s="121"/>
      <c r="BV1842" s="18" t="s">
        <v>3696</v>
      </c>
      <c r="BW1842" s="18" t="s">
        <v>3694</v>
      </c>
      <c r="BX1842" s="18" t="s">
        <v>3697</v>
      </c>
    </row>
    <row r="1843" spans="72:76" ht="16.5" hidden="1">
      <c r="BT1843" s="121"/>
      <c r="BU1843" s="121"/>
      <c r="BV1843" s="18" t="s">
        <v>3698</v>
      </c>
      <c r="BW1843" s="18" t="s">
        <v>3694</v>
      </c>
      <c r="BX1843" s="18" t="s">
        <v>3699</v>
      </c>
    </row>
    <row r="1844" spans="72:76" ht="16.5" hidden="1">
      <c r="BT1844" s="121"/>
      <c r="BU1844" s="121"/>
      <c r="BV1844" s="18" t="s">
        <v>3700</v>
      </c>
      <c r="BW1844" s="18" t="s">
        <v>3694</v>
      </c>
      <c r="BX1844" s="18" t="s">
        <v>3701</v>
      </c>
    </row>
    <row r="1845" spans="72:76" ht="16.5" hidden="1">
      <c r="BT1845" s="121"/>
      <c r="BU1845" s="121"/>
      <c r="BV1845" s="18" t="s">
        <v>3702</v>
      </c>
      <c r="BW1845" s="18" t="s">
        <v>3694</v>
      </c>
      <c r="BX1845" s="18" t="s">
        <v>3703</v>
      </c>
    </row>
    <row r="1846" spans="72:76" ht="16.5" hidden="1">
      <c r="BT1846" s="121"/>
      <c r="BU1846" s="121"/>
      <c r="BV1846" s="18" t="s">
        <v>3704</v>
      </c>
      <c r="BW1846" s="18" t="s">
        <v>3694</v>
      </c>
      <c r="BX1846" s="18" t="s">
        <v>3705</v>
      </c>
    </row>
    <row r="1847" spans="72:76" ht="16.5" hidden="1">
      <c r="BT1847" s="121"/>
      <c r="BU1847" s="121"/>
      <c r="BV1847" s="18" t="s">
        <v>3706</v>
      </c>
      <c r="BW1847" s="18" t="s">
        <v>3694</v>
      </c>
      <c r="BX1847" s="18" t="s">
        <v>3707</v>
      </c>
    </row>
    <row r="1848" spans="72:76" ht="16.5" hidden="1">
      <c r="BT1848" s="121"/>
      <c r="BU1848" s="121"/>
      <c r="BV1848" s="18" t="s">
        <v>3708</v>
      </c>
      <c r="BW1848" s="18" t="s">
        <v>3694</v>
      </c>
      <c r="BX1848" s="18" t="s">
        <v>3709</v>
      </c>
    </row>
    <row r="1849" spans="72:76" ht="16.5" hidden="1">
      <c r="BT1849" s="121"/>
      <c r="BU1849" s="121"/>
      <c r="BV1849" s="18" t="s">
        <v>3710</v>
      </c>
      <c r="BW1849" s="18" t="s">
        <v>3694</v>
      </c>
      <c r="BX1849" s="18" t="s">
        <v>3711</v>
      </c>
    </row>
    <row r="1850" spans="72:76" ht="16.5" hidden="1">
      <c r="BT1850" s="121"/>
      <c r="BU1850" s="121"/>
      <c r="BV1850" s="18" t="s">
        <v>3712</v>
      </c>
      <c r="BW1850" s="18" t="s">
        <v>3694</v>
      </c>
      <c r="BX1850" s="18" t="s">
        <v>3713</v>
      </c>
    </row>
    <row r="1851" spans="72:76" ht="16.5" hidden="1">
      <c r="BT1851" s="121"/>
      <c r="BU1851" s="121"/>
      <c r="BV1851" s="18" t="s">
        <v>3714</v>
      </c>
      <c r="BW1851" s="18" t="s">
        <v>3694</v>
      </c>
      <c r="BX1851" s="18" t="s">
        <v>3715</v>
      </c>
    </row>
    <row r="1852" spans="72:76" ht="16.5" hidden="1">
      <c r="BT1852" s="121"/>
      <c r="BU1852" s="121"/>
      <c r="BV1852" s="18" t="s">
        <v>3716</v>
      </c>
      <c r="BW1852" s="18" t="s">
        <v>3694</v>
      </c>
      <c r="BX1852" s="18" t="s">
        <v>3717</v>
      </c>
    </row>
    <row r="1853" spans="72:76" ht="16.5" hidden="1">
      <c r="BT1853" s="121"/>
      <c r="BU1853" s="121"/>
      <c r="BV1853" s="18" t="s">
        <v>3718</v>
      </c>
      <c r="BW1853" s="18" t="s">
        <v>3694</v>
      </c>
      <c r="BX1853" s="18" t="s">
        <v>3719</v>
      </c>
    </row>
    <row r="1854" spans="72:76" ht="16.5" hidden="1">
      <c r="BT1854" s="121"/>
      <c r="BU1854" s="121"/>
      <c r="BV1854" s="18" t="s">
        <v>3720</v>
      </c>
      <c r="BW1854" s="18" t="s">
        <v>3694</v>
      </c>
      <c r="BX1854" s="18" t="s">
        <v>3721</v>
      </c>
    </row>
    <row r="1855" spans="72:76" ht="16.5" hidden="1">
      <c r="BT1855" s="121"/>
      <c r="BU1855" s="121"/>
      <c r="BV1855" s="18" t="s">
        <v>3722</v>
      </c>
      <c r="BW1855" s="18" t="s">
        <v>3694</v>
      </c>
      <c r="BX1855" s="18" t="s">
        <v>3723</v>
      </c>
    </row>
    <row r="1856" spans="72:76" ht="16.5" hidden="1">
      <c r="BT1856" s="121"/>
      <c r="BU1856" s="121"/>
      <c r="BV1856" s="18" t="s">
        <v>3724</v>
      </c>
      <c r="BW1856" s="18" t="s">
        <v>3694</v>
      </c>
      <c r="BX1856" s="18" t="s">
        <v>3725</v>
      </c>
    </row>
    <row r="1857" spans="72:76" ht="16.5" hidden="1">
      <c r="BT1857" s="121"/>
      <c r="BU1857" s="121"/>
      <c r="BV1857" s="18" t="s">
        <v>3726</v>
      </c>
      <c r="BW1857" s="18" t="s">
        <v>3694</v>
      </c>
      <c r="BX1857" s="18" t="s">
        <v>3727</v>
      </c>
    </row>
    <row r="1858" spans="72:76" ht="16.5" hidden="1">
      <c r="BT1858" s="121"/>
      <c r="BU1858" s="121"/>
      <c r="BV1858" s="18" t="s">
        <v>3728</v>
      </c>
      <c r="BW1858" s="18" t="s">
        <v>3694</v>
      </c>
      <c r="BX1858" s="18" t="s">
        <v>3729</v>
      </c>
    </row>
    <row r="1859" spans="72:76" ht="16.5" hidden="1">
      <c r="BT1859" s="121"/>
      <c r="BU1859" s="121"/>
      <c r="BV1859" s="18" t="s">
        <v>3730</v>
      </c>
      <c r="BW1859" s="18" t="s">
        <v>3694</v>
      </c>
      <c r="BX1859" s="18" t="s">
        <v>3731</v>
      </c>
    </row>
    <row r="1860" spans="72:76" ht="16.5" hidden="1">
      <c r="BT1860" s="121"/>
      <c r="BU1860" s="121"/>
      <c r="BV1860" s="18" t="s">
        <v>3732</v>
      </c>
      <c r="BW1860" s="18" t="s">
        <v>3694</v>
      </c>
      <c r="BX1860" s="18" t="s">
        <v>3733</v>
      </c>
    </row>
    <row r="1861" spans="72:76" ht="16.5" hidden="1">
      <c r="BT1861" s="121"/>
      <c r="BU1861" s="121"/>
      <c r="BV1861" s="18" t="s">
        <v>3734</v>
      </c>
      <c r="BW1861" s="18" t="s">
        <v>3694</v>
      </c>
      <c r="BX1861" s="18" t="s">
        <v>3735</v>
      </c>
    </row>
    <row r="1862" spans="72:76" ht="16.5" hidden="1">
      <c r="BT1862" s="121"/>
      <c r="BU1862" s="121"/>
      <c r="BV1862" s="18" t="s">
        <v>3736</v>
      </c>
      <c r="BW1862" s="18" t="s">
        <v>3694</v>
      </c>
      <c r="BX1862" s="18" t="s">
        <v>3737</v>
      </c>
    </row>
    <row r="1863" spans="72:76" ht="16.5" hidden="1">
      <c r="BT1863" s="121"/>
      <c r="BU1863" s="121"/>
      <c r="BV1863" s="18" t="s">
        <v>3738</v>
      </c>
      <c r="BW1863" s="18" t="s">
        <v>3694</v>
      </c>
      <c r="BX1863" s="18" t="s">
        <v>3739</v>
      </c>
    </row>
    <row r="1864" spans="72:76" ht="16.5" hidden="1">
      <c r="BT1864" s="121"/>
      <c r="BU1864" s="121"/>
      <c r="BV1864" s="18" t="s">
        <v>3740</v>
      </c>
      <c r="BW1864" s="18" t="s">
        <v>3694</v>
      </c>
      <c r="BX1864" s="18" t="s">
        <v>3741</v>
      </c>
    </row>
    <row r="1865" spans="72:76" ht="16.5" hidden="1">
      <c r="BT1865" s="121"/>
      <c r="BU1865" s="121"/>
      <c r="BV1865" s="18" t="s">
        <v>3742</v>
      </c>
      <c r="BW1865" s="18" t="s">
        <v>3694</v>
      </c>
      <c r="BX1865" s="18" t="s">
        <v>3743</v>
      </c>
    </row>
    <row r="1866" spans="72:76" ht="16.5" hidden="1">
      <c r="BT1866" s="121"/>
      <c r="BU1866" s="121"/>
      <c r="BV1866" s="18" t="s">
        <v>3744</v>
      </c>
      <c r="BW1866" s="18" t="s">
        <v>3694</v>
      </c>
      <c r="BX1866" s="18" t="s">
        <v>3745</v>
      </c>
    </row>
    <row r="1867" spans="72:76" ht="16.5" hidden="1">
      <c r="BT1867" s="121"/>
      <c r="BU1867" s="121"/>
      <c r="BV1867" s="18" t="s">
        <v>3746</v>
      </c>
      <c r="BW1867" s="18" t="s">
        <v>3694</v>
      </c>
      <c r="BX1867" s="18" t="s">
        <v>3747</v>
      </c>
    </row>
    <row r="1868" spans="72:76" ht="16.5" hidden="1">
      <c r="BT1868" s="121"/>
      <c r="BU1868" s="121"/>
      <c r="BV1868" s="18" t="s">
        <v>3748</v>
      </c>
      <c r="BW1868" s="18" t="s">
        <v>3694</v>
      </c>
      <c r="BX1868" s="18" t="s">
        <v>3749</v>
      </c>
    </row>
    <row r="1869" spans="72:76" ht="16.5" hidden="1">
      <c r="BT1869" s="121"/>
      <c r="BU1869" s="121"/>
      <c r="BV1869" s="18" t="s">
        <v>3750</v>
      </c>
      <c r="BW1869" s="18" t="s">
        <v>3694</v>
      </c>
      <c r="BX1869" s="18" t="s">
        <v>3751</v>
      </c>
    </row>
    <row r="1870" spans="72:76" ht="16.5" hidden="1">
      <c r="BT1870" s="121"/>
      <c r="BU1870" s="121"/>
      <c r="BV1870" s="18" t="s">
        <v>3752</v>
      </c>
      <c r="BW1870" s="18" t="s">
        <v>3694</v>
      </c>
      <c r="BX1870" s="18" t="s">
        <v>3753</v>
      </c>
    </row>
    <row r="1871" spans="72:76" ht="16.5" hidden="1">
      <c r="BT1871" s="121"/>
      <c r="BU1871" s="121"/>
      <c r="BV1871" s="18" t="s">
        <v>3754</v>
      </c>
      <c r="BW1871" s="18" t="s">
        <v>3694</v>
      </c>
      <c r="BX1871" s="18" t="s">
        <v>3755</v>
      </c>
    </row>
    <row r="1872" spans="72:76" ht="16.5" hidden="1">
      <c r="BT1872" s="121"/>
      <c r="BU1872" s="121"/>
      <c r="BV1872" s="18" t="s">
        <v>3756</v>
      </c>
      <c r="BW1872" s="18" t="s">
        <v>3694</v>
      </c>
      <c r="BX1872" s="18" t="s">
        <v>3757</v>
      </c>
    </row>
    <row r="1873" spans="72:76" ht="16.5" hidden="1">
      <c r="BT1873" s="121"/>
      <c r="BU1873" s="121"/>
      <c r="BV1873" s="18" t="s">
        <v>3758</v>
      </c>
      <c r="BW1873" s="18" t="s">
        <v>3694</v>
      </c>
      <c r="BX1873" s="18" t="s">
        <v>3759</v>
      </c>
    </row>
    <row r="1874" spans="72:76" ht="16.5" hidden="1">
      <c r="BT1874" s="121"/>
      <c r="BU1874" s="121"/>
      <c r="BV1874" s="18" t="s">
        <v>3760</v>
      </c>
      <c r="BW1874" s="18" t="s">
        <v>3694</v>
      </c>
      <c r="BX1874" s="18" t="s">
        <v>3761</v>
      </c>
    </row>
    <row r="1875" spans="72:76" ht="16.5" hidden="1">
      <c r="BT1875" s="121"/>
      <c r="BU1875" s="121"/>
      <c r="BV1875" s="18" t="s">
        <v>3762</v>
      </c>
      <c r="BW1875" s="18" t="s">
        <v>3694</v>
      </c>
      <c r="BX1875" s="18" t="s">
        <v>3763</v>
      </c>
    </row>
    <row r="1876" spans="72:76" ht="16.5" hidden="1">
      <c r="BT1876" s="121"/>
      <c r="BU1876" s="121"/>
      <c r="BV1876" s="18" t="s">
        <v>3764</v>
      </c>
      <c r="BW1876" s="18" t="s">
        <v>3694</v>
      </c>
      <c r="BX1876" s="18" t="s">
        <v>3765</v>
      </c>
    </row>
    <row r="1877" spans="72:76" ht="16.5" hidden="1">
      <c r="BT1877" s="121"/>
      <c r="BU1877" s="121"/>
      <c r="BV1877" s="18" t="s">
        <v>3766</v>
      </c>
      <c r="BW1877" s="18" t="s">
        <v>3694</v>
      </c>
      <c r="BX1877" s="18" t="s">
        <v>3767</v>
      </c>
    </row>
    <row r="1878" spans="72:76" ht="16.5" hidden="1">
      <c r="BT1878" s="121"/>
      <c r="BU1878" s="121"/>
      <c r="BV1878" s="18" t="s">
        <v>3768</v>
      </c>
      <c r="BW1878" s="18" t="s">
        <v>3694</v>
      </c>
      <c r="BX1878" s="18" t="s">
        <v>3769</v>
      </c>
    </row>
    <row r="1879" spans="72:76" ht="16.5" hidden="1">
      <c r="BT1879" s="121"/>
      <c r="BU1879" s="121"/>
      <c r="BV1879" s="18" t="s">
        <v>3770</v>
      </c>
      <c r="BW1879" s="18" t="s">
        <v>3694</v>
      </c>
      <c r="BX1879" s="18" t="s">
        <v>3771</v>
      </c>
    </row>
    <row r="1880" spans="72:76" ht="16.5" hidden="1">
      <c r="BT1880" s="121"/>
      <c r="BU1880" s="121"/>
      <c r="BV1880" s="18" t="s">
        <v>3772</v>
      </c>
      <c r="BW1880" s="18" t="s">
        <v>3694</v>
      </c>
      <c r="BX1880" s="18" t="s">
        <v>3773</v>
      </c>
    </row>
    <row r="1881" spans="72:76" ht="16.5" hidden="1">
      <c r="BT1881" s="121"/>
      <c r="BU1881" s="121"/>
      <c r="BV1881" s="18" t="s">
        <v>3774</v>
      </c>
      <c r="BW1881" s="18" t="s">
        <v>3694</v>
      </c>
      <c r="BX1881" s="18" t="s">
        <v>3775</v>
      </c>
    </row>
    <row r="1882" spans="72:76" ht="16.5" hidden="1">
      <c r="BT1882" s="121"/>
      <c r="BU1882" s="121"/>
      <c r="BV1882" s="18" t="s">
        <v>3776</v>
      </c>
      <c r="BW1882" s="18" t="s">
        <v>3694</v>
      </c>
      <c r="BX1882" s="18" t="s">
        <v>3777</v>
      </c>
    </row>
    <row r="1883" spans="72:76" ht="16.5" hidden="1">
      <c r="BT1883" s="121"/>
      <c r="BU1883" s="121"/>
      <c r="BV1883" s="18" t="s">
        <v>3778</v>
      </c>
      <c r="BW1883" s="18" t="s">
        <v>3694</v>
      </c>
      <c r="BX1883" s="18" t="s">
        <v>3779</v>
      </c>
    </row>
    <row r="1884" spans="72:76" ht="16.5" hidden="1">
      <c r="BT1884" s="121"/>
      <c r="BU1884" s="121"/>
      <c r="BV1884" s="18" t="s">
        <v>3780</v>
      </c>
      <c r="BW1884" s="18" t="s">
        <v>3694</v>
      </c>
      <c r="BX1884" s="18" t="s">
        <v>517</v>
      </c>
    </row>
    <row r="1885" spans="72:76" ht="16.5" hidden="1">
      <c r="BT1885" s="121"/>
      <c r="BU1885" s="121"/>
      <c r="BV1885" s="18" t="s">
        <v>3781</v>
      </c>
      <c r="BW1885" s="18" t="s">
        <v>3694</v>
      </c>
      <c r="BX1885" s="18" t="s">
        <v>513</v>
      </c>
    </row>
    <row r="1886" spans="72:76" ht="16.5" hidden="1">
      <c r="BT1886" s="121"/>
      <c r="BU1886" s="121"/>
      <c r="BV1886" s="18" t="s">
        <v>3782</v>
      </c>
      <c r="BW1886" s="18" t="s">
        <v>3783</v>
      </c>
      <c r="BX1886" s="18" t="s">
        <v>3784</v>
      </c>
    </row>
    <row r="1887" spans="72:76" ht="16.5" hidden="1">
      <c r="BT1887" s="121"/>
      <c r="BU1887" s="121"/>
      <c r="BV1887" s="18" t="s">
        <v>3785</v>
      </c>
      <c r="BW1887" s="18" t="s">
        <v>3783</v>
      </c>
      <c r="BX1887" s="18" t="s">
        <v>3786</v>
      </c>
    </row>
    <row r="1888" spans="72:76" ht="16.5" hidden="1">
      <c r="BT1888" s="121"/>
      <c r="BU1888" s="121"/>
      <c r="BV1888" s="18" t="s">
        <v>3787</v>
      </c>
      <c r="BW1888" s="18" t="s">
        <v>3783</v>
      </c>
      <c r="BX1888" s="18" t="s">
        <v>3788</v>
      </c>
    </row>
    <row r="1889" spans="72:76" ht="16.5" hidden="1">
      <c r="BT1889" s="121"/>
      <c r="BU1889" s="121"/>
      <c r="BV1889" s="18" t="s">
        <v>3789</v>
      </c>
      <c r="BW1889" s="18" t="s">
        <v>3783</v>
      </c>
      <c r="BX1889" s="18" t="s">
        <v>3790</v>
      </c>
    </row>
    <row r="1890" spans="72:76" ht="16.5" hidden="1">
      <c r="BT1890" s="121"/>
      <c r="BU1890" s="121"/>
      <c r="BV1890" s="18" t="s">
        <v>3791</v>
      </c>
      <c r="BW1890" s="18" t="s">
        <v>3783</v>
      </c>
      <c r="BX1890" s="18" t="s">
        <v>3792</v>
      </c>
    </row>
    <row r="1891" spans="72:76" ht="16.5" hidden="1">
      <c r="BT1891" s="121"/>
      <c r="BU1891" s="121"/>
      <c r="BV1891" s="18" t="s">
        <v>3793</v>
      </c>
      <c r="BW1891" s="18" t="s">
        <v>3783</v>
      </c>
      <c r="BX1891" s="18" t="s">
        <v>3794</v>
      </c>
    </row>
    <row r="1892" spans="72:76" ht="16.5" hidden="1">
      <c r="BT1892" s="121"/>
      <c r="BU1892" s="121"/>
      <c r="BV1892" s="18" t="s">
        <v>3795</v>
      </c>
      <c r="BW1892" s="18" t="s">
        <v>3783</v>
      </c>
      <c r="BX1892" s="18" t="s">
        <v>3796</v>
      </c>
    </row>
    <row r="1893" spans="72:76" ht="16.5" hidden="1">
      <c r="BT1893" s="121"/>
      <c r="BU1893" s="121"/>
      <c r="BV1893" s="18" t="s">
        <v>3797</v>
      </c>
      <c r="BW1893" s="18" t="s">
        <v>3783</v>
      </c>
      <c r="BX1893" s="18" t="s">
        <v>3798</v>
      </c>
    </row>
    <row r="1894" spans="72:76" ht="16.5" hidden="1">
      <c r="BT1894" s="121"/>
      <c r="BU1894" s="121"/>
      <c r="BV1894" s="18" t="s">
        <v>3799</v>
      </c>
      <c r="BW1894" s="18" t="s">
        <v>3783</v>
      </c>
      <c r="BX1894" s="18" t="s">
        <v>3800</v>
      </c>
    </row>
    <row r="1895" spans="72:76" ht="16.5" hidden="1">
      <c r="BT1895" s="121"/>
      <c r="BU1895" s="121"/>
      <c r="BV1895" s="18" t="s">
        <v>3801</v>
      </c>
      <c r="BW1895" s="18" t="s">
        <v>3783</v>
      </c>
      <c r="BX1895" s="18" t="s">
        <v>3802</v>
      </c>
    </row>
    <row r="1896" spans="72:76" ht="16.5" hidden="1">
      <c r="BT1896" s="121"/>
      <c r="BU1896" s="121"/>
      <c r="BV1896" s="18" t="s">
        <v>3803</v>
      </c>
      <c r="BW1896" s="18" t="s">
        <v>3783</v>
      </c>
      <c r="BX1896" s="18" t="s">
        <v>3804</v>
      </c>
    </row>
    <row r="1897" spans="72:76" ht="16.5" hidden="1">
      <c r="BT1897" s="121"/>
      <c r="BU1897" s="121"/>
      <c r="BV1897" s="18" t="s">
        <v>3805</v>
      </c>
      <c r="BW1897" s="18" t="s">
        <v>3783</v>
      </c>
      <c r="BX1897" s="18" t="s">
        <v>3806</v>
      </c>
    </row>
    <row r="1898" spans="72:76" ht="16.5" hidden="1">
      <c r="BT1898" s="121"/>
      <c r="BU1898" s="121"/>
      <c r="BV1898" s="18" t="s">
        <v>3807</v>
      </c>
      <c r="BW1898" s="18" t="s">
        <v>3783</v>
      </c>
      <c r="BX1898" s="18" t="s">
        <v>3808</v>
      </c>
    </row>
    <row r="1899" spans="72:76" ht="16.5" hidden="1">
      <c r="BT1899" s="121"/>
      <c r="BU1899" s="121"/>
      <c r="BV1899" s="18" t="s">
        <v>3809</v>
      </c>
      <c r="BW1899" s="18" t="s">
        <v>3783</v>
      </c>
      <c r="BX1899" s="18" t="s">
        <v>3810</v>
      </c>
    </row>
    <row r="1900" spans="72:76" ht="16.5" hidden="1">
      <c r="BT1900" s="121"/>
      <c r="BU1900" s="121"/>
      <c r="BV1900" s="18" t="s">
        <v>3811</v>
      </c>
      <c r="BW1900" s="18" t="s">
        <v>3783</v>
      </c>
      <c r="BX1900" s="18" t="s">
        <v>3812</v>
      </c>
    </row>
    <row r="1901" spans="72:76" ht="16.5" hidden="1">
      <c r="BT1901" s="121"/>
      <c r="BU1901" s="121"/>
      <c r="BV1901" s="18" t="s">
        <v>3813</v>
      </c>
      <c r="BW1901" s="18" t="s">
        <v>3783</v>
      </c>
      <c r="BX1901" s="18" t="s">
        <v>3814</v>
      </c>
    </row>
    <row r="1902" spans="72:76" ht="16.5" hidden="1">
      <c r="BT1902" s="121"/>
      <c r="BU1902" s="121"/>
      <c r="BV1902" s="18" t="s">
        <v>3815</v>
      </c>
      <c r="BW1902" s="18" t="s">
        <v>3783</v>
      </c>
      <c r="BX1902" s="18" t="s">
        <v>3816</v>
      </c>
    </row>
    <row r="1903" spans="72:76" ht="16.5" hidden="1">
      <c r="BT1903" s="121"/>
      <c r="BU1903" s="121"/>
      <c r="BV1903" s="18" t="s">
        <v>3817</v>
      </c>
      <c r="BW1903" s="18" t="s">
        <v>3783</v>
      </c>
      <c r="BX1903" s="18" t="s">
        <v>3818</v>
      </c>
    </row>
    <row r="1904" spans="72:76" ht="16.5" hidden="1">
      <c r="BT1904" s="121"/>
      <c r="BU1904" s="121"/>
      <c r="BV1904" s="18" t="s">
        <v>3819</v>
      </c>
      <c r="BW1904" s="18" t="s">
        <v>3783</v>
      </c>
      <c r="BX1904" s="18" t="s">
        <v>3820</v>
      </c>
    </row>
    <row r="1905" spans="72:76" ht="16.5" hidden="1">
      <c r="BT1905" s="121"/>
      <c r="BU1905" s="121"/>
      <c r="BV1905" s="18" t="s">
        <v>3821</v>
      </c>
      <c r="BW1905" s="18" t="s">
        <v>3783</v>
      </c>
      <c r="BX1905" s="18" t="s">
        <v>3822</v>
      </c>
    </row>
    <row r="1906" spans="72:76" ht="16.5" hidden="1">
      <c r="BT1906" s="121"/>
      <c r="BU1906" s="121"/>
      <c r="BV1906" s="18" t="s">
        <v>3823</v>
      </c>
      <c r="BW1906" s="18" t="s">
        <v>3783</v>
      </c>
      <c r="BX1906" s="18" t="s">
        <v>3824</v>
      </c>
    </row>
    <row r="1907" spans="72:76" ht="16.5" hidden="1">
      <c r="BT1907" s="121"/>
      <c r="BU1907" s="121"/>
      <c r="BV1907" s="18" t="s">
        <v>3825</v>
      </c>
      <c r="BW1907" s="18" t="s">
        <v>3783</v>
      </c>
      <c r="BX1907" s="18" t="s">
        <v>3826</v>
      </c>
    </row>
    <row r="1908" spans="72:76" ht="16.5" hidden="1">
      <c r="BT1908" s="121"/>
      <c r="BU1908" s="121"/>
      <c r="BV1908" s="18" t="s">
        <v>3827</v>
      </c>
      <c r="BW1908" s="18" t="s">
        <v>3783</v>
      </c>
      <c r="BX1908" s="18" t="s">
        <v>3828</v>
      </c>
    </row>
    <row r="1909" spans="72:76" ht="16.5" hidden="1">
      <c r="BT1909" s="121"/>
      <c r="BU1909" s="121"/>
      <c r="BV1909" s="18" t="s">
        <v>3829</v>
      </c>
      <c r="BW1909" s="18" t="s">
        <v>3783</v>
      </c>
      <c r="BX1909" s="18" t="s">
        <v>3830</v>
      </c>
    </row>
    <row r="1910" spans="72:76" ht="16.5" hidden="1">
      <c r="BT1910" s="121"/>
      <c r="BU1910" s="121"/>
      <c r="BV1910" s="18" t="s">
        <v>3831</v>
      </c>
      <c r="BW1910" s="18" t="s">
        <v>3783</v>
      </c>
      <c r="BX1910" s="18" t="s">
        <v>3832</v>
      </c>
    </row>
    <row r="1911" spans="72:76" ht="16.5" hidden="1">
      <c r="BT1911" s="121"/>
      <c r="BU1911" s="121"/>
      <c r="BV1911" s="18" t="s">
        <v>3833</v>
      </c>
      <c r="BW1911" s="18" t="s">
        <v>3783</v>
      </c>
      <c r="BX1911" s="18" t="s">
        <v>3834</v>
      </c>
    </row>
    <row r="1912" spans="72:76" ht="16.5" hidden="1">
      <c r="BT1912" s="121"/>
      <c r="BU1912" s="121"/>
      <c r="BV1912" s="18" t="s">
        <v>3835</v>
      </c>
      <c r="BW1912" s="18" t="s">
        <v>3783</v>
      </c>
      <c r="BX1912" s="18" t="s">
        <v>3836</v>
      </c>
    </row>
    <row r="1913" spans="72:76" ht="16.5" hidden="1">
      <c r="BT1913" s="121"/>
      <c r="BU1913" s="121"/>
      <c r="BV1913" s="18" t="s">
        <v>3837</v>
      </c>
      <c r="BW1913" s="18" t="s">
        <v>3783</v>
      </c>
      <c r="BX1913" s="18" t="s">
        <v>3838</v>
      </c>
    </row>
    <row r="1914" spans="72:76" ht="16.5" hidden="1">
      <c r="BT1914" s="121"/>
      <c r="BU1914" s="121"/>
      <c r="BV1914" s="18" t="s">
        <v>3839</v>
      </c>
      <c r="BW1914" s="18" t="s">
        <v>3783</v>
      </c>
      <c r="BX1914" s="18" t="s">
        <v>3840</v>
      </c>
    </row>
    <row r="1915" spans="72:76" ht="16.5" hidden="1">
      <c r="BT1915" s="121"/>
      <c r="BU1915" s="121"/>
      <c r="BV1915" s="18" t="s">
        <v>3841</v>
      </c>
      <c r="BW1915" s="18" t="s">
        <v>3783</v>
      </c>
      <c r="BX1915" s="18" t="s">
        <v>3842</v>
      </c>
    </row>
    <row r="1916" spans="72:76" ht="16.5" hidden="1">
      <c r="BT1916" s="121"/>
      <c r="BU1916" s="121"/>
      <c r="BV1916" s="18" t="s">
        <v>3843</v>
      </c>
      <c r="BW1916" s="18" t="s">
        <v>3783</v>
      </c>
      <c r="BX1916" s="18" t="s">
        <v>3844</v>
      </c>
    </row>
    <row r="1917" spans="72:76" ht="16.5" hidden="1">
      <c r="BT1917" s="121"/>
      <c r="BU1917" s="121"/>
      <c r="BV1917" s="18" t="s">
        <v>3845</v>
      </c>
      <c r="BW1917" s="18" t="s">
        <v>3783</v>
      </c>
      <c r="BX1917" s="18" t="s">
        <v>3846</v>
      </c>
    </row>
    <row r="1918" spans="72:76" ht="16.5" hidden="1">
      <c r="BT1918" s="121"/>
      <c r="BU1918" s="121"/>
      <c r="BV1918" s="18" t="s">
        <v>3847</v>
      </c>
      <c r="BW1918" s="18" t="s">
        <v>3783</v>
      </c>
      <c r="BX1918" s="18" t="s">
        <v>3848</v>
      </c>
    </row>
    <row r="1919" spans="72:76" ht="16.5" hidden="1">
      <c r="BT1919" s="121"/>
      <c r="BU1919" s="121"/>
      <c r="BV1919" s="18" t="s">
        <v>3849</v>
      </c>
      <c r="BW1919" s="18" t="s">
        <v>3783</v>
      </c>
      <c r="BX1919" s="18" t="s">
        <v>3850</v>
      </c>
    </row>
    <row r="1920" spans="72:76" ht="16.5" hidden="1">
      <c r="BT1920" s="121"/>
      <c r="BU1920" s="121"/>
      <c r="BV1920" s="18" t="s">
        <v>3851</v>
      </c>
      <c r="BW1920" s="18" t="s">
        <v>3783</v>
      </c>
      <c r="BX1920" s="18" t="s">
        <v>3852</v>
      </c>
    </row>
    <row r="1921" spans="72:76" ht="16.5" hidden="1">
      <c r="BT1921" s="121"/>
      <c r="BU1921" s="121"/>
      <c r="BV1921" s="18" t="s">
        <v>3853</v>
      </c>
      <c r="BW1921" s="18" t="s">
        <v>3783</v>
      </c>
      <c r="BX1921" s="18" t="s">
        <v>3854</v>
      </c>
    </row>
    <row r="1922" spans="72:76" ht="16.5" hidden="1">
      <c r="BT1922" s="121"/>
      <c r="BU1922" s="121"/>
      <c r="BV1922" s="18" t="s">
        <v>3855</v>
      </c>
      <c r="BW1922" s="18" t="s">
        <v>3783</v>
      </c>
      <c r="BX1922" s="18" t="s">
        <v>3856</v>
      </c>
    </row>
    <row r="1923" spans="72:76" ht="16.5" hidden="1">
      <c r="BT1923" s="121"/>
      <c r="BU1923" s="121"/>
      <c r="BV1923" s="18" t="s">
        <v>3857</v>
      </c>
      <c r="BW1923" s="18" t="s">
        <v>3783</v>
      </c>
      <c r="BX1923" s="18" t="s">
        <v>3858</v>
      </c>
    </row>
    <row r="1924" spans="72:76" ht="16.5" hidden="1">
      <c r="BT1924" s="121"/>
      <c r="BU1924" s="121"/>
      <c r="BV1924" s="18" t="s">
        <v>3859</v>
      </c>
      <c r="BW1924" s="18" t="s">
        <v>3783</v>
      </c>
      <c r="BX1924" s="18" t="s">
        <v>3860</v>
      </c>
    </row>
    <row r="1925" spans="72:76" ht="16.5" hidden="1">
      <c r="BT1925" s="121"/>
      <c r="BU1925" s="121"/>
      <c r="BV1925" s="18" t="s">
        <v>3861</v>
      </c>
      <c r="BW1925" s="18" t="s">
        <v>3783</v>
      </c>
      <c r="BX1925" s="18" t="s">
        <v>3862</v>
      </c>
    </row>
    <row r="1926" spans="72:76" ht="16.5" hidden="1">
      <c r="BT1926" s="121"/>
      <c r="BU1926" s="121"/>
      <c r="BV1926" s="18" t="s">
        <v>3863</v>
      </c>
      <c r="BW1926" s="18" t="s">
        <v>3783</v>
      </c>
      <c r="BX1926" s="18" t="s">
        <v>3864</v>
      </c>
    </row>
    <row r="1927" spans="72:76" ht="16.5" hidden="1">
      <c r="BT1927" s="121"/>
      <c r="BU1927" s="121"/>
      <c r="BV1927" s="18" t="s">
        <v>3865</v>
      </c>
      <c r="BW1927" s="18" t="s">
        <v>3783</v>
      </c>
      <c r="BX1927" s="18" t="s">
        <v>517</v>
      </c>
    </row>
    <row r="1928" spans="72:76" ht="16.5" hidden="1">
      <c r="BT1928" s="121"/>
      <c r="BU1928" s="121"/>
      <c r="BV1928" s="18" t="s">
        <v>3853</v>
      </c>
      <c r="BW1928" s="18" t="s">
        <v>3866</v>
      </c>
      <c r="BX1928" s="18" t="s">
        <v>3854</v>
      </c>
    </row>
    <row r="1929" spans="72:76" ht="16.5" hidden="1">
      <c r="BT1929" s="121"/>
      <c r="BU1929" s="121"/>
      <c r="BV1929" s="18" t="s">
        <v>3855</v>
      </c>
      <c r="BW1929" s="18" t="s">
        <v>3866</v>
      </c>
      <c r="BX1929" s="18" t="s">
        <v>3856</v>
      </c>
    </row>
    <row r="1930" spans="72:76" ht="16.5" hidden="1">
      <c r="BT1930" s="121"/>
      <c r="BU1930" s="121"/>
      <c r="BV1930" s="18" t="s">
        <v>3857</v>
      </c>
      <c r="BW1930" s="18" t="s">
        <v>3866</v>
      </c>
      <c r="BX1930" s="18" t="s">
        <v>3858</v>
      </c>
    </row>
    <row r="1931" spans="72:76" ht="16.5" hidden="1">
      <c r="BT1931" s="121"/>
      <c r="BU1931" s="121"/>
      <c r="BV1931" s="18" t="s">
        <v>3859</v>
      </c>
      <c r="BW1931" s="18" t="s">
        <v>3866</v>
      </c>
      <c r="BX1931" s="18" t="s">
        <v>3860</v>
      </c>
    </row>
    <row r="1932" spans="72:76" ht="16.5" hidden="1">
      <c r="BT1932" s="121"/>
      <c r="BU1932" s="121"/>
      <c r="BV1932" s="18" t="s">
        <v>3861</v>
      </c>
      <c r="BW1932" s="18" t="s">
        <v>3866</v>
      </c>
      <c r="BX1932" s="18" t="s">
        <v>3862</v>
      </c>
    </row>
    <row r="1933" spans="72:76" ht="16.5" hidden="1">
      <c r="BT1933" s="121"/>
      <c r="BU1933" s="121"/>
      <c r="BV1933" s="18" t="s">
        <v>3863</v>
      </c>
      <c r="BW1933" s="18" t="s">
        <v>3866</v>
      </c>
      <c r="BX1933" s="18" t="s">
        <v>3864</v>
      </c>
    </row>
    <row r="1934" spans="72:76" ht="16.5" hidden="1">
      <c r="BT1934" s="121"/>
      <c r="BU1934" s="121"/>
      <c r="BV1934" s="18" t="s">
        <v>3865</v>
      </c>
      <c r="BW1934" s="18" t="s">
        <v>3866</v>
      </c>
      <c r="BX1934" s="18" t="s">
        <v>517</v>
      </c>
    </row>
    <row r="1935" spans="72:76" ht="16.5" hidden="1">
      <c r="BT1935" s="184"/>
      <c r="BU1935" s="184"/>
      <c r="BV1935" s="184"/>
      <c r="BW1935" s="184"/>
      <c r="BX1935" s="184"/>
    </row>
  </sheetData>
  <sheetProtection password="FD47" sheet="1" selectLockedCells="1"/>
  <mergeCells count="437">
    <mergeCell ref="AV282:AY282"/>
    <mergeCell ref="BA282:BD282"/>
    <mergeCell ref="BF282:BH282"/>
    <mergeCell ref="AH216:AW216"/>
    <mergeCell ref="AH189:AY189"/>
    <mergeCell ref="AH187:AY187"/>
    <mergeCell ref="BF281:BI281"/>
    <mergeCell ref="AM281:AQ281"/>
    <mergeCell ref="BA281:BE281"/>
    <mergeCell ref="AH281:AL281"/>
    <mergeCell ref="AB216:AG217"/>
    <mergeCell ref="AH47:BG48"/>
    <mergeCell ref="AH54:BG54"/>
    <mergeCell ref="BH57:BQ57"/>
    <mergeCell ref="AB62:AG65"/>
    <mergeCell ref="C62:AA65"/>
    <mergeCell ref="BM58:BQ58"/>
    <mergeCell ref="BM59:BP59"/>
    <mergeCell ref="BM60:BQ60"/>
    <mergeCell ref="BM61:BP61"/>
    <mergeCell ref="B62:B65"/>
    <mergeCell ref="BH62:BL62"/>
    <mergeCell ref="BH63:BK63"/>
    <mergeCell ref="AH58:BG61"/>
    <mergeCell ref="BH58:BL58"/>
    <mergeCell ref="BH64:BL64"/>
    <mergeCell ref="BH65:BK65"/>
    <mergeCell ref="BH60:BL60"/>
    <mergeCell ref="BH61:BK61"/>
    <mergeCell ref="BH59:BK59"/>
    <mergeCell ref="B216:B217"/>
    <mergeCell ref="C216:AA217"/>
    <mergeCell ref="AH57:BG57"/>
    <mergeCell ref="C165:AA165"/>
    <mergeCell ref="AB165:AG165"/>
    <mergeCell ref="AH165:AT165"/>
    <mergeCell ref="C186:AA186"/>
    <mergeCell ref="AH62:BG65"/>
    <mergeCell ref="AH215:AW215"/>
    <mergeCell ref="AH217:AW217"/>
    <mergeCell ref="B72:BA72"/>
    <mergeCell ref="B73:AW73"/>
    <mergeCell ref="B58:B61"/>
    <mergeCell ref="C59:AA61"/>
    <mergeCell ref="AB58:AG61"/>
    <mergeCell ref="AB214:AG215"/>
    <mergeCell ref="B214:B215"/>
    <mergeCell ref="C214:AA215"/>
    <mergeCell ref="AH214:AW214"/>
    <mergeCell ref="B76:BO76"/>
    <mergeCell ref="AH53:BG53"/>
    <mergeCell ref="B53:B54"/>
    <mergeCell ref="C53:AA54"/>
    <mergeCell ref="B55:B56"/>
    <mergeCell ref="C55:AA56"/>
    <mergeCell ref="AH55:BG56"/>
    <mergeCell ref="AH50:BG50"/>
    <mergeCell ref="AH52:BG52"/>
    <mergeCell ref="B47:AA47"/>
    <mergeCell ref="AH49:BG49"/>
    <mergeCell ref="B49:B50"/>
    <mergeCell ref="C49:AA50"/>
    <mergeCell ref="B51:B52"/>
    <mergeCell ref="C51:AA52"/>
    <mergeCell ref="AB47:AG57"/>
    <mergeCell ref="AH51:BG51"/>
    <mergeCell ref="AR281:AU281"/>
    <mergeCell ref="AV281:AZ281"/>
    <mergeCell ref="BB245:BD245"/>
    <mergeCell ref="AO261:AU261"/>
    <mergeCell ref="AO262:AT262"/>
    <mergeCell ref="AH46:BG46"/>
    <mergeCell ref="AH243:AS243"/>
    <mergeCell ref="AT243:BE243"/>
    <mergeCell ref="B246:BE246"/>
    <mergeCell ref="B259:B260"/>
    <mergeCell ref="B305:AS305"/>
    <mergeCell ref="AL235:BA235"/>
    <mergeCell ref="AL236:BA236"/>
    <mergeCell ref="B247:BE247"/>
    <mergeCell ref="AH235:AK235"/>
    <mergeCell ref="AH236:AJ236"/>
    <mergeCell ref="AH258:AU258"/>
    <mergeCell ref="AL244:AO244"/>
    <mergeCell ref="AH245:AJ245"/>
    <mergeCell ref="B299:AA299"/>
    <mergeCell ref="C259:AA260"/>
    <mergeCell ref="AB259:AG260"/>
    <mergeCell ref="AP244:AS244"/>
    <mergeCell ref="AL245:AN245"/>
    <mergeCell ref="AX245:AZ245"/>
    <mergeCell ref="C309:AA309"/>
    <mergeCell ref="AB309:AG309"/>
    <mergeCell ref="C264:AA265"/>
    <mergeCell ref="B307:AA307"/>
    <mergeCell ref="AB307:AG307"/>
    <mergeCell ref="AH303:AL303"/>
    <mergeCell ref="AB285:AG286"/>
    <mergeCell ref="B303:AA303"/>
    <mergeCell ref="AB303:AG303"/>
    <mergeCell ref="B300:AF300"/>
    <mergeCell ref="AX244:BA244"/>
    <mergeCell ref="AH261:AN261"/>
    <mergeCell ref="AH244:AK244"/>
    <mergeCell ref="AB263:AG263"/>
    <mergeCell ref="C263:AA263"/>
    <mergeCell ref="B264:B265"/>
    <mergeCell ref="AB264:AG265"/>
    <mergeCell ref="BB244:BE244"/>
    <mergeCell ref="AH262:AM262"/>
    <mergeCell ref="AH257:AU257"/>
    <mergeCell ref="AT245:AV245"/>
    <mergeCell ref="B257:AA257"/>
    <mergeCell ref="AB257:AG257"/>
    <mergeCell ref="B243:AA244"/>
    <mergeCell ref="AB258:AG258"/>
    <mergeCell ref="AB245:AG245"/>
    <mergeCell ref="AP245:AR245"/>
    <mergeCell ref="B285:B286"/>
    <mergeCell ref="C285:AA286"/>
    <mergeCell ref="C258:AA258"/>
    <mergeCell ref="B281:AA281"/>
    <mergeCell ref="B261:B262"/>
    <mergeCell ref="B267:BE267"/>
    <mergeCell ref="C261:AA262"/>
    <mergeCell ref="C273:AA273"/>
    <mergeCell ref="AB261:AG262"/>
    <mergeCell ref="AH282:AK282"/>
    <mergeCell ref="AB299:AG299"/>
    <mergeCell ref="B272:AA272"/>
    <mergeCell ref="C283:AA284"/>
    <mergeCell ref="AR303:AV303"/>
    <mergeCell ref="AB272:AG272"/>
    <mergeCell ref="AB281:AG281"/>
    <mergeCell ref="AB282:AG282"/>
    <mergeCell ref="AB273:AG273"/>
    <mergeCell ref="AW303:BA303"/>
    <mergeCell ref="AH304:AK304"/>
    <mergeCell ref="B283:B284"/>
    <mergeCell ref="AH283:AY283"/>
    <mergeCell ref="AH284:AY284"/>
    <mergeCell ref="AH285:AY286"/>
    <mergeCell ref="AH287:AY288"/>
    <mergeCell ref="AH289:AY290"/>
    <mergeCell ref="AB289:AG290"/>
    <mergeCell ref="AB283:AG284"/>
    <mergeCell ref="C308:AA308"/>
    <mergeCell ref="AB308:AG308"/>
    <mergeCell ref="B304:AA304"/>
    <mergeCell ref="AB304:AG304"/>
    <mergeCell ref="B287:B288"/>
    <mergeCell ref="C287:AA288"/>
    <mergeCell ref="AB287:AG288"/>
    <mergeCell ref="B289:B290"/>
    <mergeCell ref="C289:AA290"/>
    <mergeCell ref="B298:AA298"/>
    <mergeCell ref="AM282:AP282"/>
    <mergeCell ref="AR282:AT282"/>
    <mergeCell ref="AM304:AP304"/>
    <mergeCell ref="B251:AA251"/>
    <mergeCell ref="AB251:AG251"/>
    <mergeCell ref="B252:AA252"/>
    <mergeCell ref="AB252:AG252"/>
    <mergeCell ref="C274:AA274"/>
    <mergeCell ref="AB274:AG274"/>
    <mergeCell ref="AB298:AG298"/>
    <mergeCell ref="AM303:AQ303"/>
    <mergeCell ref="C282:AA282"/>
    <mergeCell ref="AR304:AU304"/>
    <mergeCell ref="AW304:AZ304"/>
    <mergeCell ref="AB212:AG212"/>
    <mergeCell ref="AB213:AG213"/>
    <mergeCell ref="B232:X232"/>
    <mergeCell ref="B234:AA234"/>
    <mergeCell ref="AT244:AW244"/>
    <mergeCell ref="AB243:AG244"/>
    <mergeCell ref="B245:AA245"/>
    <mergeCell ref="C191:AA191"/>
    <mergeCell ref="C190:AA190"/>
    <mergeCell ref="AH164:AT164"/>
    <mergeCell ref="AH163:AT163"/>
    <mergeCell ref="AH159:AT159"/>
    <mergeCell ref="C160:AA160"/>
    <mergeCell ref="AB160:AG160"/>
    <mergeCell ref="AH160:AT160"/>
    <mergeCell ref="AB161:AG161"/>
    <mergeCell ref="AH161:AT161"/>
    <mergeCell ref="AH162:AT162"/>
    <mergeCell ref="B159:AA159"/>
    <mergeCell ref="AB208:AG211"/>
    <mergeCell ref="AB188:AG188"/>
    <mergeCell ref="C173:AA173"/>
    <mergeCell ref="AB202:AG202"/>
    <mergeCell ref="C185:AA185"/>
    <mergeCell ref="AB186:AG186"/>
    <mergeCell ref="AB191:AG191"/>
    <mergeCell ref="C178:AA178"/>
    <mergeCell ref="C177:AA177"/>
    <mergeCell ref="C162:AA162"/>
    <mergeCell ref="C176:AA176"/>
    <mergeCell ref="C175:AA175"/>
    <mergeCell ref="AB163:AG163"/>
    <mergeCell ref="C172:AA172"/>
    <mergeCell ref="C164:AA164"/>
    <mergeCell ref="AB190:AG190"/>
    <mergeCell ref="AB189:AG189"/>
    <mergeCell ref="C187:AA187"/>
    <mergeCell ref="B184:AA184"/>
    <mergeCell ref="AB185:AG185"/>
    <mergeCell ref="C148:AA148"/>
    <mergeCell ref="AB171:AG171"/>
    <mergeCell ref="C150:AA150"/>
    <mergeCell ref="AB150:AG150"/>
    <mergeCell ref="AB159:AG159"/>
    <mergeCell ref="C154:AA154"/>
    <mergeCell ref="C152:AA152"/>
    <mergeCell ref="AB152:AG152"/>
    <mergeCell ref="C161:AA161"/>
    <mergeCell ref="AH151:AT151"/>
    <mergeCell ref="AT107:BG107"/>
    <mergeCell ref="B149:AA149"/>
    <mergeCell ref="AH146:AT146"/>
    <mergeCell ref="B158:AA158"/>
    <mergeCell ref="AB158:AG158"/>
    <mergeCell ref="AB148:AG148"/>
    <mergeCell ref="B118:B119"/>
    <mergeCell ref="B147:AA147"/>
    <mergeCell ref="AH150:AT150"/>
    <mergeCell ref="AH152:AT152"/>
    <mergeCell ref="AB147:AG147"/>
    <mergeCell ref="AH148:AT148"/>
    <mergeCell ref="AB137:AG137"/>
    <mergeCell ref="AN135:AQ138"/>
    <mergeCell ref="C138:AA138"/>
    <mergeCell ref="B143:AA143"/>
    <mergeCell ref="B125:AA125"/>
    <mergeCell ref="AH125:AM125"/>
    <mergeCell ref="B106:AA106"/>
    <mergeCell ref="B116:B117"/>
    <mergeCell ref="AB126:AG126"/>
    <mergeCell ref="C136:AA136"/>
    <mergeCell ref="AB135:AG135"/>
    <mergeCell ref="AH117:AV117"/>
    <mergeCell ref="AB106:AG106"/>
    <mergeCell ref="AB153:AG153"/>
    <mergeCell ref="AH153:AT153"/>
    <mergeCell ref="C151:AA151"/>
    <mergeCell ref="AB151:AG151"/>
    <mergeCell ref="AL80:AO80"/>
    <mergeCell ref="AH116:AV116"/>
    <mergeCell ref="AH114:AN114"/>
    <mergeCell ref="AB125:AG125"/>
    <mergeCell ref="AK81:AK82"/>
    <mergeCell ref="AT106:BG106"/>
    <mergeCell ref="AH158:AT158"/>
    <mergeCell ref="AH149:AT149"/>
    <mergeCell ref="C128:AA128"/>
    <mergeCell ref="AB128:AG128"/>
    <mergeCell ref="AH147:AT147"/>
    <mergeCell ref="AL126:AM128"/>
    <mergeCell ref="AR126:AS128"/>
    <mergeCell ref="B146:AA146"/>
    <mergeCell ref="AB146:AG146"/>
    <mergeCell ref="AB138:AG138"/>
    <mergeCell ref="AT40:BG40"/>
    <mergeCell ref="C118:AA119"/>
    <mergeCell ref="AB118:AG119"/>
    <mergeCell ref="AH107:AJ107"/>
    <mergeCell ref="AO114:AV114"/>
    <mergeCell ref="AH115:AM115"/>
    <mergeCell ref="C83:AA83"/>
    <mergeCell ref="AP106:AS106"/>
    <mergeCell ref="AH118:AV118"/>
    <mergeCell ref="AH119:AV119"/>
    <mergeCell ref="AL81:AN82"/>
    <mergeCell ref="AP81:AR82"/>
    <mergeCell ref="AH90:AW90"/>
    <mergeCell ref="AH94:AW94"/>
    <mergeCell ref="AH91:AW92"/>
    <mergeCell ref="AT83:BG83"/>
    <mergeCell ref="AH83:AS83"/>
    <mergeCell ref="AH93:AW93"/>
    <mergeCell ref="AH95:AW95"/>
    <mergeCell ref="C116:AA117"/>
    <mergeCell ref="AH106:AK106"/>
    <mergeCell ref="AH134:AM134"/>
    <mergeCell ref="AB116:AG117"/>
    <mergeCell ref="C127:AA127"/>
    <mergeCell ref="C95:AA95"/>
    <mergeCell ref="AL106:AO106"/>
    <mergeCell ref="AN134:AS134"/>
    <mergeCell ref="AN126:AQ128"/>
    <mergeCell ref="AB184:AG184"/>
    <mergeCell ref="AB172:AG178"/>
    <mergeCell ref="C174:AA174"/>
    <mergeCell ref="B171:AA171"/>
    <mergeCell ref="B114:AA114"/>
    <mergeCell ref="AB83:AG83"/>
    <mergeCell ref="B134:AA134"/>
    <mergeCell ref="AB134:AG134"/>
    <mergeCell ref="B90:AA90"/>
    <mergeCell ref="AB90:AG90"/>
    <mergeCell ref="C41:AA41"/>
    <mergeCell ref="AB41:AG41"/>
    <mergeCell ref="C81:AA81"/>
    <mergeCell ref="C82:AA82"/>
    <mergeCell ref="AB81:AG82"/>
    <mergeCell ref="B80:AA80"/>
    <mergeCell ref="AB80:AG80"/>
    <mergeCell ref="B71:BG71"/>
    <mergeCell ref="B74:BC74"/>
    <mergeCell ref="AO81:AO82"/>
    <mergeCell ref="AA7:AF7"/>
    <mergeCell ref="A3:AG3"/>
    <mergeCell ref="C37:AA37"/>
    <mergeCell ref="C36:AA36"/>
    <mergeCell ref="B35:AA35"/>
    <mergeCell ref="AB35:AG35"/>
    <mergeCell ref="AB36:AG36"/>
    <mergeCell ref="C24:AA24"/>
    <mergeCell ref="AB37:AG37"/>
    <mergeCell ref="C30:AA30"/>
    <mergeCell ref="AB30:AG30"/>
    <mergeCell ref="C31:AA31"/>
    <mergeCell ref="AB31:AG31"/>
    <mergeCell ref="B40:AA40"/>
    <mergeCell ref="AB40:AG40"/>
    <mergeCell ref="B27:AA27"/>
    <mergeCell ref="AB27:AG27"/>
    <mergeCell ref="C28:AA28"/>
    <mergeCell ref="AB28:AG28"/>
    <mergeCell ref="C29:AA29"/>
    <mergeCell ref="C15:AA15"/>
    <mergeCell ref="AB29:AG29"/>
    <mergeCell ref="AB21:AG21"/>
    <mergeCell ref="C22:AA22"/>
    <mergeCell ref="AB22:AG22"/>
    <mergeCell ref="C23:AA23"/>
    <mergeCell ref="AB23:AG23"/>
    <mergeCell ref="AB24:AG24"/>
    <mergeCell ref="AB13:AG13"/>
    <mergeCell ref="AB14:AG14"/>
    <mergeCell ref="AB15:AG15"/>
    <mergeCell ref="AB16:AG16"/>
    <mergeCell ref="AB17:AG17"/>
    <mergeCell ref="B20:AA20"/>
    <mergeCell ref="AB20:AG20"/>
    <mergeCell ref="C14:AA14"/>
    <mergeCell ref="C17:AA17"/>
    <mergeCell ref="C16:AA16"/>
    <mergeCell ref="C92:AA92"/>
    <mergeCell ref="AB91:AG95"/>
    <mergeCell ref="B91:AA91"/>
    <mergeCell ref="B13:AA13"/>
    <mergeCell ref="C21:AA21"/>
    <mergeCell ref="B46:AA46"/>
    <mergeCell ref="AB46:AG46"/>
    <mergeCell ref="D57:AA57"/>
    <mergeCell ref="C93:AA93"/>
    <mergeCell ref="C94:AA94"/>
    <mergeCell ref="C126:AA126"/>
    <mergeCell ref="AB127:AG127"/>
    <mergeCell ref="C107:AA107"/>
    <mergeCell ref="AB107:AG107"/>
    <mergeCell ref="AB115:AG115"/>
    <mergeCell ref="AB114:AG114"/>
    <mergeCell ref="C115:AA115"/>
    <mergeCell ref="AB154:AG154"/>
    <mergeCell ref="C135:AA135"/>
    <mergeCell ref="AB149:AG149"/>
    <mergeCell ref="AB143:AG143"/>
    <mergeCell ref="AB164:AG164"/>
    <mergeCell ref="C163:AA163"/>
    <mergeCell ref="AB162:AG162"/>
    <mergeCell ref="AB136:AG136"/>
    <mergeCell ref="C137:AA137"/>
    <mergeCell ref="C153:AA153"/>
    <mergeCell ref="B203:B204"/>
    <mergeCell ref="C203:AA204"/>
    <mergeCell ref="B208:B211"/>
    <mergeCell ref="B248:BE248"/>
    <mergeCell ref="C235:AA235"/>
    <mergeCell ref="AB235:AG235"/>
    <mergeCell ref="C236:AA236"/>
    <mergeCell ref="AB236:AG236"/>
    <mergeCell ref="AB234:AG234"/>
    <mergeCell ref="C208:AA211"/>
    <mergeCell ref="AH185:AY185"/>
    <mergeCell ref="AH186:AY186"/>
    <mergeCell ref="C189:AA189"/>
    <mergeCell ref="C188:AA188"/>
    <mergeCell ref="B205:B207"/>
    <mergeCell ref="C205:AA207"/>
    <mergeCell ref="AB187:AG187"/>
    <mergeCell ref="AH191:AY191"/>
    <mergeCell ref="AH188:AY188"/>
    <mergeCell ref="B202:AA202"/>
    <mergeCell ref="AH135:AK138"/>
    <mergeCell ref="AP41:AR41"/>
    <mergeCell ref="AP80:AS80"/>
    <mergeCell ref="AB203:AG204"/>
    <mergeCell ref="C213:AA213"/>
    <mergeCell ref="C212:AA212"/>
    <mergeCell ref="AH184:AY184"/>
    <mergeCell ref="AH154:AT154"/>
    <mergeCell ref="AH190:AY190"/>
    <mergeCell ref="AB205:AG207"/>
    <mergeCell ref="AP40:AS40"/>
    <mergeCell ref="AH80:AK80"/>
    <mergeCell ref="AZ135:BC138"/>
    <mergeCell ref="BD135:BE138"/>
    <mergeCell ref="AN125:AS125"/>
    <mergeCell ref="AO115:AU115"/>
    <mergeCell ref="AR135:AS138"/>
    <mergeCell ref="AT80:BG80"/>
    <mergeCell ref="AS81:AS82"/>
    <mergeCell ref="AL135:AM138"/>
    <mergeCell ref="AZ134:BE134"/>
    <mergeCell ref="K7:M7"/>
    <mergeCell ref="K5:M5"/>
    <mergeCell ref="F7:I7"/>
    <mergeCell ref="F5:I5"/>
    <mergeCell ref="AT41:BG41"/>
    <mergeCell ref="AH40:AK40"/>
    <mergeCell ref="AH41:AJ41"/>
    <mergeCell ref="AL40:AO40"/>
    <mergeCell ref="AL41:AN41"/>
    <mergeCell ref="BM62:BQ65"/>
    <mergeCell ref="B311:BQ311"/>
    <mergeCell ref="AT135:AW138"/>
    <mergeCell ref="AX135:AY138"/>
    <mergeCell ref="AH81:AJ82"/>
    <mergeCell ref="AH126:AK128"/>
    <mergeCell ref="AL107:AN107"/>
    <mergeCell ref="AP107:AR107"/>
    <mergeCell ref="AT81:BG82"/>
    <mergeCell ref="AT134:AY134"/>
  </mergeCells>
  <conditionalFormatting sqref="C138:AA138">
    <cfRule type="expression" priority="13" dxfId="4" stopIfTrue="1">
      <formula>$AB$143=○</formula>
    </cfRule>
  </conditionalFormatting>
  <conditionalFormatting sqref="A145:AZ156">
    <cfRule type="expression" priority="3" dxfId="5" stopIfTrue="1">
      <formula>$AB$143="×"</formula>
    </cfRule>
  </conditionalFormatting>
  <conditionalFormatting sqref="A157:AZ167">
    <cfRule type="expression" priority="2" dxfId="5" stopIfTrue="1">
      <formula>$AB$143="○"</formula>
    </cfRule>
  </conditionalFormatting>
  <conditionalFormatting sqref="A97:AZ97">
    <cfRule type="expression" priority="1" dxfId="5" stopIfTrue="1">
      <formula>$AB$143="×"</formula>
    </cfRule>
  </conditionalFormatting>
  <dataValidations count="7">
    <dataValidation type="list" allowBlank="1" showInputMessage="1" showErrorMessage="1" sqref="AB107:AG108 AB62:AG65 AB216:AG217 AB172:AG178 AB212:AB214 AB235:AB237 AB282:AB283 AB258:AB259 AB289 AB263:AB264 AB308:AB310 AB47:AB58 AB148:AG148 AB160:AG165 AC47:AG57 AC81:AG82 AB304 AB85:AG85 AB115:AB116 AB81:AB83 AB135:AG138 AB126:AG129 AB299 AB41:AG42 AB36:AG37 AB186:AB191 AC115:AG115 AC203:AG207 AB203:AB208 AB273:AB278 AB150:AG154 AB245 AB261 AB240:AB241 AB252:AB254 AB285 AB287 AB118:AG119">
      <formula1>$C$326:$C$327</formula1>
    </dataValidation>
    <dataValidation type="list" allowBlank="1" showInputMessage="1" showErrorMessage="1" sqref="AB143:AG143">
      <formula1>"○,×"</formula1>
    </dataValidation>
    <dataValidation allowBlank="1" showInputMessage="1" showErrorMessage="1" imeMode="off" sqref="AL85:AN85 AP85:AR85 AT305:AU305 AH85:AJ85 F5:I5 F7:I7 AA7:AF7 AH41:AJ42 AL41:AN42 AP41:AR42 BH59:BK59 BM59:BP59 BH61:BK61 BM61:BP61 BH63:BK63 BH65:BK65 AH81:AJ82 AL81:AN82 AP81:AR82 AH107:AJ108 AL107:AN108 AP107:AR108 AH115:AM115 AO115:AU115 AH135:AK138 AN135:AQ138 AT135:AW138 AZ135:BC138 AH236:AJ236 AH245:AJ245 AL245:AN245 AP245:AR245 AT245:AV245 AX245:AZ245 BB245:BD245 AH262:AM262 AO262:AT262 AH282:AT282 AV282:BH282 AH304:AK304 AM304:AP304 AR304:AU304 AW304:AZ305"/>
    <dataValidation type="list" allowBlank="1" showInputMessage="1" showErrorMessage="1" sqref="AB238:AB239">
      <formula1>$C$323:$C$324</formula1>
    </dataValidation>
    <dataValidation type="list" allowBlank="1" showInputMessage="1" showErrorMessage="1" sqref="AB91:AG95">
      <formula1>"○,"</formula1>
    </dataValidation>
    <dataValidation type="list" allowBlank="1" showInputMessage="1" showErrorMessage="1" sqref="AB156:AG156 AB66:AG67 AB167:AG167 AB97:AG97">
      <formula1>$C$245:$C$246</formula1>
    </dataValidation>
    <dataValidation allowBlank="1" showInputMessage="1" showErrorMessage="1" imeMode="on" sqref="AH284:AY290 AH258:AU258 AL236:BA236 AH217:AW217 AH215:AW215 AH186:AY191 AH160:AT165 AH150:AT154 AH148:AT148 AH119:AV119 AH117:AV117 AT107:BG107 AH91:AW95 AT81:BG83 AH58:BG65 AH54:BG56 AH52:BG52 AH50:BG50 AH47:BG48 AT41:BG41"/>
  </dataValidations>
  <printOptions/>
  <pageMargins left="0.7" right="0.7" top="0.75" bottom="0.75" header="0.3" footer="0.3"/>
  <pageSetup fitToHeight="0" fitToWidth="1" horizontalDpi="600" verticalDpi="600" orientation="landscape" paperSize="8" r:id="rId3"/>
  <rowBreaks count="10" manualBreakCount="10">
    <brk id="37" max="69" man="1"/>
    <brk id="77" max="69" man="1"/>
    <brk id="102" max="69" man="1"/>
    <brk id="129" max="69" man="1"/>
    <brk id="156" max="69" man="1"/>
    <brk id="180" max="255" man="1"/>
    <brk id="198" max="69" man="1"/>
    <brk id="230" max="69" man="1"/>
    <brk id="253" max="69" man="1"/>
    <brk id="278" max="6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L20"/>
  <sheetViews>
    <sheetView view="pageBreakPreview" zoomScaleNormal="75" zoomScaleSheetLayoutView="100" zoomScalePageLayoutView="0" workbookViewId="0" topLeftCell="A1">
      <selection activeCell="F2" sqref="F2"/>
    </sheetView>
  </sheetViews>
  <sheetFormatPr defaultColWidth="9.00390625" defaultRowHeight="13.5"/>
  <cols>
    <col min="1" max="1" width="9.00390625" style="25" customWidth="1"/>
    <col min="2" max="2" width="9.125" style="25" bestFit="1" customWidth="1"/>
    <col min="3" max="3" width="9.00390625" style="27" customWidth="1"/>
    <col min="4" max="4" width="13.25390625" style="27" customWidth="1"/>
    <col min="5" max="5" width="13.50390625" style="27" customWidth="1"/>
    <col min="6" max="6" width="11.50390625" style="25" customWidth="1"/>
    <col min="7" max="17" width="4.375" style="25" customWidth="1"/>
    <col min="18" max="18" width="4.375" style="27" customWidth="1"/>
    <col min="19" max="21" width="4.375" style="25" customWidth="1"/>
    <col min="22" max="26" width="5.875" style="25" customWidth="1"/>
    <col min="27" max="34" width="4.375" style="25" customWidth="1"/>
    <col min="35" max="35" width="7.125" style="25" customWidth="1"/>
    <col min="36" max="36" width="7.375" style="25" customWidth="1"/>
    <col min="37" max="51" width="4.375" style="25" customWidth="1"/>
    <col min="52" max="57" width="4.375" style="27" customWidth="1"/>
    <col min="58" max="66" width="4.375" style="25" customWidth="1"/>
    <col min="67" max="84" width="4.375" style="27" customWidth="1"/>
    <col min="85" max="85" width="12.375" style="25" customWidth="1"/>
    <col min="86" max="86" width="13.00390625" style="25" bestFit="1" customWidth="1"/>
    <col min="87" max="102" width="13.00390625" style="25" customWidth="1"/>
    <col min="103" max="105" width="9.875" style="25" customWidth="1"/>
    <col min="106" max="111" width="27.125" style="25" customWidth="1"/>
    <col min="112" max="114" width="9.875" style="25" customWidth="1"/>
    <col min="115" max="115" width="19.75390625" style="25" customWidth="1"/>
    <col min="116" max="117" width="9.875" style="25" customWidth="1"/>
    <col min="118" max="119" width="27.125" style="25" customWidth="1"/>
    <col min="120" max="123" width="9.00390625" style="25" customWidth="1"/>
    <col min="124" max="145" width="18.125" style="25" customWidth="1"/>
    <col min="146" max="151" width="9.125" style="25" bestFit="1" customWidth="1"/>
    <col min="152" max="168" width="18.125" style="25" customWidth="1"/>
    <col min="169" max="16384" width="9.00390625" style="25" customWidth="1"/>
  </cols>
  <sheetData>
    <row r="1" spans="1:4" ht="16.5">
      <c r="A1" s="26" t="s">
        <v>3881</v>
      </c>
      <c r="D1" s="79"/>
    </row>
    <row r="2" spans="6:86" ht="22.5" customHeight="1">
      <c r="F2" s="28"/>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c r="AY2" s="663"/>
      <c r="AZ2" s="663"/>
      <c r="BA2" s="663"/>
      <c r="BB2" s="663"/>
      <c r="BC2" s="663"/>
      <c r="BD2" s="663"/>
      <c r="BE2" s="663"/>
      <c r="BF2" s="663"/>
      <c r="BG2" s="663"/>
      <c r="BH2" s="663"/>
      <c r="BI2" s="663"/>
      <c r="BJ2" s="663"/>
      <c r="BK2" s="663"/>
      <c r="BL2" s="663"/>
      <c r="BM2" s="663"/>
      <c r="BN2" s="663"/>
      <c r="BO2" s="663"/>
      <c r="BP2" s="663"/>
      <c r="BQ2" s="663"/>
      <c r="BR2" s="663"/>
      <c r="BS2" s="663"/>
      <c r="BT2" s="663"/>
      <c r="BU2" s="663"/>
      <c r="BV2" s="663"/>
      <c r="BW2" s="663"/>
      <c r="BX2" s="663"/>
      <c r="BY2" s="663"/>
      <c r="BZ2" s="663"/>
      <c r="CA2" s="663"/>
      <c r="CB2" s="29"/>
      <c r="CC2" s="29"/>
      <c r="CD2" s="29"/>
      <c r="CE2" s="29"/>
      <c r="CF2" s="29"/>
      <c r="CG2" s="30"/>
      <c r="CH2" s="25" t="s">
        <v>3882</v>
      </c>
    </row>
    <row r="3" spans="1:168" ht="22.5" customHeight="1">
      <c r="A3" s="670" t="s">
        <v>3883</v>
      </c>
      <c r="B3" s="670" t="s">
        <v>3884</v>
      </c>
      <c r="C3" s="670" t="s">
        <v>3885</v>
      </c>
      <c r="D3" s="660" t="s">
        <v>3886</v>
      </c>
      <c r="E3" s="660" t="s">
        <v>3887</v>
      </c>
      <c r="F3" s="645" t="s">
        <v>3888</v>
      </c>
      <c r="G3" s="687" t="s">
        <v>3889</v>
      </c>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88"/>
      <c r="AI3" s="674" t="s">
        <v>3890</v>
      </c>
      <c r="AJ3" s="675"/>
      <c r="AK3" s="675"/>
      <c r="AL3" s="675"/>
      <c r="AM3" s="675"/>
      <c r="AN3" s="675"/>
      <c r="AO3" s="675"/>
      <c r="AP3" s="675"/>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5"/>
      <c r="CC3" s="675"/>
      <c r="CD3" s="675"/>
      <c r="CE3" s="675"/>
      <c r="CF3" s="675"/>
      <c r="CG3" s="664" t="s">
        <v>3891</v>
      </c>
      <c r="CH3" s="644" t="s">
        <v>3892</v>
      </c>
      <c r="CI3" s="644"/>
      <c r="CJ3" s="644"/>
      <c r="CK3" s="645"/>
      <c r="CL3" s="625" t="s">
        <v>4033</v>
      </c>
      <c r="CM3" s="626"/>
      <c r="CN3" s="626"/>
      <c r="CO3" s="626"/>
      <c r="CP3" s="626"/>
      <c r="CQ3" s="626"/>
      <c r="CR3" s="626"/>
      <c r="CS3" s="626"/>
      <c r="CT3" s="626"/>
      <c r="CU3" s="626"/>
      <c r="CV3" s="626"/>
      <c r="CW3" s="626"/>
      <c r="CX3" s="627"/>
      <c r="CY3" s="643" t="s">
        <v>3893</v>
      </c>
      <c r="CZ3" s="644"/>
      <c r="DA3" s="644"/>
      <c r="DB3" s="644"/>
      <c r="DC3" s="645"/>
      <c r="DD3" s="643" t="s">
        <v>3894</v>
      </c>
      <c r="DE3" s="644"/>
      <c r="DF3" s="644"/>
      <c r="DG3" s="645"/>
      <c r="DH3" s="643" t="s">
        <v>3895</v>
      </c>
      <c r="DI3" s="644"/>
      <c r="DJ3" s="644"/>
      <c r="DK3" s="645"/>
      <c r="DL3" s="643" t="s">
        <v>3896</v>
      </c>
      <c r="DM3" s="644"/>
      <c r="DN3" s="644"/>
      <c r="DO3" s="645"/>
      <c r="DP3" s="643" t="s">
        <v>3897</v>
      </c>
      <c r="DQ3" s="644"/>
      <c r="DR3" s="644"/>
      <c r="DS3" s="645"/>
      <c r="DT3" s="634" t="s">
        <v>3898</v>
      </c>
      <c r="DU3" s="635"/>
      <c r="DV3" s="635"/>
      <c r="DW3" s="635"/>
      <c r="DX3" s="635"/>
      <c r="DY3" s="636"/>
      <c r="DZ3" s="634" t="s">
        <v>3898</v>
      </c>
      <c r="EA3" s="635"/>
      <c r="EB3" s="635"/>
      <c r="EC3" s="635"/>
      <c r="ED3" s="635"/>
      <c r="EE3" s="636"/>
      <c r="EF3" s="634" t="s">
        <v>3899</v>
      </c>
      <c r="EG3" s="635"/>
      <c r="EH3" s="635"/>
      <c r="EI3" s="635"/>
      <c r="EJ3" s="635"/>
      <c r="EK3" s="635"/>
      <c r="EL3" s="616" t="s">
        <v>4099</v>
      </c>
      <c r="EM3" s="617"/>
      <c r="EN3" s="616" t="s">
        <v>176</v>
      </c>
      <c r="EO3" s="617"/>
      <c r="EP3" s="625" t="s">
        <v>177</v>
      </c>
      <c r="EQ3" s="626"/>
      <c r="ER3" s="626"/>
      <c r="ES3" s="626"/>
      <c r="ET3" s="626"/>
      <c r="EU3" s="627"/>
      <c r="EV3" s="656" t="s">
        <v>180</v>
      </c>
      <c r="EW3" s="656"/>
      <c r="EX3" s="656"/>
      <c r="EY3" s="634" t="s">
        <v>3959</v>
      </c>
      <c r="EZ3" s="635"/>
      <c r="FA3" s="635"/>
      <c r="FB3" s="635"/>
      <c r="FC3" s="635"/>
      <c r="FD3" s="635"/>
      <c r="FE3" s="635"/>
      <c r="FF3" s="635"/>
      <c r="FG3" s="635"/>
      <c r="FH3" s="636"/>
      <c r="FI3" s="616" t="s">
        <v>3969</v>
      </c>
      <c r="FJ3" s="661"/>
      <c r="FK3" s="661"/>
      <c r="FL3" s="617"/>
    </row>
    <row r="4" spans="1:168" ht="30" customHeight="1">
      <c r="A4" s="670"/>
      <c r="B4" s="670"/>
      <c r="C4" s="670"/>
      <c r="D4" s="660"/>
      <c r="E4" s="660"/>
      <c r="F4" s="648"/>
      <c r="G4" s="653">
        <v>1</v>
      </c>
      <c r="H4" s="653"/>
      <c r="I4" s="653"/>
      <c r="J4" s="653"/>
      <c r="K4" s="653"/>
      <c r="L4" s="653"/>
      <c r="M4" s="653"/>
      <c r="N4" s="653"/>
      <c r="O4" s="653"/>
      <c r="P4" s="653"/>
      <c r="Q4" s="653"/>
      <c r="R4" s="653"/>
      <c r="S4" s="652">
        <v>2</v>
      </c>
      <c r="T4" s="653"/>
      <c r="U4" s="654"/>
      <c r="V4" s="652">
        <v>3</v>
      </c>
      <c r="W4" s="653"/>
      <c r="X4" s="654"/>
      <c r="Y4" s="652">
        <v>4</v>
      </c>
      <c r="Z4" s="653"/>
      <c r="AA4" s="653"/>
      <c r="AB4" s="34">
        <v>5</v>
      </c>
      <c r="AC4" s="652">
        <v>6</v>
      </c>
      <c r="AD4" s="653"/>
      <c r="AE4" s="653"/>
      <c r="AF4" s="653"/>
      <c r="AG4" s="653"/>
      <c r="AH4" s="653"/>
      <c r="AI4" s="692">
        <v>1</v>
      </c>
      <c r="AJ4" s="650"/>
      <c r="AK4" s="650"/>
      <c r="AL4" s="651"/>
      <c r="AM4" s="649">
        <v>2</v>
      </c>
      <c r="AN4" s="650"/>
      <c r="AO4" s="650"/>
      <c r="AP4" s="650"/>
      <c r="AQ4" s="650"/>
      <c r="AR4" s="651"/>
      <c r="AS4" s="649">
        <v>2</v>
      </c>
      <c r="AT4" s="650"/>
      <c r="AU4" s="650"/>
      <c r="AV4" s="650"/>
      <c r="AW4" s="650"/>
      <c r="AX4" s="651"/>
      <c r="AY4" s="38">
        <v>3</v>
      </c>
      <c r="AZ4" s="649">
        <v>4</v>
      </c>
      <c r="BA4" s="650"/>
      <c r="BB4" s="650"/>
      <c r="BC4" s="650"/>
      <c r="BD4" s="650"/>
      <c r="BE4" s="650"/>
      <c r="BF4" s="652">
        <v>5</v>
      </c>
      <c r="BG4" s="653"/>
      <c r="BH4" s="653"/>
      <c r="BI4" s="653"/>
      <c r="BJ4" s="653"/>
      <c r="BK4" s="653"/>
      <c r="BL4" s="654"/>
      <c r="BM4" s="653">
        <v>6</v>
      </c>
      <c r="BN4" s="653"/>
      <c r="BO4" s="653"/>
      <c r="BP4" s="653"/>
      <c r="BQ4" s="653"/>
      <c r="BR4" s="653"/>
      <c r="BS4" s="653"/>
      <c r="BT4" s="653"/>
      <c r="BU4" s="653"/>
      <c r="BV4" s="653"/>
      <c r="BW4" s="653"/>
      <c r="BX4" s="653"/>
      <c r="BY4" s="653"/>
      <c r="BZ4" s="653"/>
      <c r="CA4" s="653"/>
      <c r="CB4" s="653"/>
      <c r="CC4" s="653"/>
      <c r="CD4" s="653"/>
      <c r="CE4" s="653"/>
      <c r="CF4" s="653"/>
      <c r="CG4" s="664"/>
      <c r="CH4" s="647"/>
      <c r="CI4" s="647"/>
      <c r="CJ4" s="647"/>
      <c r="CK4" s="648"/>
      <c r="CL4" s="628"/>
      <c r="CM4" s="629"/>
      <c r="CN4" s="629"/>
      <c r="CO4" s="629"/>
      <c r="CP4" s="629"/>
      <c r="CQ4" s="629"/>
      <c r="CR4" s="629"/>
      <c r="CS4" s="629"/>
      <c r="CT4" s="629"/>
      <c r="CU4" s="629"/>
      <c r="CV4" s="629"/>
      <c r="CW4" s="629"/>
      <c r="CX4" s="630"/>
      <c r="CY4" s="646"/>
      <c r="CZ4" s="647"/>
      <c r="DA4" s="647"/>
      <c r="DB4" s="647"/>
      <c r="DC4" s="648"/>
      <c r="DD4" s="646"/>
      <c r="DE4" s="647"/>
      <c r="DF4" s="647"/>
      <c r="DG4" s="648"/>
      <c r="DH4" s="646"/>
      <c r="DI4" s="647"/>
      <c r="DJ4" s="647"/>
      <c r="DK4" s="648"/>
      <c r="DL4" s="646"/>
      <c r="DM4" s="647"/>
      <c r="DN4" s="647"/>
      <c r="DO4" s="648"/>
      <c r="DP4" s="646"/>
      <c r="DQ4" s="647"/>
      <c r="DR4" s="647"/>
      <c r="DS4" s="648"/>
      <c r="DT4" s="637"/>
      <c r="DU4" s="638"/>
      <c r="DV4" s="638"/>
      <c r="DW4" s="638"/>
      <c r="DX4" s="638"/>
      <c r="DY4" s="639"/>
      <c r="DZ4" s="637"/>
      <c r="EA4" s="638"/>
      <c r="EB4" s="638"/>
      <c r="EC4" s="638"/>
      <c r="ED4" s="638"/>
      <c r="EE4" s="639"/>
      <c r="EF4" s="637"/>
      <c r="EG4" s="638"/>
      <c r="EH4" s="638"/>
      <c r="EI4" s="638"/>
      <c r="EJ4" s="638"/>
      <c r="EK4" s="638"/>
      <c r="EL4" s="618"/>
      <c r="EM4" s="619"/>
      <c r="EN4" s="618"/>
      <c r="EO4" s="619"/>
      <c r="EP4" s="628"/>
      <c r="EQ4" s="629"/>
      <c r="ER4" s="629"/>
      <c r="ES4" s="629"/>
      <c r="ET4" s="629"/>
      <c r="EU4" s="630"/>
      <c r="EV4" s="656"/>
      <c r="EW4" s="656"/>
      <c r="EX4" s="656"/>
      <c r="EY4" s="637"/>
      <c r="EZ4" s="638"/>
      <c r="FA4" s="638"/>
      <c r="FB4" s="638"/>
      <c r="FC4" s="638"/>
      <c r="FD4" s="638"/>
      <c r="FE4" s="638"/>
      <c r="FF4" s="638"/>
      <c r="FG4" s="638"/>
      <c r="FH4" s="639"/>
      <c r="FI4" s="618"/>
      <c r="FJ4" s="662"/>
      <c r="FK4" s="662"/>
      <c r="FL4" s="619"/>
    </row>
    <row r="5" spans="1:168" s="45" customFormat="1" ht="30" customHeight="1">
      <c r="A5" s="670"/>
      <c r="B5" s="670"/>
      <c r="C5" s="670"/>
      <c r="D5" s="660"/>
      <c r="E5" s="660"/>
      <c r="F5" s="648"/>
      <c r="G5" s="680" t="s">
        <v>0</v>
      </c>
      <c r="H5" s="680"/>
      <c r="I5" s="680"/>
      <c r="J5" s="669"/>
      <c r="K5" s="668" t="s">
        <v>1</v>
      </c>
      <c r="L5" s="680"/>
      <c r="M5" s="680"/>
      <c r="N5" s="669"/>
      <c r="O5" s="689" t="s">
        <v>2</v>
      </c>
      <c r="P5" s="690"/>
      <c r="Q5" s="690"/>
      <c r="R5" s="691"/>
      <c r="S5" s="678" t="s">
        <v>0</v>
      </c>
      <c r="T5" s="679"/>
      <c r="U5" s="41" t="s">
        <v>1</v>
      </c>
      <c r="V5" s="665" t="s">
        <v>3900</v>
      </c>
      <c r="W5" s="667" t="s">
        <v>3901</v>
      </c>
      <c r="X5" s="667" t="s">
        <v>3902</v>
      </c>
      <c r="Y5" s="668" t="s">
        <v>0</v>
      </c>
      <c r="Z5" s="669"/>
      <c r="AA5" s="40" t="s">
        <v>1</v>
      </c>
      <c r="AB5" s="41"/>
      <c r="AC5" s="668" t="s">
        <v>0</v>
      </c>
      <c r="AD5" s="680"/>
      <c r="AE5" s="669"/>
      <c r="AF5" s="683" t="s">
        <v>1</v>
      </c>
      <c r="AG5" s="684"/>
      <c r="AH5" s="684"/>
      <c r="AI5" s="685" t="s">
        <v>0</v>
      </c>
      <c r="AJ5" s="672"/>
      <c r="AK5" s="672"/>
      <c r="AL5" s="673"/>
      <c r="AM5" s="671" t="s">
        <v>3903</v>
      </c>
      <c r="AN5" s="672"/>
      <c r="AO5" s="672"/>
      <c r="AP5" s="672"/>
      <c r="AQ5" s="672"/>
      <c r="AR5" s="673"/>
      <c r="AS5" s="671" t="s">
        <v>3904</v>
      </c>
      <c r="AT5" s="672"/>
      <c r="AU5" s="672"/>
      <c r="AV5" s="672"/>
      <c r="AW5" s="672"/>
      <c r="AX5" s="673"/>
      <c r="AY5" s="42"/>
      <c r="AZ5" s="668" t="s">
        <v>3905</v>
      </c>
      <c r="BA5" s="680"/>
      <c r="BB5" s="680"/>
      <c r="BC5" s="680"/>
      <c r="BD5" s="680"/>
      <c r="BE5" s="669"/>
      <c r="BF5" s="43"/>
      <c r="BG5" s="43"/>
      <c r="BH5" s="43"/>
      <c r="BI5" s="43"/>
      <c r="BJ5" s="43"/>
      <c r="BK5" s="43"/>
      <c r="BL5" s="204"/>
      <c r="BM5" s="680" t="s">
        <v>0</v>
      </c>
      <c r="BN5" s="677"/>
      <c r="BO5" s="44" t="s">
        <v>3879</v>
      </c>
      <c r="BP5" s="44" t="s">
        <v>2</v>
      </c>
      <c r="BQ5" s="693" t="s">
        <v>3880</v>
      </c>
      <c r="BR5" s="680"/>
      <c r="BS5" s="680"/>
      <c r="BT5" s="680"/>
      <c r="BU5" s="677"/>
      <c r="BV5" s="676" t="s">
        <v>3933</v>
      </c>
      <c r="BW5" s="677"/>
      <c r="BX5" s="686" t="s">
        <v>3934</v>
      </c>
      <c r="BY5" s="680"/>
      <c r="BZ5" s="680"/>
      <c r="CA5" s="680"/>
      <c r="CB5" s="677"/>
      <c r="CC5" s="24" t="s">
        <v>3934</v>
      </c>
      <c r="CD5" s="23" t="s">
        <v>3935</v>
      </c>
      <c r="CE5" s="686" t="s">
        <v>3936</v>
      </c>
      <c r="CF5" s="680"/>
      <c r="CG5" s="664"/>
      <c r="CH5" s="647"/>
      <c r="CI5" s="647"/>
      <c r="CJ5" s="647"/>
      <c r="CK5" s="648"/>
      <c r="CL5" s="628"/>
      <c r="CM5" s="629"/>
      <c r="CN5" s="629"/>
      <c r="CO5" s="629"/>
      <c r="CP5" s="629"/>
      <c r="CQ5" s="629"/>
      <c r="CR5" s="629"/>
      <c r="CS5" s="629"/>
      <c r="CT5" s="629"/>
      <c r="CU5" s="629"/>
      <c r="CV5" s="629"/>
      <c r="CW5" s="629"/>
      <c r="CX5" s="630"/>
      <c r="CY5" s="646"/>
      <c r="CZ5" s="647"/>
      <c r="DA5" s="647"/>
      <c r="DB5" s="647"/>
      <c r="DC5" s="648"/>
      <c r="DD5" s="646"/>
      <c r="DE5" s="647"/>
      <c r="DF5" s="647"/>
      <c r="DG5" s="648"/>
      <c r="DH5" s="646"/>
      <c r="DI5" s="647"/>
      <c r="DJ5" s="647"/>
      <c r="DK5" s="648"/>
      <c r="DL5" s="646"/>
      <c r="DM5" s="647"/>
      <c r="DN5" s="647"/>
      <c r="DO5" s="648"/>
      <c r="DP5" s="646"/>
      <c r="DQ5" s="647"/>
      <c r="DR5" s="647"/>
      <c r="DS5" s="648"/>
      <c r="DT5" s="640"/>
      <c r="DU5" s="641"/>
      <c r="DV5" s="641"/>
      <c r="DW5" s="641"/>
      <c r="DX5" s="641"/>
      <c r="DY5" s="642"/>
      <c r="DZ5" s="640"/>
      <c r="EA5" s="641"/>
      <c r="EB5" s="641"/>
      <c r="EC5" s="641"/>
      <c r="ED5" s="641"/>
      <c r="EE5" s="642"/>
      <c r="EF5" s="637"/>
      <c r="EG5" s="638"/>
      <c r="EH5" s="638"/>
      <c r="EI5" s="638"/>
      <c r="EJ5" s="638"/>
      <c r="EK5" s="638"/>
      <c r="EL5" s="618"/>
      <c r="EM5" s="619"/>
      <c r="EN5" s="618"/>
      <c r="EO5" s="619"/>
      <c r="EP5" s="628"/>
      <c r="EQ5" s="629"/>
      <c r="ER5" s="629"/>
      <c r="ES5" s="629"/>
      <c r="ET5" s="629"/>
      <c r="EU5" s="630"/>
      <c r="EV5" s="656"/>
      <c r="EW5" s="656"/>
      <c r="EX5" s="656"/>
      <c r="EY5" s="637"/>
      <c r="EZ5" s="638"/>
      <c r="FA5" s="638"/>
      <c r="FB5" s="638"/>
      <c r="FC5" s="638"/>
      <c r="FD5" s="638"/>
      <c r="FE5" s="638"/>
      <c r="FF5" s="638"/>
      <c r="FG5" s="638"/>
      <c r="FH5" s="639"/>
      <c r="FI5" s="618"/>
      <c r="FJ5" s="662"/>
      <c r="FK5" s="662"/>
      <c r="FL5" s="619"/>
    </row>
    <row r="6" spans="1:168" ht="30" customHeight="1">
      <c r="A6" s="670"/>
      <c r="B6" s="670"/>
      <c r="C6" s="670"/>
      <c r="D6" s="660"/>
      <c r="E6" s="660"/>
      <c r="F6" s="648"/>
      <c r="G6" s="46" t="s">
        <v>3906</v>
      </c>
      <c r="H6" s="35" t="s">
        <v>3907</v>
      </c>
      <c r="I6" s="47" t="s">
        <v>3908</v>
      </c>
      <c r="J6" s="48" t="s">
        <v>3909</v>
      </c>
      <c r="K6" s="49" t="s">
        <v>3906</v>
      </c>
      <c r="L6" s="47" t="s">
        <v>3907</v>
      </c>
      <c r="M6" s="47" t="s">
        <v>3908</v>
      </c>
      <c r="N6" s="36" t="s">
        <v>3909</v>
      </c>
      <c r="O6" s="50" t="s">
        <v>3910</v>
      </c>
      <c r="P6" s="51" t="s">
        <v>3907</v>
      </c>
      <c r="Q6" s="47" t="s">
        <v>3908</v>
      </c>
      <c r="R6" s="52" t="s">
        <v>3909</v>
      </c>
      <c r="S6" s="49" t="s">
        <v>3906</v>
      </c>
      <c r="T6" s="47" t="s">
        <v>3907</v>
      </c>
      <c r="U6" s="38" t="s">
        <v>3911</v>
      </c>
      <c r="V6" s="666"/>
      <c r="W6" s="666"/>
      <c r="X6" s="666"/>
      <c r="Y6" s="49" t="s">
        <v>3912</v>
      </c>
      <c r="Z6" s="49" t="s">
        <v>3908</v>
      </c>
      <c r="AA6" s="49"/>
      <c r="AB6" s="38"/>
      <c r="AC6" s="37" t="s">
        <v>3910</v>
      </c>
      <c r="AD6" s="47" t="s">
        <v>3907</v>
      </c>
      <c r="AE6" s="48" t="s">
        <v>3908</v>
      </c>
      <c r="AF6" s="53" t="s">
        <v>3906</v>
      </c>
      <c r="AG6" s="54" t="s">
        <v>3907</v>
      </c>
      <c r="AH6" s="51" t="s">
        <v>3908</v>
      </c>
      <c r="AI6" s="55" t="s">
        <v>3913</v>
      </c>
      <c r="AJ6" s="56" t="s">
        <v>3914</v>
      </c>
      <c r="AK6" s="47" t="s">
        <v>3907</v>
      </c>
      <c r="AL6" s="48" t="s">
        <v>3908</v>
      </c>
      <c r="AM6" s="57" t="s">
        <v>3906</v>
      </c>
      <c r="AN6" s="58" t="s">
        <v>3907</v>
      </c>
      <c r="AO6" s="58" t="s">
        <v>3908</v>
      </c>
      <c r="AP6" s="58" t="s">
        <v>3909</v>
      </c>
      <c r="AQ6" s="58" t="s">
        <v>3915</v>
      </c>
      <c r="AR6" s="36" t="s">
        <v>3901</v>
      </c>
      <c r="AS6" s="57" t="s">
        <v>3906</v>
      </c>
      <c r="AT6" s="58" t="s">
        <v>3907</v>
      </c>
      <c r="AU6" s="58" t="s">
        <v>3908</v>
      </c>
      <c r="AV6" s="58" t="s">
        <v>3909</v>
      </c>
      <c r="AW6" s="58" t="s">
        <v>3915</v>
      </c>
      <c r="AX6" s="36" t="s">
        <v>3901</v>
      </c>
      <c r="AY6" s="38"/>
      <c r="AZ6" s="46" t="s">
        <v>3906</v>
      </c>
      <c r="BA6" s="56" t="s">
        <v>3907</v>
      </c>
      <c r="BB6" s="47" t="s">
        <v>3908</v>
      </c>
      <c r="BC6" s="46" t="s">
        <v>3909</v>
      </c>
      <c r="BD6" s="47" t="s">
        <v>3915</v>
      </c>
      <c r="BE6" s="48" t="s">
        <v>3901</v>
      </c>
      <c r="BF6" s="59" t="s">
        <v>3906</v>
      </c>
      <c r="BG6" s="60" t="s">
        <v>3907</v>
      </c>
      <c r="BH6" s="60" t="s">
        <v>3908</v>
      </c>
      <c r="BI6" s="199" t="s">
        <v>4108</v>
      </c>
      <c r="BJ6" s="199" t="s">
        <v>4109</v>
      </c>
      <c r="BK6" s="199" t="s">
        <v>4110</v>
      </c>
      <c r="BL6" s="205" t="s">
        <v>4111</v>
      </c>
      <c r="BM6" s="59" t="s">
        <v>3910</v>
      </c>
      <c r="BN6" s="61" t="s">
        <v>3907</v>
      </c>
      <c r="BO6" s="61"/>
      <c r="BP6" s="61"/>
      <c r="BQ6" s="62" t="s">
        <v>3906</v>
      </c>
      <c r="BR6" s="47" t="s">
        <v>3907</v>
      </c>
      <c r="BS6" s="59" t="s">
        <v>3916</v>
      </c>
      <c r="BT6" s="60" t="s">
        <v>3909</v>
      </c>
      <c r="BU6" s="61" t="s">
        <v>3915</v>
      </c>
      <c r="BV6" s="62" t="s">
        <v>3906</v>
      </c>
      <c r="BW6" s="61" t="s">
        <v>3917</v>
      </c>
      <c r="BX6" s="46" t="s">
        <v>3906</v>
      </c>
      <c r="BY6" s="59" t="s">
        <v>3907</v>
      </c>
      <c r="BZ6" s="60" t="s">
        <v>3908</v>
      </c>
      <c r="CA6" s="60" t="s">
        <v>3909</v>
      </c>
      <c r="CB6" s="61" t="s">
        <v>3915</v>
      </c>
      <c r="CC6" s="62" t="s">
        <v>3906</v>
      </c>
      <c r="CD6" s="62" t="s">
        <v>3918</v>
      </c>
      <c r="CE6" s="63" t="s">
        <v>3906</v>
      </c>
      <c r="CF6" s="56" t="s">
        <v>3907</v>
      </c>
      <c r="CG6" s="664"/>
      <c r="CH6" s="647"/>
      <c r="CI6" s="647"/>
      <c r="CJ6" s="647"/>
      <c r="CK6" s="648"/>
      <c r="CL6" s="631"/>
      <c r="CM6" s="632"/>
      <c r="CN6" s="632"/>
      <c r="CO6" s="632"/>
      <c r="CP6" s="632"/>
      <c r="CQ6" s="632"/>
      <c r="CR6" s="632"/>
      <c r="CS6" s="632"/>
      <c r="CT6" s="632"/>
      <c r="CU6" s="632"/>
      <c r="CV6" s="632"/>
      <c r="CW6" s="632"/>
      <c r="CX6" s="633"/>
      <c r="CY6" s="646"/>
      <c r="CZ6" s="647"/>
      <c r="DA6" s="647"/>
      <c r="DB6" s="647"/>
      <c r="DC6" s="648"/>
      <c r="DD6" s="649"/>
      <c r="DE6" s="650"/>
      <c r="DF6" s="650"/>
      <c r="DG6" s="651"/>
      <c r="DH6" s="646"/>
      <c r="DI6" s="647"/>
      <c r="DJ6" s="647"/>
      <c r="DK6" s="648"/>
      <c r="DL6" s="646"/>
      <c r="DM6" s="647"/>
      <c r="DN6" s="647"/>
      <c r="DO6" s="648"/>
      <c r="DP6" s="646"/>
      <c r="DQ6" s="647"/>
      <c r="DR6" s="647"/>
      <c r="DS6" s="648"/>
      <c r="DT6" s="681" t="s">
        <v>3943</v>
      </c>
      <c r="DU6" s="682"/>
      <c r="DV6" s="682"/>
      <c r="DW6" s="682"/>
      <c r="DX6" s="682"/>
      <c r="DY6" s="621"/>
      <c r="DZ6" s="640" t="s">
        <v>3944</v>
      </c>
      <c r="EA6" s="641"/>
      <c r="EB6" s="641"/>
      <c r="EC6" s="641"/>
      <c r="ED6" s="641"/>
      <c r="EE6" s="642"/>
      <c r="EF6" s="637"/>
      <c r="EG6" s="638"/>
      <c r="EH6" s="638"/>
      <c r="EI6" s="638"/>
      <c r="EJ6" s="638"/>
      <c r="EK6" s="638"/>
      <c r="EL6" s="618"/>
      <c r="EM6" s="619"/>
      <c r="EN6" s="618"/>
      <c r="EO6" s="619"/>
      <c r="EP6" s="628"/>
      <c r="EQ6" s="629"/>
      <c r="ER6" s="629"/>
      <c r="ES6" s="629"/>
      <c r="ET6" s="629"/>
      <c r="EU6" s="630"/>
      <c r="EV6" s="656"/>
      <c r="EW6" s="656"/>
      <c r="EX6" s="656"/>
      <c r="EY6" s="640"/>
      <c r="EZ6" s="641"/>
      <c r="FA6" s="641"/>
      <c r="FB6" s="641"/>
      <c r="FC6" s="641"/>
      <c r="FD6" s="642"/>
      <c r="FE6" s="95" t="s">
        <v>3965</v>
      </c>
      <c r="FF6" s="95" t="s">
        <v>3966</v>
      </c>
      <c r="FG6" s="95" t="s">
        <v>3967</v>
      </c>
      <c r="FH6" s="95" t="s">
        <v>3968</v>
      </c>
      <c r="FI6" s="618"/>
      <c r="FJ6" s="662"/>
      <c r="FK6" s="662"/>
      <c r="FL6" s="619"/>
    </row>
    <row r="7" spans="1:168" ht="30" customHeight="1">
      <c r="A7" s="670"/>
      <c r="B7" s="670"/>
      <c r="C7" s="670"/>
      <c r="D7" s="660"/>
      <c r="E7" s="660"/>
      <c r="F7" s="33">
        <v>60</v>
      </c>
      <c r="G7" s="64">
        <v>30</v>
      </c>
      <c r="H7" s="31">
        <v>25</v>
      </c>
      <c r="I7" s="65">
        <v>20</v>
      </c>
      <c r="J7" s="66">
        <v>20</v>
      </c>
      <c r="K7" s="64">
        <v>30</v>
      </c>
      <c r="L7" s="31">
        <v>25</v>
      </c>
      <c r="M7" s="65">
        <v>20</v>
      </c>
      <c r="N7" s="66">
        <v>20</v>
      </c>
      <c r="O7" s="64">
        <v>30</v>
      </c>
      <c r="P7" s="31">
        <v>25</v>
      </c>
      <c r="Q7" s="65">
        <v>20</v>
      </c>
      <c r="R7" s="66">
        <v>20</v>
      </c>
      <c r="S7" s="67">
        <v>15</v>
      </c>
      <c r="T7" s="65">
        <v>15</v>
      </c>
      <c r="U7" s="34">
        <v>25</v>
      </c>
      <c r="V7" s="32">
        <v>50</v>
      </c>
      <c r="W7" s="32">
        <v>25</v>
      </c>
      <c r="X7" s="32">
        <v>25</v>
      </c>
      <c r="Y7" s="32">
        <v>55</v>
      </c>
      <c r="Z7" s="32">
        <v>15</v>
      </c>
      <c r="AA7" s="68">
        <v>25</v>
      </c>
      <c r="AB7" s="34">
        <v>35</v>
      </c>
      <c r="AC7" s="68">
        <v>10</v>
      </c>
      <c r="AD7" s="65">
        <v>15</v>
      </c>
      <c r="AE7" s="31">
        <v>10</v>
      </c>
      <c r="AF7" s="69">
        <v>25</v>
      </c>
      <c r="AG7" s="70">
        <v>20</v>
      </c>
      <c r="AH7" s="71">
        <v>15</v>
      </c>
      <c r="AI7" s="72">
        <v>50</v>
      </c>
      <c r="AJ7" s="73">
        <v>45</v>
      </c>
      <c r="AK7" s="65">
        <v>25</v>
      </c>
      <c r="AL7" s="66">
        <v>25</v>
      </c>
      <c r="AM7" s="68">
        <v>5</v>
      </c>
      <c r="AN7" s="65">
        <v>7</v>
      </c>
      <c r="AO7" s="65">
        <v>7</v>
      </c>
      <c r="AP7" s="65">
        <v>7</v>
      </c>
      <c r="AQ7" s="65">
        <v>7</v>
      </c>
      <c r="AR7" s="33">
        <v>7</v>
      </c>
      <c r="AS7" s="68">
        <v>5</v>
      </c>
      <c r="AT7" s="65">
        <v>7</v>
      </c>
      <c r="AU7" s="65">
        <v>7</v>
      </c>
      <c r="AV7" s="65">
        <v>7</v>
      </c>
      <c r="AW7" s="65">
        <v>7</v>
      </c>
      <c r="AX7" s="33">
        <v>7</v>
      </c>
      <c r="AY7" s="34">
        <v>25</v>
      </c>
      <c r="AZ7" s="64">
        <v>4</v>
      </c>
      <c r="BA7" s="74">
        <v>4</v>
      </c>
      <c r="BB7" s="65">
        <v>5</v>
      </c>
      <c r="BC7" s="31">
        <v>4</v>
      </c>
      <c r="BD7" s="65">
        <v>4</v>
      </c>
      <c r="BE7" s="75">
        <v>4</v>
      </c>
      <c r="BF7" s="31">
        <v>5</v>
      </c>
      <c r="BG7" s="74">
        <v>5</v>
      </c>
      <c r="BH7" s="74">
        <v>5</v>
      </c>
      <c r="BI7" s="74">
        <v>8</v>
      </c>
      <c r="BJ7" s="74">
        <v>5</v>
      </c>
      <c r="BK7" s="74">
        <v>6</v>
      </c>
      <c r="BL7" s="66">
        <v>6</v>
      </c>
      <c r="BM7" s="31">
        <v>2</v>
      </c>
      <c r="BN7" s="65">
        <v>2</v>
      </c>
      <c r="BO7" s="65">
        <v>2</v>
      </c>
      <c r="BP7" s="65">
        <v>3</v>
      </c>
      <c r="BQ7" s="31">
        <v>2</v>
      </c>
      <c r="BR7" s="65">
        <v>2</v>
      </c>
      <c r="BS7" s="31">
        <v>2</v>
      </c>
      <c r="BT7" s="74">
        <v>2</v>
      </c>
      <c r="BU7" s="65">
        <v>2</v>
      </c>
      <c r="BV7" s="31">
        <v>3</v>
      </c>
      <c r="BW7" s="65">
        <v>2</v>
      </c>
      <c r="BX7" s="64">
        <v>3</v>
      </c>
      <c r="BY7" s="31">
        <v>3</v>
      </c>
      <c r="BZ7" s="74">
        <v>3</v>
      </c>
      <c r="CA7" s="74">
        <v>3</v>
      </c>
      <c r="CB7" s="65">
        <v>3</v>
      </c>
      <c r="CC7" s="31">
        <v>2</v>
      </c>
      <c r="CD7" s="31">
        <v>3</v>
      </c>
      <c r="CE7" s="74">
        <v>3</v>
      </c>
      <c r="CF7" s="74">
        <v>3</v>
      </c>
      <c r="CG7" s="664"/>
      <c r="CH7" s="650"/>
      <c r="CI7" s="650"/>
      <c r="CJ7" s="650"/>
      <c r="CK7" s="651"/>
      <c r="CL7" s="142" t="s">
        <v>3</v>
      </c>
      <c r="CM7" s="142" t="s">
        <v>4</v>
      </c>
      <c r="CN7" s="142" t="s">
        <v>5</v>
      </c>
      <c r="CO7" s="142" t="s">
        <v>6</v>
      </c>
      <c r="CP7" s="142" t="s">
        <v>4037</v>
      </c>
      <c r="CQ7" s="142" t="s">
        <v>4038</v>
      </c>
      <c r="CR7" s="142" t="s">
        <v>9</v>
      </c>
      <c r="CS7" s="622" t="s">
        <v>4092</v>
      </c>
      <c r="CT7" s="623"/>
      <c r="CU7" s="623"/>
      <c r="CV7" s="624"/>
      <c r="CW7" s="622" t="s">
        <v>4097</v>
      </c>
      <c r="CX7" s="624"/>
      <c r="CY7" s="652" t="s">
        <v>3937</v>
      </c>
      <c r="CZ7" s="653"/>
      <c r="DA7" s="653"/>
      <c r="DB7" s="654"/>
      <c r="DC7" s="34" t="s">
        <v>3938</v>
      </c>
      <c r="DD7" s="652" t="s">
        <v>3919</v>
      </c>
      <c r="DE7" s="653"/>
      <c r="DF7" s="653"/>
      <c r="DG7" s="654"/>
      <c r="DH7" s="649"/>
      <c r="DI7" s="650"/>
      <c r="DJ7" s="650"/>
      <c r="DK7" s="651"/>
      <c r="DL7" s="649"/>
      <c r="DM7" s="650"/>
      <c r="DN7" s="650"/>
      <c r="DO7" s="651"/>
      <c r="DP7" s="649"/>
      <c r="DQ7" s="650"/>
      <c r="DR7" s="650"/>
      <c r="DS7" s="651"/>
      <c r="DT7" s="95" t="s">
        <v>3876</v>
      </c>
      <c r="DU7" s="95" t="s">
        <v>3942</v>
      </c>
      <c r="DV7" s="95" t="s">
        <v>5</v>
      </c>
      <c r="DW7" s="95" t="s">
        <v>6</v>
      </c>
      <c r="DX7" s="95" t="s">
        <v>3877</v>
      </c>
      <c r="DY7" s="95" t="s">
        <v>3875</v>
      </c>
      <c r="DZ7" s="95" t="s">
        <v>3876</v>
      </c>
      <c r="EA7" s="95" t="s">
        <v>3942</v>
      </c>
      <c r="EB7" s="95" t="s">
        <v>5</v>
      </c>
      <c r="EC7" s="95" t="s">
        <v>6</v>
      </c>
      <c r="ED7" s="95" t="s">
        <v>3877</v>
      </c>
      <c r="EE7" s="95" t="s">
        <v>3875</v>
      </c>
      <c r="EF7" s="681" t="s">
        <v>3919</v>
      </c>
      <c r="EG7" s="682"/>
      <c r="EH7" s="682"/>
      <c r="EI7" s="682"/>
      <c r="EJ7" s="682"/>
      <c r="EK7" s="621"/>
      <c r="EL7" s="620" t="s">
        <v>64</v>
      </c>
      <c r="EM7" s="621"/>
      <c r="EN7" s="434"/>
      <c r="EO7" s="655"/>
      <c r="EP7" s="659" t="s">
        <v>3951</v>
      </c>
      <c r="EQ7" s="660"/>
      <c r="ER7" s="660"/>
      <c r="ES7" s="659" t="s">
        <v>3952</v>
      </c>
      <c r="ET7" s="660"/>
      <c r="EU7" s="660"/>
      <c r="EV7" s="95" t="s">
        <v>3876</v>
      </c>
      <c r="EW7" s="620" t="s">
        <v>3878</v>
      </c>
      <c r="EX7" s="657"/>
      <c r="EY7" s="620" t="s">
        <v>3960</v>
      </c>
      <c r="EZ7" s="658"/>
      <c r="FA7" s="658"/>
      <c r="FB7" s="658"/>
      <c r="FC7" s="658"/>
      <c r="FD7" s="657"/>
      <c r="FE7" s="95" t="s">
        <v>3962</v>
      </c>
      <c r="FF7" s="95" t="s">
        <v>3963</v>
      </c>
      <c r="FG7" s="95" t="s">
        <v>3964</v>
      </c>
      <c r="FH7" s="95" t="s">
        <v>3877</v>
      </c>
      <c r="FI7" s="434"/>
      <c r="FJ7" s="435"/>
      <c r="FK7" s="435"/>
      <c r="FL7" s="655"/>
    </row>
    <row r="8" spans="1:168" ht="30.75" customHeight="1">
      <c r="A8" s="670"/>
      <c r="B8" s="670"/>
      <c r="C8" s="670"/>
      <c r="D8" s="660"/>
      <c r="E8" s="660"/>
      <c r="F8" s="36" t="s">
        <v>3920</v>
      </c>
      <c r="G8" s="68">
        <f>'1.自己採点表（市町村用）'!AB14</f>
        <v>0</v>
      </c>
      <c r="H8" s="65">
        <f>'1.自己採点表（市町村用）'!AB15</f>
        <v>0</v>
      </c>
      <c r="I8" s="31">
        <f>'1.自己採点表（市町村用）'!AB16</f>
        <v>0</v>
      </c>
      <c r="J8" s="66">
        <f>'1.自己採点表（市町村用）'!AB17</f>
        <v>0</v>
      </c>
      <c r="K8" s="68">
        <f>'1.自己採点表（市町村用）'!AB21</f>
        <v>0</v>
      </c>
      <c r="L8" s="65">
        <f>'1.自己採点表（市町村用）'!AB22</f>
        <v>0</v>
      </c>
      <c r="M8" s="65">
        <f>'1.自己採点表（市町村用）'!AB23</f>
        <v>0</v>
      </c>
      <c r="N8" s="33">
        <f>'1.自己採点表（市町村用）'!AB24</f>
        <v>0</v>
      </c>
      <c r="O8" s="68">
        <f>'1.自己採点表（市町村用）'!AB28</f>
        <v>0</v>
      </c>
      <c r="P8" s="65">
        <f>'1.自己採点表（市町村用）'!AB29</f>
        <v>0</v>
      </c>
      <c r="Q8" s="65">
        <f>'1.自己採点表（市町村用）'!AB30</f>
        <v>0</v>
      </c>
      <c r="R8" s="33">
        <f>'1.自己採点表（市町村用）'!AB31</f>
        <v>0</v>
      </c>
      <c r="S8" s="67">
        <f>'1.自己採点表（市町村用）'!AB36</f>
        <v>0</v>
      </c>
      <c r="T8" s="65">
        <f>'1.自己採点表（市町村用）'!AB37</f>
        <v>0</v>
      </c>
      <c r="U8" s="34">
        <f>'1.自己採点表（市町村用）'!AB41</f>
        <v>0</v>
      </c>
      <c r="V8" s="32">
        <f>'1.自己採点表（市町村用）'!AB47</f>
        <v>0</v>
      </c>
      <c r="W8" s="32">
        <f>'1.自己採点表（市町村用）'!AB58</f>
        <v>0</v>
      </c>
      <c r="X8" s="32">
        <f>'1.自己採点表（市町村用）'!AB62</f>
        <v>0</v>
      </c>
      <c r="Y8" s="32">
        <f>'1.自己採点表（市町村用）'!AB81</f>
        <v>0</v>
      </c>
      <c r="Z8" s="32">
        <f>'1.自己採点表（市町村用）'!AB83</f>
        <v>0</v>
      </c>
      <c r="AA8" s="68">
        <f>'1.自己採点表（市町村用）'!AB91</f>
        <v>0</v>
      </c>
      <c r="AB8" s="34">
        <f>'1.自己採点表（市町村用）'!AB107</f>
        <v>0</v>
      </c>
      <c r="AC8" s="68">
        <f>'1.自己採点表（市町村用）'!AB282</f>
        <v>0</v>
      </c>
      <c r="AD8" s="65">
        <f>'1.自己採点表（市町村用）'!AB116</f>
        <v>0</v>
      </c>
      <c r="AE8" s="31">
        <f>'1.自己採点表（市町村用）'!AB118</f>
        <v>0</v>
      </c>
      <c r="AF8" s="69">
        <f>'1.自己採点表（市町村用）'!AB126:AG126</f>
        <v>0</v>
      </c>
      <c r="AG8" s="70">
        <f>'1.自己採点表（市町村用）'!AB127:AG127</f>
        <v>0</v>
      </c>
      <c r="AH8" s="71">
        <f>'1.自己採点表（市町村用）'!AB128</f>
        <v>0</v>
      </c>
      <c r="AI8" s="39">
        <f>'1.自己採点表（市町村用）'!AB135</f>
        <v>0</v>
      </c>
      <c r="AJ8" s="74">
        <f>'1.自己採点表（市町村用）'!AB136</f>
        <v>0</v>
      </c>
      <c r="AK8" s="65">
        <f>'1.自己採点表（市町村用）'!AB137</f>
        <v>0</v>
      </c>
      <c r="AL8" s="66">
        <f>'1.自己採点表（市町村用）'!AB138</f>
        <v>0</v>
      </c>
      <c r="AM8" s="68">
        <f>'1.自己採点表（市町村用）'!AB148</f>
        <v>0</v>
      </c>
      <c r="AN8" s="65">
        <f>'1.自己採点表（市町村用）'!AB150</f>
        <v>0</v>
      </c>
      <c r="AO8" s="65">
        <f>'1.自己採点表（市町村用）'!AB151</f>
        <v>0</v>
      </c>
      <c r="AP8" s="65">
        <f>'1.自己採点表（市町村用）'!AB152</f>
        <v>0</v>
      </c>
      <c r="AQ8" s="65">
        <f>'1.自己採点表（市町村用）'!AB153</f>
        <v>0</v>
      </c>
      <c r="AR8" s="66">
        <f>'1.自己採点表（市町村用）'!AB154</f>
        <v>0</v>
      </c>
      <c r="AS8" s="68">
        <f>'1.自己採点表（市町村用）'!AB160</f>
        <v>0</v>
      </c>
      <c r="AT8" s="65">
        <f>'1.自己採点表（市町村用）'!AB161</f>
        <v>0</v>
      </c>
      <c r="AU8" s="65">
        <f>'1.自己採点表（市町村用）'!AB162</f>
        <v>0</v>
      </c>
      <c r="AV8" s="65">
        <f>'1.自己採点表（市町村用）'!AB163</f>
        <v>0</v>
      </c>
      <c r="AW8" s="65">
        <f>'1.自己採点表（市町村用）'!AB164</f>
        <v>0</v>
      </c>
      <c r="AX8" s="66">
        <f>'1.自己採点表（市町村用）'!AB165</f>
        <v>0</v>
      </c>
      <c r="AY8" s="34">
        <f>'1.自己採点表（市町村用）'!AB172</f>
        <v>0</v>
      </c>
      <c r="AZ8" s="32">
        <f>'1.自己採点表（市町村用）'!AB186</f>
        <v>0</v>
      </c>
      <c r="BA8" s="31">
        <f>'1.自己採点表（市町村用）'!AB187</f>
        <v>0</v>
      </c>
      <c r="BB8" s="31">
        <f>'1.自己採点表（市町村用）'!AB188</f>
        <v>0</v>
      </c>
      <c r="BC8" s="31">
        <f>'1.自己採点表（市町村用）'!AB189</f>
        <v>0</v>
      </c>
      <c r="BD8" s="31">
        <f>'1.自己採点表（市町村用）'!AB190</f>
        <v>0</v>
      </c>
      <c r="BE8" s="33">
        <f>'1.自己採点表（市町村用）'!AB191</f>
        <v>0</v>
      </c>
      <c r="BF8" s="31">
        <f>'1.自己採点表（市町村用）'!AB203</f>
        <v>0</v>
      </c>
      <c r="BG8" s="74">
        <f>'1.自己採点表（市町村用）'!AB205</f>
        <v>0</v>
      </c>
      <c r="BH8" s="74">
        <f>'1.自己採点表（市町村用）'!AB208</f>
        <v>0</v>
      </c>
      <c r="BI8" s="74">
        <f>'1.自己採点表（市町村用）'!AB212</f>
        <v>0</v>
      </c>
      <c r="BJ8" s="74">
        <f>'1.自己採点表（市町村用）'!AB213</f>
        <v>0</v>
      </c>
      <c r="BK8" s="74">
        <f>'1.自己採点表（市町村用）'!AB214</f>
        <v>0</v>
      </c>
      <c r="BL8" s="66">
        <f>'1.自己採点表（市町村用）'!AB216</f>
        <v>0</v>
      </c>
      <c r="BM8" s="31">
        <f>'1.自己採点表（市町村用）'!AB235</f>
        <v>0</v>
      </c>
      <c r="BN8" s="65">
        <f>'1.自己採点表（市町村用）'!AB236</f>
        <v>0</v>
      </c>
      <c r="BO8" s="65">
        <f>'1.自己採点表（市町村用）'!AB245</f>
        <v>0</v>
      </c>
      <c r="BP8" s="65">
        <f>'1.自己採点表（市町村用）'!AB252</f>
        <v>0</v>
      </c>
      <c r="BQ8" s="65">
        <f>'1.自己採点表（市町村用）'!AB258</f>
        <v>0</v>
      </c>
      <c r="BR8" s="65">
        <f>'1.自己採点表（市町村用）'!AB259</f>
        <v>0</v>
      </c>
      <c r="BS8" s="31">
        <f>'1.自己採点表（市町村用）'!AB261</f>
        <v>0</v>
      </c>
      <c r="BT8" s="74">
        <f>'1.自己採点表（市町村用）'!AB263</f>
        <v>0</v>
      </c>
      <c r="BU8" s="65">
        <f>'1.自己採点表（市町村用）'!AB264</f>
        <v>0</v>
      </c>
      <c r="BV8" s="31">
        <f>'1.自己採点表（市町村用）'!AB273</f>
        <v>0</v>
      </c>
      <c r="BW8" s="65">
        <f>'1.自己採点表（市町村用）'!AB274</f>
        <v>0</v>
      </c>
      <c r="BX8" s="64">
        <f>'1.自己採点表（市町村用）'!AB282</f>
        <v>0</v>
      </c>
      <c r="BY8" s="65">
        <f>'1.自己採点表（市町村用）'!AB283</f>
        <v>0</v>
      </c>
      <c r="BZ8" s="74">
        <f>'1.自己採点表（市町村用）'!AB285</f>
        <v>0</v>
      </c>
      <c r="CA8" s="74">
        <f>'1.自己採点表（市町村用）'!AB287</f>
        <v>0</v>
      </c>
      <c r="CB8" s="65">
        <f>'1.自己採点表（市町村用）'!AB289</f>
        <v>0</v>
      </c>
      <c r="CC8" s="31">
        <f>'1.自己採点表（市町村用）'!AB299</f>
        <v>0</v>
      </c>
      <c r="CD8" s="31">
        <f>'1.自己採点表（市町村用）'!AB304</f>
        <v>0</v>
      </c>
      <c r="CE8" s="74">
        <f>'1.自己採点表（市町村用）'!AB308</f>
        <v>0</v>
      </c>
      <c r="CF8" s="74">
        <f>'1.自己採点表（市町村用）'!AB309</f>
        <v>0</v>
      </c>
      <c r="CG8" s="664"/>
      <c r="CH8" s="91" t="s">
        <v>3921</v>
      </c>
      <c r="CI8" s="91" t="s">
        <v>3922</v>
      </c>
      <c r="CJ8" s="91" t="s">
        <v>3923</v>
      </c>
      <c r="CK8" s="91" t="s">
        <v>3919</v>
      </c>
      <c r="CL8" s="177" t="s">
        <v>4034</v>
      </c>
      <c r="CM8" s="177" t="s">
        <v>4035</v>
      </c>
      <c r="CN8" s="177" t="s">
        <v>4036</v>
      </c>
      <c r="CO8" s="177" t="s">
        <v>4035</v>
      </c>
      <c r="CP8" s="177" t="s">
        <v>4035</v>
      </c>
      <c r="CQ8" s="94" t="s">
        <v>4035</v>
      </c>
      <c r="CR8" s="177" t="s">
        <v>4035</v>
      </c>
      <c r="CS8" s="177" t="s">
        <v>4017</v>
      </c>
      <c r="CT8" s="177" t="s">
        <v>4093</v>
      </c>
      <c r="CU8" s="177" t="s">
        <v>4094</v>
      </c>
      <c r="CV8" s="177" t="s">
        <v>4096</v>
      </c>
      <c r="CW8" s="177" t="s">
        <v>4020</v>
      </c>
      <c r="CX8" s="177" t="s">
        <v>4031</v>
      </c>
      <c r="CY8" s="91" t="s">
        <v>3921</v>
      </c>
      <c r="CZ8" s="91" t="s">
        <v>3924</v>
      </c>
      <c r="DA8" s="91" t="s">
        <v>3925</v>
      </c>
      <c r="DB8" s="91" t="s">
        <v>3919</v>
      </c>
      <c r="DC8" s="91" t="s">
        <v>3919</v>
      </c>
      <c r="DD8" s="91" t="s">
        <v>3906</v>
      </c>
      <c r="DE8" s="91" t="s">
        <v>3907</v>
      </c>
      <c r="DF8" s="91" t="s">
        <v>3908</v>
      </c>
      <c r="DG8" s="91" t="s">
        <v>3926</v>
      </c>
      <c r="DH8" s="91" t="s">
        <v>3921</v>
      </c>
      <c r="DI8" s="91" t="s">
        <v>3924</v>
      </c>
      <c r="DJ8" s="91" t="s">
        <v>3925</v>
      </c>
      <c r="DK8" s="91" t="s">
        <v>3919</v>
      </c>
      <c r="DL8" s="91" t="s">
        <v>3927</v>
      </c>
      <c r="DM8" s="91" t="s">
        <v>3928</v>
      </c>
      <c r="DN8" s="91" t="s">
        <v>3929</v>
      </c>
      <c r="DO8" s="91" t="s">
        <v>3930</v>
      </c>
      <c r="DP8" s="93" t="s">
        <v>3931</v>
      </c>
      <c r="DQ8" s="93" t="s">
        <v>3939</v>
      </c>
      <c r="DR8" s="90" t="s">
        <v>3940</v>
      </c>
      <c r="DS8" s="93" t="s">
        <v>3941</v>
      </c>
      <c r="DT8" s="94" t="s">
        <v>64</v>
      </c>
      <c r="DU8" s="94" t="s">
        <v>64</v>
      </c>
      <c r="DV8" s="94" t="s">
        <v>64</v>
      </c>
      <c r="DW8" s="94" t="s">
        <v>64</v>
      </c>
      <c r="DX8" s="94" t="s">
        <v>64</v>
      </c>
      <c r="DY8" s="94" t="s">
        <v>64</v>
      </c>
      <c r="DZ8" s="94" t="s">
        <v>64</v>
      </c>
      <c r="EA8" s="94" t="s">
        <v>64</v>
      </c>
      <c r="EB8" s="94" t="s">
        <v>64</v>
      </c>
      <c r="EC8" s="94" t="s">
        <v>64</v>
      </c>
      <c r="ED8" s="94" t="s">
        <v>64</v>
      </c>
      <c r="EE8" s="94" t="s">
        <v>64</v>
      </c>
      <c r="EF8" s="34" t="s">
        <v>3910</v>
      </c>
      <c r="EG8" s="34" t="s">
        <v>3917</v>
      </c>
      <c r="EH8" s="34" t="s">
        <v>3908</v>
      </c>
      <c r="EI8" s="34" t="s">
        <v>3909</v>
      </c>
      <c r="EJ8" s="34" t="s">
        <v>3932</v>
      </c>
      <c r="EK8" s="34" t="s">
        <v>3901</v>
      </c>
      <c r="EL8" s="142" t="s">
        <v>8</v>
      </c>
      <c r="EM8" s="142" t="s">
        <v>4100</v>
      </c>
      <c r="EN8" s="94" t="s">
        <v>3946</v>
      </c>
      <c r="EO8" s="94" t="s">
        <v>64</v>
      </c>
      <c r="EP8" s="94" t="s">
        <v>3949</v>
      </c>
      <c r="EQ8" s="96" t="s">
        <v>3948</v>
      </c>
      <c r="ER8" s="97" t="s">
        <v>3950</v>
      </c>
      <c r="ES8" s="94" t="s">
        <v>3953</v>
      </c>
      <c r="ET8" s="96" t="s">
        <v>3954</v>
      </c>
      <c r="EU8" s="97" t="s">
        <v>3955</v>
      </c>
      <c r="EV8" s="94" t="s">
        <v>64</v>
      </c>
      <c r="EW8" s="98" t="s">
        <v>3957</v>
      </c>
      <c r="EX8" s="98" t="s">
        <v>3958</v>
      </c>
      <c r="EY8" s="98" t="s">
        <v>4101</v>
      </c>
      <c r="EZ8" s="98" t="s">
        <v>4102</v>
      </c>
      <c r="FA8" s="98" t="s">
        <v>4103</v>
      </c>
      <c r="FB8" s="98" t="s">
        <v>4104</v>
      </c>
      <c r="FC8" s="98" t="s">
        <v>4105</v>
      </c>
      <c r="FD8" s="98" t="s">
        <v>4106</v>
      </c>
      <c r="FE8" s="94" t="s">
        <v>3961</v>
      </c>
      <c r="FF8" s="94" t="s">
        <v>3961</v>
      </c>
      <c r="FG8" s="94" t="s">
        <v>3961</v>
      </c>
      <c r="FH8" s="94" t="s">
        <v>3961</v>
      </c>
      <c r="FI8" s="98" t="s">
        <v>198</v>
      </c>
      <c r="FJ8" s="98" t="s">
        <v>3970</v>
      </c>
      <c r="FK8" s="98" t="s">
        <v>199</v>
      </c>
      <c r="FL8" s="94" t="s">
        <v>3971</v>
      </c>
    </row>
    <row r="9" spans="1:168" ht="30.75" customHeight="1" thickBot="1">
      <c r="A9" s="190">
        <f>'1.自己採点表（市町村用）'!F5</f>
        <v>0</v>
      </c>
      <c r="B9" s="190">
        <f>'1.自己採点表（市町村用）'!F7</f>
        <v>0</v>
      </c>
      <c r="C9" s="191" t="e">
        <f>'1.自己採点表（市町村用）'!K5</f>
        <v>#N/A</v>
      </c>
      <c r="D9" s="191" t="e">
        <f>'1.自己採点表（市町村用）'!K7</f>
        <v>#N/A</v>
      </c>
      <c r="E9" s="192">
        <f>'1.自己採点表（市町村用）'!AA7</f>
        <v>0</v>
      </c>
      <c r="F9" s="80">
        <f>IF(F8="○",F7,0)</f>
        <v>60</v>
      </c>
      <c r="G9" s="81">
        <f>IF(G8="○",G7,0)</f>
        <v>0</v>
      </c>
      <c r="H9" s="82">
        <f aca="true" t="shared" si="0" ref="H9:BE9">IF(H8="○",H7,0)</f>
        <v>0</v>
      </c>
      <c r="I9" s="82">
        <f t="shared" si="0"/>
        <v>0</v>
      </c>
      <c r="J9" s="83">
        <f t="shared" si="0"/>
        <v>0</v>
      </c>
      <c r="K9" s="81">
        <f t="shared" si="0"/>
        <v>0</v>
      </c>
      <c r="L9" s="82">
        <f t="shared" si="0"/>
        <v>0</v>
      </c>
      <c r="M9" s="82">
        <f t="shared" si="0"/>
        <v>0</v>
      </c>
      <c r="N9" s="83">
        <f t="shared" si="0"/>
        <v>0</v>
      </c>
      <c r="O9" s="81">
        <f t="shared" si="0"/>
        <v>0</v>
      </c>
      <c r="P9" s="82">
        <f t="shared" si="0"/>
        <v>0</v>
      </c>
      <c r="Q9" s="82">
        <f t="shared" si="0"/>
        <v>0</v>
      </c>
      <c r="R9" s="83">
        <f t="shared" si="0"/>
        <v>0</v>
      </c>
      <c r="S9" s="81">
        <f>IF(S8="○",S7,0)</f>
        <v>0</v>
      </c>
      <c r="T9" s="83">
        <f t="shared" si="0"/>
        <v>0</v>
      </c>
      <c r="U9" s="80">
        <f t="shared" si="0"/>
        <v>0</v>
      </c>
      <c r="V9" s="80">
        <f t="shared" si="0"/>
        <v>0</v>
      </c>
      <c r="W9" s="80">
        <f>IF(W8="○",W7,0)</f>
        <v>0</v>
      </c>
      <c r="X9" s="80">
        <f>IF(X8="○",X7,0)</f>
        <v>0</v>
      </c>
      <c r="Y9" s="80">
        <f t="shared" si="0"/>
        <v>0</v>
      </c>
      <c r="Z9" s="80">
        <f>IF(Z8="○",Z7,0)</f>
        <v>0</v>
      </c>
      <c r="AA9" s="81">
        <f t="shared" si="0"/>
        <v>0</v>
      </c>
      <c r="AB9" s="80">
        <f t="shared" si="0"/>
        <v>0</v>
      </c>
      <c r="AC9" s="81">
        <f t="shared" si="0"/>
        <v>0</v>
      </c>
      <c r="AD9" s="82">
        <f t="shared" si="0"/>
        <v>0</v>
      </c>
      <c r="AE9" s="83">
        <f t="shared" si="0"/>
        <v>0</v>
      </c>
      <c r="AF9" s="81">
        <f t="shared" si="0"/>
        <v>0</v>
      </c>
      <c r="AG9" s="82">
        <f t="shared" si="0"/>
        <v>0</v>
      </c>
      <c r="AH9" s="84">
        <f t="shared" si="0"/>
        <v>0</v>
      </c>
      <c r="AI9" s="85">
        <f t="shared" si="0"/>
        <v>0</v>
      </c>
      <c r="AJ9" s="82">
        <f t="shared" si="0"/>
        <v>0</v>
      </c>
      <c r="AK9" s="82">
        <f t="shared" si="0"/>
        <v>0</v>
      </c>
      <c r="AL9" s="83">
        <f t="shared" si="0"/>
        <v>0</v>
      </c>
      <c r="AM9" s="86">
        <f t="shared" si="0"/>
        <v>0</v>
      </c>
      <c r="AN9" s="82">
        <f t="shared" si="0"/>
        <v>0</v>
      </c>
      <c r="AO9" s="82">
        <f t="shared" si="0"/>
        <v>0</v>
      </c>
      <c r="AP9" s="82">
        <f t="shared" si="0"/>
        <v>0</v>
      </c>
      <c r="AQ9" s="82">
        <f t="shared" si="0"/>
        <v>0</v>
      </c>
      <c r="AR9" s="80">
        <f aca="true" t="shared" si="1" ref="AR9:AW9">IF(AR8="○",AR7,0)</f>
        <v>0</v>
      </c>
      <c r="AS9" s="86">
        <f t="shared" si="1"/>
        <v>0</v>
      </c>
      <c r="AT9" s="82">
        <f t="shared" si="1"/>
        <v>0</v>
      </c>
      <c r="AU9" s="82">
        <f t="shared" si="1"/>
        <v>0</v>
      </c>
      <c r="AV9" s="82">
        <f t="shared" si="1"/>
        <v>0</v>
      </c>
      <c r="AW9" s="82">
        <f t="shared" si="1"/>
        <v>0</v>
      </c>
      <c r="AX9" s="80">
        <f t="shared" si="0"/>
        <v>0</v>
      </c>
      <c r="AY9" s="80">
        <f>IF(AY8="○",AY7,0)</f>
        <v>0</v>
      </c>
      <c r="AZ9" s="87">
        <f t="shared" si="0"/>
        <v>0</v>
      </c>
      <c r="BA9" s="84">
        <f t="shared" si="0"/>
        <v>0</v>
      </c>
      <c r="BB9" s="84">
        <f t="shared" si="0"/>
        <v>0</v>
      </c>
      <c r="BC9" s="84">
        <f t="shared" si="0"/>
        <v>0</v>
      </c>
      <c r="BD9" s="84">
        <f t="shared" si="0"/>
        <v>0</v>
      </c>
      <c r="BE9" s="83">
        <f t="shared" si="0"/>
        <v>0</v>
      </c>
      <c r="BF9" s="87">
        <f aca="true" t="shared" si="2" ref="BF9:CF9">IF(BF8="○",BF7,0)</f>
        <v>0</v>
      </c>
      <c r="BG9" s="84">
        <f t="shared" si="2"/>
        <v>0</v>
      </c>
      <c r="BH9" s="84">
        <f t="shared" si="2"/>
        <v>0</v>
      </c>
      <c r="BI9" s="84">
        <f t="shared" si="2"/>
        <v>0</v>
      </c>
      <c r="BJ9" s="84">
        <f t="shared" si="2"/>
        <v>0</v>
      </c>
      <c r="BK9" s="84">
        <f t="shared" si="2"/>
        <v>0</v>
      </c>
      <c r="BL9" s="206">
        <f t="shared" si="2"/>
        <v>0</v>
      </c>
      <c r="BM9" s="87">
        <f t="shared" si="2"/>
        <v>0</v>
      </c>
      <c r="BN9" s="82">
        <f t="shared" si="2"/>
        <v>0</v>
      </c>
      <c r="BO9" s="82">
        <f t="shared" si="2"/>
        <v>0</v>
      </c>
      <c r="BP9" s="82">
        <f t="shared" si="2"/>
        <v>0</v>
      </c>
      <c r="BQ9" s="87">
        <f t="shared" si="2"/>
        <v>0</v>
      </c>
      <c r="BR9" s="82">
        <f t="shared" si="2"/>
        <v>0</v>
      </c>
      <c r="BS9" s="87">
        <f t="shared" si="2"/>
        <v>0</v>
      </c>
      <c r="BT9" s="84">
        <f t="shared" si="2"/>
        <v>0</v>
      </c>
      <c r="BU9" s="82">
        <f t="shared" si="2"/>
        <v>0</v>
      </c>
      <c r="BV9" s="87">
        <f t="shared" si="2"/>
        <v>0</v>
      </c>
      <c r="BW9" s="82">
        <f t="shared" si="2"/>
        <v>0</v>
      </c>
      <c r="BX9" s="81">
        <f t="shared" si="2"/>
        <v>0</v>
      </c>
      <c r="BY9" s="87">
        <f t="shared" si="2"/>
        <v>0</v>
      </c>
      <c r="BZ9" s="84">
        <f t="shared" si="2"/>
        <v>0</v>
      </c>
      <c r="CA9" s="84">
        <f t="shared" si="2"/>
        <v>0</v>
      </c>
      <c r="CB9" s="82">
        <f t="shared" si="2"/>
        <v>0</v>
      </c>
      <c r="CC9" s="87">
        <f t="shared" si="2"/>
        <v>0</v>
      </c>
      <c r="CD9" s="87">
        <f t="shared" si="2"/>
        <v>0</v>
      </c>
      <c r="CE9" s="84">
        <f t="shared" si="2"/>
        <v>0</v>
      </c>
      <c r="CF9" s="84">
        <f t="shared" si="2"/>
        <v>0</v>
      </c>
      <c r="CG9" s="88">
        <f>SUM(F9:CF9)</f>
        <v>60</v>
      </c>
      <c r="CH9" s="80">
        <f>'1.自己採点表（市町村用）'!AH41</f>
        <v>0</v>
      </c>
      <c r="CI9" s="80">
        <f>'1.自己採点表（市町村用）'!AL41</f>
        <v>0</v>
      </c>
      <c r="CJ9" s="80">
        <f>'1.自己採点表（市町村用）'!AP41</f>
        <v>0</v>
      </c>
      <c r="CK9" s="80">
        <f>'1.自己採点表（市町村用）'!AT41</f>
        <v>0</v>
      </c>
      <c r="CL9" s="80">
        <f>'1.自己採点表（市町村用）'!AH47</f>
        <v>0</v>
      </c>
      <c r="CM9" s="80">
        <f>'1.自己採点表（市町村用）'!AH50</f>
        <v>0</v>
      </c>
      <c r="CN9" s="80">
        <f>'1.自己採点表（市町村用）'!AH52</f>
        <v>0</v>
      </c>
      <c r="CO9" s="80">
        <f>'1.自己採点表（市町村用）'!AH54</f>
        <v>0</v>
      </c>
      <c r="CP9" s="80">
        <f>'1.自己採点表（市町村用）'!AH55</f>
        <v>0</v>
      </c>
      <c r="CQ9" s="191">
        <f>'1.自己採点表（市町村用）'!AH58</f>
        <v>0</v>
      </c>
      <c r="CR9" s="80">
        <f>'1.自己採点表（市町村用）'!AH62</f>
        <v>0</v>
      </c>
      <c r="CS9" s="80">
        <f>'1.自己採点表（市町村用）'!BH59</f>
        <v>0</v>
      </c>
      <c r="CT9" s="80">
        <f>'1.自己採点表（市町村用）'!BM59</f>
        <v>0</v>
      </c>
      <c r="CU9" s="80">
        <f>'1.自己採点表（市町村用）'!BH61</f>
        <v>0</v>
      </c>
      <c r="CV9" s="80">
        <f>'1.自己採点表（市町村用）'!BM61</f>
        <v>0</v>
      </c>
      <c r="CW9" s="80">
        <f>'1.自己採点表（市町村用）'!BH63</f>
        <v>0</v>
      </c>
      <c r="CX9" s="80">
        <f>'1.自己採点表（市町村用）'!BH65</f>
        <v>0</v>
      </c>
      <c r="CY9" s="80">
        <f>'1.自己採点表（市町村用）'!AH81</f>
        <v>0</v>
      </c>
      <c r="CZ9" s="80">
        <f>'1.自己採点表（市町村用）'!AL81</f>
        <v>0</v>
      </c>
      <c r="DA9" s="80">
        <f>'1.自己採点表（市町村用）'!AP81</f>
        <v>0</v>
      </c>
      <c r="DB9" s="80">
        <f>'1.自己採点表（市町村用）'!AT81</f>
        <v>0</v>
      </c>
      <c r="DC9" s="80">
        <f>'1.自己採点表（市町村用）'!AT83</f>
        <v>0</v>
      </c>
      <c r="DD9" s="80">
        <f>'1.自己採点表（市町村用）'!AH91</f>
        <v>0</v>
      </c>
      <c r="DE9" s="80">
        <f>'1.自己採点表（市町村用）'!AH93</f>
        <v>0</v>
      </c>
      <c r="DF9" s="80">
        <f>'1.自己採点表（市町村用）'!AH94</f>
        <v>0</v>
      </c>
      <c r="DG9" s="80">
        <f>'1.自己採点表（市町村用）'!AH95</f>
        <v>0</v>
      </c>
      <c r="DH9" s="80">
        <f>'1.自己採点表（市町村用）'!AH107</f>
        <v>0</v>
      </c>
      <c r="DI9" s="80">
        <f>'1.自己採点表（市町村用）'!AL107</f>
        <v>0</v>
      </c>
      <c r="DJ9" s="80">
        <f>'1.自己採点表（市町村用）'!AP107</f>
        <v>0</v>
      </c>
      <c r="DK9" s="80">
        <f>'1.自己採点表（市町村用）'!AT107</f>
        <v>0</v>
      </c>
      <c r="DL9" s="80">
        <f>'1.自己採点表（市町村用）'!AH115</f>
        <v>0</v>
      </c>
      <c r="DM9" s="207">
        <f>'1.自己採点表（市町村用）'!AO115</f>
        <v>0</v>
      </c>
      <c r="DN9" s="80">
        <f>'1.自己採点表（市町村用）'!AH117</f>
        <v>0</v>
      </c>
      <c r="DO9" s="80">
        <f>'1.自己採点表（市町村用）'!AH119</f>
        <v>0</v>
      </c>
      <c r="DP9" s="208">
        <f>'1.自己採点表（市町村用）'!AH135</f>
        <v>0</v>
      </c>
      <c r="DQ9" s="208">
        <f>'1.自己採点表（市町村用）'!AN135</f>
        <v>0</v>
      </c>
      <c r="DR9" s="208">
        <f>'1.自己採点表（市町村用）'!AT135</f>
        <v>0</v>
      </c>
      <c r="DS9" s="208">
        <f>'1.自己採点表（市町村用）'!AZ135</f>
        <v>0</v>
      </c>
      <c r="DT9" s="89">
        <f>'1.自己採点表（市町村用）'!AH148</f>
        <v>0</v>
      </c>
      <c r="DU9" s="89">
        <f>'1.自己採点表（市町村用）'!AH150</f>
        <v>0</v>
      </c>
      <c r="DV9" s="89">
        <f>'1.自己採点表（市町村用）'!AH151</f>
        <v>0</v>
      </c>
      <c r="DW9" s="89">
        <f>'1.自己採点表（市町村用）'!AH152</f>
        <v>0</v>
      </c>
      <c r="DX9" s="89">
        <f>'1.自己採点表（市町村用）'!AH153</f>
        <v>0</v>
      </c>
      <c r="DY9" s="89">
        <f>'1.自己採点表（市町村用）'!AH154</f>
        <v>0</v>
      </c>
      <c r="DZ9" s="89">
        <f>'1.自己採点表（市町村用）'!AH160</f>
        <v>0</v>
      </c>
      <c r="EA9" s="89">
        <f>'1.自己採点表（市町村用）'!AH161</f>
        <v>0</v>
      </c>
      <c r="EB9" s="89">
        <f>'1.自己採点表（市町村用）'!AH162</f>
        <v>0</v>
      </c>
      <c r="EC9" s="89">
        <f>'1.自己採点表（市町村用）'!AH163</f>
        <v>0</v>
      </c>
      <c r="ED9" s="89">
        <f>'1.自己採点表（市町村用）'!AH164</f>
        <v>0</v>
      </c>
      <c r="EE9" s="89">
        <f>'1.自己採点表（市町村用）'!AH165</f>
        <v>0</v>
      </c>
      <c r="EF9" s="89">
        <f>'1.自己採点表（市町村用）'!AH186</f>
        <v>0</v>
      </c>
      <c r="EG9" s="89">
        <f>'1.自己採点表（市町村用）'!AH187</f>
        <v>0</v>
      </c>
      <c r="EH9" s="89">
        <f>'1.自己採点表（市町村用）'!AH188</f>
        <v>0</v>
      </c>
      <c r="EI9" s="89">
        <f>'1.自己採点表（市町村用）'!AH189</f>
        <v>0</v>
      </c>
      <c r="EJ9" s="89">
        <f>'1.自己採点表（市町村用）'!AH190</f>
        <v>0</v>
      </c>
      <c r="EK9" s="89">
        <f>'1.自己採点表（市町村用）'!AH191</f>
        <v>0</v>
      </c>
      <c r="EL9" s="89">
        <f>'1.自己採点表（市町村用）'!AH215</f>
        <v>0</v>
      </c>
      <c r="EM9" s="89">
        <f>'1.自己採点表（市町村用）'!AH217</f>
        <v>0</v>
      </c>
      <c r="EN9" s="209">
        <f>'1.自己採点表（市町村用）'!AH236</f>
        <v>0</v>
      </c>
      <c r="EO9" s="89">
        <f>'1.自己採点表（市町村用）'!AL236</f>
        <v>0</v>
      </c>
      <c r="EP9" s="89">
        <f>'1.自己採点表（市町村用）'!AH245</f>
        <v>0</v>
      </c>
      <c r="EQ9" s="89">
        <f>'1.自己採点表（市町村用）'!AL245</f>
        <v>0</v>
      </c>
      <c r="ER9" s="200">
        <f>'1.自己採点表（市町村用）'!AP245</f>
        <v>0</v>
      </c>
      <c r="ES9" s="89">
        <f>'1.自己採点表（市町村用）'!AT245</f>
        <v>0</v>
      </c>
      <c r="ET9" s="89">
        <f>'1.自己採点表（市町村用）'!AX245</f>
        <v>0</v>
      </c>
      <c r="EU9" s="200">
        <f>'1.自己採点表（市町村用）'!BB245</f>
        <v>0</v>
      </c>
      <c r="EV9" s="89">
        <f>'1.自己採点表（市町村用）'!AH258</f>
        <v>0</v>
      </c>
      <c r="EW9" s="201">
        <f>'1.自己採点表（市町村用）'!AH262</f>
        <v>0</v>
      </c>
      <c r="EX9" s="201">
        <f>'1.自己採点表（市町村用）'!AO262</f>
        <v>0</v>
      </c>
      <c r="EY9" s="89">
        <f>'1.自己採点表（市町村用）'!AH282</f>
        <v>0</v>
      </c>
      <c r="EZ9" s="89">
        <f>'1.自己採点表（市町村用）'!AM282</f>
        <v>0</v>
      </c>
      <c r="FA9" s="208">
        <f>'1.自己採点表（市町村用）'!AR282</f>
        <v>0</v>
      </c>
      <c r="FB9" s="89">
        <f>'1.自己採点表（市町村用）'!AV282</f>
        <v>0</v>
      </c>
      <c r="FC9" s="89">
        <f>'1.自己採点表（市町村用）'!BA282</f>
        <v>0</v>
      </c>
      <c r="FD9" s="208">
        <f>'1.自己採点表（市町村用）'!BF282</f>
        <v>0</v>
      </c>
      <c r="FE9" s="89">
        <f>'1.自己採点表（市町村用）'!AH284</f>
        <v>0</v>
      </c>
      <c r="FF9" s="89">
        <f>'1.自己採点表（市町村用）'!AH285</f>
        <v>0</v>
      </c>
      <c r="FG9" s="89">
        <f>'1.自己採点表（市町村用）'!AH287</f>
        <v>0</v>
      </c>
      <c r="FH9" s="89">
        <f>'1.自己採点表（市町村用）'!AH289</f>
        <v>0</v>
      </c>
      <c r="FI9" s="89">
        <f>'1.自己採点表（市町村用）'!AH304</f>
        <v>0</v>
      </c>
      <c r="FJ9" s="89">
        <f>'1.自己採点表（市町村用）'!AM304</f>
        <v>0</v>
      </c>
      <c r="FK9" s="89">
        <f>'1.自己採点表（市町村用）'!AR304</f>
        <v>0</v>
      </c>
      <c r="FL9" s="89">
        <f>'1.自己採点表（市町村用）'!AW304</f>
        <v>0</v>
      </c>
    </row>
    <row r="10" ht="16.5">
      <c r="B10" s="78"/>
    </row>
    <row r="11" ht="16.5">
      <c r="B11" s="78"/>
    </row>
    <row r="12" ht="16.5">
      <c r="B12" s="78"/>
    </row>
    <row r="13" spans="11:12" ht="16.5">
      <c r="K13" s="76"/>
      <c r="L13" s="77"/>
    </row>
    <row r="20" ht="16.5">
      <c r="C20" s="92"/>
    </row>
  </sheetData>
  <sheetProtection/>
  <mergeCells count="69">
    <mergeCell ref="G4:R4"/>
    <mergeCell ref="EF3:EK6"/>
    <mergeCell ref="G3:AH3"/>
    <mergeCell ref="O5:R5"/>
    <mergeCell ref="AI4:AL4"/>
    <mergeCell ref="CY3:DC6"/>
    <mergeCell ref="AZ4:BE4"/>
    <mergeCell ref="BM4:CF4"/>
    <mergeCell ref="BM5:BN5"/>
    <mergeCell ref="BQ5:BU5"/>
    <mergeCell ref="EF7:EK7"/>
    <mergeCell ref="AF5:AH5"/>
    <mergeCell ref="AI5:AL5"/>
    <mergeCell ref="AZ5:BE5"/>
    <mergeCell ref="CE5:CF5"/>
    <mergeCell ref="BX5:CB5"/>
    <mergeCell ref="CY7:DB7"/>
    <mergeCell ref="DT6:DY6"/>
    <mergeCell ref="DZ6:EE6"/>
    <mergeCell ref="DH3:DK7"/>
    <mergeCell ref="AC4:AH4"/>
    <mergeCell ref="C3:C8"/>
    <mergeCell ref="S4:U4"/>
    <mergeCell ref="Y4:AA4"/>
    <mergeCell ref="S5:T5"/>
    <mergeCell ref="AC5:AE5"/>
    <mergeCell ref="D3:D8"/>
    <mergeCell ref="E3:E8"/>
    <mergeCell ref="G5:J5"/>
    <mergeCell ref="K5:N5"/>
    <mergeCell ref="F3:F6"/>
    <mergeCell ref="B3:B8"/>
    <mergeCell ref="A3:A8"/>
    <mergeCell ref="AS4:AX4"/>
    <mergeCell ref="AS5:AX5"/>
    <mergeCell ref="AM4:AR4"/>
    <mergeCell ref="AM5:AR5"/>
    <mergeCell ref="AI3:CF3"/>
    <mergeCell ref="BF4:BL4"/>
    <mergeCell ref="BV5:BW5"/>
    <mergeCell ref="FI3:FL7"/>
    <mergeCell ref="G2:CA2"/>
    <mergeCell ref="DL3:DO7"/>
    <mergeCell ref="CH3:CK7"/>
    <mergeCell ref="CG3:CG8"/>
    <mergeCell ref="V4:X4"/>
    <mergeCell ref="V5:V6"/>
    <mergeCell ref="W5:W6"/>
    <mergeCell ref="X5:X6"/>
    <mergeCell ref="Y5:Z5"/>
    <mergeCell ref="EN3:EO7"/>
    <mergeCell ref="EP3:EU6"/>
    <mergeCell ref="EV3:EX6"/>
    <mergeCell ref="EW7:EX7"/>
    <mergeCell ref="EY7:FD7"/>
    <mergeCell ref="EP7:ER7"/>
    <mergeCell ref="ES7:EU7"/>
    <mergeCell ref="EY6:FD6"/>
    <mergeCell ref="EY3:FH5"/>
    <mergeCell ref="EL3:EM6"/>
    <mergeCell ref="EL7:EM7"/>
    <mergeCell ref="CS7:CV7"/>
    <mergeCell ref="CL3:CX6"/>
    <mergeCell ref="CW7:CX7"/>
    <mergeCell ref="DZ3:EE5"/>
    <mergeCell ref="DT3:DY5"/>
    <mergeCell ref="DD3:DG6"/>
    <mergeCell ref="DD7:DG7"/>
    <mergeCell ref="DP3:DS7"/>
  </mergeCells>
  <printOptions horizontalCentered="1"/>
  <pageMargins left="0.1968503937007874" right="0.1968503937007874" top="0.7874015748031497" bottom="0.7874015748031497" header="0.5118110236220472" footer="0.5118110236220472"/>
  <pageSetup fitToWidth="0" fitToHeight="1" horizontalDpi="300" verticalDpi="300" orientation="landscape" paperSize="9" r:id="rId1"/>
  <colBreaks count="13" manualBreakCount="13">
    <brk id="21" max="8" man="1"/>
    <brk id="34" max="8" man="1"/>
    <brk id="64" max="8" man="1"/>
    <brk id="85" max="8" man="1"/>
    <brk id="96" max="8" man="1"/>
    <brk id="102" max="8" man="1"/>
    <brk id="107" max="8" man="1"/>
    <brk id="111" max="8" man="1"/>
    <brk id="119" max="8" man="1"/>
    <brk id="135" max="8" man="1"/>
    <brk id="154" max="8" man="1"/>
    <brk id="160" max="8" man="1"/>
    <brk id="164" max="8" man="1"/>
  </colBreaks>
  <ignoredErrors>
    <ignoredError sqref="AA5 G5 K5 O5 S5 U5 Y5 AC5 AF5 AI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航大(nishimoto-koudai)</dc:creator>
  <cp:keywords/>
  <dc:description/>
  <cp:lastModifiedBy>厚生労働省ネットワークシステム</cp:lastModifiedBy>
  <cp:lastPrinted>2017-07-12T05:09:17Z</cp:lastPrinted>
  <dcterms:created xsi:type="dcterms:W3CDTF">1997-01-08T22:48:59Z</dcterms:created>
  <dcterms:modified xsi:type="dcterms:W3CDTF">2017-07-12T07:14:28Z</dcterms:modified>
  <cp:category/>
  <cp:version/>
  <cp:contentType/>
  <cp:contentStatus/>
</cp:coreProperties>
</file>