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8475" windowHeight="4545" tabRatio="407" activeTab="0"/>
  </bookViews>
  <sheets>
    <sheet name="0.作業要領" sheetId="1" r:id="rId1"/>
    <sheet name="1.自己採点表（市町村用）" sheetId="2" r:id="rId2"/>
    <sheet name="2.評価採点表 （都道府県用）" sheetId="3" r:id="rId3"/>
  </sheets>
  <definedNames>
    <definedName name="_xlnm.Print_Area" localSheetId="1">'1.自己採点表（市町村用）'!$A$1:$BR$164</definedName>
    <definedName name="_xlnm.Print_Area" localSheetId="2">'2.評価採点表 （都道府県用）'!$A$1:$DC$9</definedName>
  </definedNames>
  <calcPr fullCalcOnLoad="1"/>
</workbook>
</file>

<file path=xl/sharedStrings.xml><?xml version="1.0" encoding="utf-8"?>
<sst xmlns="http://schemas.openxmlformats.org/spreadsheetml/2006/main" count="447" uniqueCount="265">
  <si>
    <t>(1)</t>
  </si>
  <si>
    <t>(2)</t>
  </si>
  <si>
    <t>(3)</t>
  </si>
  <si>
    <t>　</t>
  </si>
  <si>
    <t>①</t>
  </si>
  <si>
    <t>②</t>
  </si>
  <si>
    <t>③</t>
  </si>
  <si>
    <t>④</t>
  </si>
  <si>
    <t>⑤</t>
  </si>
  <si>
    <t>⑥</t>
  </si>
  <si>
    <t>⑦</t>
  </si>
  <si>
    <t>国保固有の指標</t>
  </si>
  <si>
    <t>①</t>
  </si>
  <si>
    <t>②</t>
  </si>
  <si>
    <t>被保険者数</t>
  </si>
  <si>
    <t>※一つでも実施すれば加点</t>
  </si>
  <si>
    <t>②</t>
  </si>
  <si>
    <t>③</t>
  </si>
  <si>
    <t>平成28年度特別調整交付金（その他特別の事情がある場合）のうち保険者努力支援制度の前倒し分について</t>
  </si>
  <si>
    <t>１　特定健康診査・特定保健指導の受診率、メタボリックシンドローム該当者及び予備群の減少率</t>
  </si>
  <si>
    <t>報告様式（保険者→都道府県）</t>
  </si>
  <si>
    <t>（１）特定健康診査の受診率（平成26年度の実績を評価）</t>
  </si>
  <si>
    <t>　第二期特定健康診査等実施計画期間における目標値（60％）を達成しているか。</t>
  </si>
  <si>
    <t>　①の基準は達成していないが、受診率が全自治体の上位３割に当たる45.2％を達成しているか。</t>
  </si>
  <si>
    <t>　①及び②の基準は達成していないが、受診率が全自治体の上位５割に当たる39.4％を達成しているか。</t>
  </si>
  <si>
    <t>達成基準</t>
  </si>
  <si>
    <t>該当</t>
  </si>
  <si>
    <t>　第二期特定健康診査等実施計画期間における目標値（60％）を達成しているか。</t>
  </si>
  <si>
    <t>（３）メタボリックシンドローム該当者及び予備群の減少率（平成26年度の実績を評価）</t>
  </si>
  <si>
    <t>２　特定健診以外の他の健診の実施や健診結果等に基づく受診勧奨等の取組の実施状況</t>
  </si>
  <si>
    <t>（１）がん検診受診率（平成26年度の実績を評価）</t>
  </si>
  <si>
    <t>（２）歯周疾患（病）検診実施状況（平成28年度の実施状況を評価）</t>
  </si>
  <si>
    <t>保険者名：</t>
  </si>
  <si>
    <t>被保険者数（退職被保険者含む）</t>
  </si>
  <si>
    <t>人</t>
  </si>
  <si>
    <t>※平成28年１月から12月の平均</t>
  </si>
  <si>
    <t>　第二期特定健康診査等実施計画期間における目標値（25％）を達成しているか。</t>
  </si>
  <si>
    <t>３　糖尿病等の重症化予防の取組の実施状況</t>
  </si>
  <si>
    <t>　</t>
  </si>
  <si>
    <t>重症化予防の取組の実施状況（平成28年度の実施状況を評価）</t>
  </si>
  <si>
    <t>以下の基準を全て満たす糖尿病性腎症重症化予防の取組を実施しているか。</t>
  </si>
  <si>
    <t>対象者の抽出基準が明確であること</t>
  </si>
  <si>
    <t>※</t>
  </si>
  <si>
    <t>取組方法については、受診勧奨、保健指導、受診勧奨と保健指導を一体化した取組等の中から地域の実情に応じ適切なものを選択する。</t>
  </si>
  <si>
    <t>かかりつけ医と連携した取組であること</t>
  </si>
  <si>
    <t>保健指導を実施する場合には、専門職が取組に携わること</t>
  </si>
  <si>
    <t>事業の評価を実施すること</t>
  </si>
  <si>
    <t>取組の実施にあたり、地域の実情に応じて各都道府県の糖尿病対策推進会議等との連携（各都道府県による対応策の議論や取組内容の共有など）を図ること</t>
  </si>
  <si>
    <t>４　広く加入者に対して行う予防・健康づくりの取組の実施状況</t>
  </si>
  <si>
    <t>一般住民の予防・健康づくりの取組や成果に対しポイント等を付与し、そのポイント数に応じて報奨を設けるなど、一般住民による取組を推進する事業を実施しているか</t>
  </si>
  <si>
    <t>その際、PDCAサイクル等で見直しを行うことができるよう、インセンティブが一般住民の行動変容につながったかどうか、効果検証を行っているか。</t>
  </si>
  <si>
    <t>（１）個人へのインセンティブの提供の実施（平成28年度の実施状況を評価）</t>
  </si>
  <si>
    <t>（２）個人への分かりやすい情報提供の実施（平成28年度の実施状況を評価）</t>
  </si>
  <si>
    <t>①</t>
  </si>
  <si>
    <t>②</t>
  </si>
  <si>
    <t>③</t>
  </si>
  <si>
    <t>④</t>
  </si>
  <si>
    <t>５　加入者の適正受診・適正服薬を促す取組の実施状況</t>
  </si>
  <si>
    <t>重複服薬者に対する取組（平成28年度の実施状況を評価）</t>
  </si>
  <si>
    <t>「同一月に３以上の医療機関より、同一の薬効の薬剤の投与を受けている」場合といった重複投与者の抽出を行い、その者に対して何らかのアプローチをするなどの取組を実施しているか。</t>
  </si>
  <si>
    <t>６　後発医薬品の使用促進に関する取組の実施状況</t>
  </si>
  <si>
    <t>（１）後発医薬品の促進の取組（平成28年度の実施状況を評価）</t>
  </si>
  <si>
    <t>③</t>
  </si>
  <si>
    <t>（２）後発医薬品の使用割合（平成27年度の実績を評価）</t>
  </si>
  <si>
    <t>保険者共通の指標</t>
  </si>
  <si>
    <t>１　収納率向上に関する取組の実施状況</t>
  </si>
  <si>
    <t>（１）保険料（税）収納率（平成27年度実績を評価）</t>
  </si>
  <si>
    <t>現年度分の収納率が市町村規模別の平成26年度の全自治体上位３割を超えているか。</t>
  </si>
  <si>
    <t>①-ⅰ</t>
  </si>
  <si>
    <t>①-ⅱ</t>
  </si>
  <si>
    <t>②</t>
  </si>
  <si>
    <t>平成26年度と比較し収納率が１ポイント以上向上しているか。</t>
  </si>
  <si>
    <t>③</t>
  </si>
  <si>
    <t>過年度分の収納率が平成26年度と比較し、５ポイント以上向上しているか。</t>
  </si>
  <si>
    <t>歯周疾患（病）検診を実施しているか。</t>
  </si>
  <si>
    <t>データヘルス計画の策定状況</t>
  </si>
  <si>
    <t>データヘルス計画を策定し、PDCAサイクルに沿った効果的かつ効率的な保健事業を実施しているか。</t>
  </si>
  <si>
    <t>２　医療費等の分析（平成28年度の実施状況を評価）</t>
  </si>
  <si>
    <t>３　給付の適正化等（平成28年度の実施状況を評価）</t>
  </si>
  <si>
    <t>医療費通知の取組の実施状況</t>
  </si>
  <si>
    <t>医療費通知について、次の①～⑥の要件を満たす取組を実施しているか。</t>
  </si>
  <si>
    <t>医療費の額を表示している。</t>
  </si>
  <si>
    <t>受診年月を表示してる。</t>
  </si>
  <si>
    <t>③</t>
  </si>
  <si>
    <t>１年分の医療費を漏れなく送付している。（送付頻度は問わない）</t>
  </si>
  <si>
    <t>医療機関名を表示している。</t>
  </si>
  <si>
    <t>入院・通院・歯科・薬局の別及び日数を表示している。</t>
  </si>
  <si>
    <t>柔道整復療養費を表示している。</t>
  </si>
  <si>
    <t>４　地域包括ケアの推進（在宅医療・介護の連携等</t>
  </si>
  <si>
    <t>地域包括ケア推進の取組（平成28年度の実施状況を評価）</t>
  </si>
  <si>
    <t>国保の視点から地域包括ケアの推進に資する例えば下記のような取り組みを国保部局で実施しているか。</t>
  </si>
  <si>
    <t>地域包括ケアの構築に向けた医療・介護・保健・福祉・住まいなど部局横断的な議論の場への国保部局の参画</t>
  </si>
  <si>
    <t>KDB・レセプトデータを活用した健康事業・介護予防・生活歯援の対象となる被保険者の抽出</t>
  </si>
  <si>
    <t>個々の国保被保険者に対する保健活動・保健事業の実施状況について、地域の医療・介護・保健・福祉サービス関係者との情報共有の仕組み</t>
  </si>
  <si>
    <t>国保直進施設を拠点とした地域包括ケアの推進に向けた取組の実施</t>
  </si>
  <si>
    <t>後期高齢者医療制度と連携した保健事業の実施</t>
  </si>
  <si>
    <t>５　第三者求償</t>
  </si>
  <si>
    <t>第三者求償の取組状況（平成28年度の実施状況を評価）</t>
  </si>
  <si>
    <t>①</t>
  </si>
  <si>
    <t>訪問確認</t>
  </si>
  <si>
    <t>郵送確認</t>
  </si>
  <si>
    <t>電話確認</t>
  </si>
  <si>
    <t>60日以内</t>
  </si>
  <si>
    <t>90日以内</t>
  </si>
  <si>
    <t>75％超</t>
  </si>
  <si>
    <t>75％未満</t>
  </si>
  <si>
    <t>取組方法・状況</t>
  </si>
  <si>
    <t>必須目標を２つ設定</t>
  </si>
  <si>
    <r>
      <t>第三者求償の適正な事務を行うために、一般社団法人日本損害保険協会等と第三者行為による傷病届の提出に関する覚書を締結し、連携した対応を実施しているか。</t>
    </r>
    <r>
      <rPr>
        <sz val="8"/>
        <rFont val="ＭＳ Ｐゴシック"/>
        <family val="3"/>
      </rPr>
      <t>※２</t>
    </r>
  </si>
  <si>
    <r>
      <t>第三者行為によって生じた保険給付の疑いのあるレセプトを抽出し、被保険者に確認作業を行っているか。</t>
    </r>
    <r>
      <rPr>
        <sz val="8"/>
        <rFont val="ＭＳ Ｐゴシック"/>
        <family val="3"/>
      </rPr>
      <t>※１</t>
    </r>
  </si>
  <si>
    <r>
      <t>傷病届が提出されるまでの平均日数</t>
    </r>
    <r>
      <rPr>
        <sz val="8"/>
        <rFont val="ＭＳ Ｐゴシック"/>
        <family val="3"/>
      </rPr>
      <t>※３</t>
    </r>
  </si>
  <si>
    <r>
      <t>自主提出率</t>
    </r>
    <r>
      <rPr>
        <sz val="8"/>
        <rFont val="ＭＳ Ｐゴシック"/>
        <family val="3"/>
      </rPr>
      <t>※４</t>
    </r>
  </si>
  <si>
    <r>
      <t>第三者求償事務に係る評価指標について、数値目標を設定しているか。（平成28年４月４日国民健康保険課長通知）</t>
    </r>
    <r>
      <rPr>
        <sz val="8"/>
        <rFont val="ＭＳ Ｐゴシック"/>
        <family val="3"/>
      </rPr>
      <t>※５</t>
    </r>
  </si>
  <si>
    <t>※１　該当するかどうかを入力し、該当する場合はその確認方法で該当するものに「○」を入力してください。（取組方法については複数選択可）</t>
  </si>
  <si>
    <t>※３　平均日数とは第三者の不法行為等による傷病の治療のため、被保険者が国民健康保険の利用を開始した日（初診日等）から、市町村が被害届を受理した日までの平均日数（いずれか一つを選択すること）</t>
  </si>
  <si>
    <t>※４　自主提出とは市町村から提出の勧奨がなされる前に世帯主等から傷病届が提出されることをいう。勧奨がなされる前であれば損害保険会社が代行して提出した傷病届の提出も含む。（いずれか一つを選択すること）</t>
  </si>
  <si>
    <t>※５　該当するかどうかを入力し、該当する場合はその取組状況で該当するものに「○」を入力してください。（いずれか一つを選択すること）</t>
  </si>
  <si>
    <t>　①から③までの基準は達成していないが、平成25年度の実績と比較し、受診率が３ポイント以上向上しているか。</t>
  </si>
  <si>
    <t>　①の基準は達成していないが、実施率が全自治体の上位３割に当たる46.5％を達成しているか。</t>
  </si>
  <si>
    <t>　①及び②の基準は達成していないが、実施率が全自治体の上位５割に当たる30.2％を達成しているか。</t>
  </si>
  <si>
    <t>　①から③までの基準は達成していないが、平成25年度の実績と比較し、実施率が５ポイント以上向上しているか。</t>
  </si>
  <si>
    <t>（２）特定保健指導の実施率（平成26年度の実績を評価）</t>
  </si>
  <si>
    <t>　①の基準は達成していないが、減少率が全自治体の上位３割に当たる9.17％を達成しているか。</t>
  </si>
  <si>
    <t>　①及び②の基準は達成していないが、減少率が全自治体の上位５割に当たる4.62％を達成しているか。</t>
  </si>
  <si>
    <t>　①から③までの基準は達成していないが、平成25年度の実績と比較し、減少率が３ポイント以上向上しているか。</t>
  </si>
  <si>
    <t>使用割合が全自治体の上位１割に当たる67.9％を達成しているか。</t>
  </si>
  <si>
    <t>①及び②の基準は達成していないが、平成26年度と比較し、使用割合が５ポイント以上向上しているか。</t>
  </si>
  <si>
    <t>※２　該当するかどうかを入力し、※２、※３に留意し、取組状況に該当するものに「○」を入力してください。</t>
  </si>
  <si>
    <t>必須目標の設定なし、
任意目標を二つ以上設定</t>
  </si>
  <si>
    <t>必須目標を１つ、
任意目標を１つ以上設定</t>
  </si>
  <si>
    <t>保険者共通の指標</t>
  </si>
  <si>
    <t>○</t>
  </si>
  <si>
    <t>保険者名</t>
  </si>
  <si>
    <t>得点（計）</t>
  </si>
  <si>
    <t>①の基準は達成していないが、使用割合が全自治体の上位３割に当たる62.2％を達成しているか。</t>
  </si>
  <si>
    <t>①-ⅰの基準は達成していないが、現年度分の収納率が市町村規模別の平成26年度の全自治体上位５割を超えているか。</t>
  </si>
  <si>
    <t>①②</t>
  </si>
  <si>
    <t>％</t>
  </si>
  <si>
    <t>％</t>
  </si>
  <si>
    <t>がん検診受診率</t>
  </si>
  <si>
    <t>Ｈ25</t>
  </si>
  <si>
    <t>Ｈ26</t>
  </si>
  <si>
    <t>後発医薬品
使用割合</t>
  </si>
  <si>
    <t>Ｈ27</t>
  </si>
  <si>
    <t>保険料収納率</t>
  </si>
  <si>
    <t>地域包括ケア
取組内容</t>
  </si>
  <si>
    <t>第三者求償</t>
  </si>
  <si>
    <t>①取組方法・状況</t>
  </si>
  <si>
    <t>②傷病届が提出されるまでの平均日数</t>
  </si>
  <si>
    <t>②自主提出率</t>
  </si>
  <si>
    <t>75％超</t>
  </si>
  <si>
    <t>③必須目標・任意目標について</t>
  </si>
  <si>
    <t>必須１、任意１以上</t>
  </si>
  <si>
    <t>必須２</t>
  </si>
  <si>
    <t>必須なし、任意２以上</t>
  </si>
  <si>
    <t>体制構築加点</t>
  </si>
  <si>
    <t>1.胃がん、2.肺がん、3.大腸がん、4.子宮頸がん、5.乳がんの５つのがん検診の平均受診率が全自治体上位５割に当たる13.3％を達成しているか。</t>
  </si>
  <si>
    <t>平均</t>
  </si>
  <si>
    <t>1.胃がん</t>
  </si>
  <si>
    <t>2.肺がん</t>
  </si>
  <si>
    <t>3.大腸がん</t>
  </si>
  <si>
    <t>4.子宮頸がん</t>
  </si>
  <si>
    <t>5.乳がん</t>
  </si>
  <si>
    <t>6.平均</t>
  </si>
  <si>
    <t>取組内容</t>
  </si>
  <si>
    <t>事業目標の内容</t>
  </si>
  <si>
    <t>確認方法</t>
  </si>
  <si>
    <t>ＰＤＣＡサイクルに沿った実施方法</t>
  </si>
  <si>
    <t>胃がん</t>
  </si>
  <si>
    <t>肺がん</t>
  </si>
  <si>
    <t>大腸がん</t>
  </si>
  <si>
    <t>子宮頸がん</t>
  </si>
  <si>
    <t>自由記載部分</t>
  </si>
  <si>
    <t>乳がん</t>
  </si>
  <si>
    <t>個人インセンティブ</t>
  </si>
  <si>
    <t>個人への分かりやすい情報提供</t>
  </si>
  <si>
    <t>②</t>
  </si>
  <si>
    <t>重複服薬者に対する取組</t>
  </si>
  <si>
    <r>
      <t>H25受診率（％）</t>
    </r>
    <r>
      <rPr>
        <sz val="8"/>
        <rFont val="ＭＳ Ｐゴシック"/>
        <family val="3"/>
      </rPr>
      <t>※</t>
    </r>
  </si>
  <si>
    <r>
      <t>H26受診率（％）</t>
    </r>
    <r>
      <rPr>
        <sz val="8"/>
        <rFont val="ＭＳ Ｐゴシック"/>
        <family val="3"/>
      </rPr>
      <t>※</t>
    </r>
  </si>
  <si>
    <t>使用割合</t>
  </si>
  <si>
    <r>
      <t>H26使用割合</t>
    </r>
    <r>
      <rPr>
        <sz val="8"/>
        <rFont val="ＭＳ Ｐゴシック"/>
        <family val="3"/>
      </rPr>
      <t>※</t>
    </r>
  </si>
  <si>
    <r>
      <t>H27使用割合</t>
    </r>
    <r>
      <rPr>
        <sz val="8"/>
        <rFont val="ＭＳ Ｐゴシック"/>
        <family val="3"/>
      </rPr>
      <t>※</t>
    </r>
  </si>
  <si>
    <t>後発医薬品の促進の取組</t>
  </si>
  <si>
    <t>データヘルス計画の
策定状況</t>
  </si>
  <si>
    <t>【市町村向け作業要領】</t>
  </si>
  <si>
    <t>3　作業シートの名称は変更しないでください。</t>
  </si>
  <si>
    <t>【都道府県向け作業要領】</t>
  </si>
  <si>
    <t>1　保険者から提出された「2 評価採点表（都道府県用）」の入力データを別添の「【00○○県】評価採点表（とりまとめ）」ファイルへ切り貼り等を行い、都道府県として一枚のシートを作成してください。</t>
  </si>
  <si>
    <t>ex）【00○○県】評価採点表（とりまとめ）</t>
  </si>
  <si>
    <r>
      <t xml:space="preserve">該当
</t>
    </r>
    <r>
      <rPr>
        <sz val="8"/>
        <rFont val="ＭＳ Ｐゴシック"/>
        <family val="3"/>
      </rPr>
      <t>（複数選択可）</t>
    </r>
  </si>
  <si>
    <t>4　作業シートにおいて、入力規制解除や行挿入などの様式変更をしないでください。</t>
  </si>
  <si>
    <t>ex：○○市</t>
  </si>
  <si>
    <t>※「2.評価採点表（都道府県用）」のシートの９の行を別添ファイルへ値のみ貼り付けてください。</t>
  </si>
  <si>
    <t>1　「1 自己採点表（市町村用）」シートに、取組状況に応じて、青色の網掛け部分に入力してください。</t>
  </si>
  <si>
    <t>5　「1 自己採点表(市町村用）」シートへの入力が完了しましたら、都道府県へ送付してください。</t>
  </si>
  <si>
    <t>※「1.自己採点表（市町村用）」シートの入力内容は「2.評価採点表（都道府県用）」シートに反映されます。</t>
  </si>
  <si>
    <t>3　ファイル名は「（都道府県番号）（都道府県名）評価採点表（とりまとめ）」としてください。</t>
  </si>
  <si>
    <t>4　国へ提出いただく際は、メールの件名に「保険者努力支援制度前倒し分」の文言を記載してください。</t>
  </si>
  <si>
    <t>上記基準は達成していないが、平成25年度と比較し、平均受診率が１ポイント以上向上しているか。</t>
  </si>
  <si>
    <t>歯周疾患検診</t>
  </si>
  <si>
    <t>2　市町村から提出される自己採点表について取組内容、数値を参照し確認してください。</t>
  </si>
  <si>
    <t>※疑義が生じた場合については、適宜ヒアリング等により確認をしてください。</t>
  </si>
  <si>
    <r>
      <t>該当</t>
    </r>
    <r>
      <rPr>
        <sz val="8"/>
        <rFont val="ＭＳ Ｐゴシック"/>
        <family val="3"/>
      </rPr>
      <t>（複数選択可）</t>
    </r>
  </si>
  <si>
    <t>2　入力すべき事項のない入力枠は、空欄のままにしてください。</t>
  </si>
  <si>
    <r>
      <t>取組内容</t>
    </r>
    <r>
      <rPr>
        <sz val="8"/>
        <rFont val="ＭＳ Ｐゴシック"/>
        <family val="3"/>
      </rPr>
      <t>※</t>
    </r>
  </si>
  <si>
    <r>
      <t>対象者数</t>
    </r>
    <r>
      <rPr>
        <sz val="8"/>
        <rFont val="ＭＳ Ｐゴシック"/>
        <family val="3"/>
      </rPr>
      <t>※</t>
    </r>
  </si>
  <si>
    <r>
      <t>受診者数</t>
    </r>
    <r>
      <rPr>
        <sz val="8"/>
        <rFont val="ＭＳ Ｐゴシック"/>
        <family val="3"/>
      </rPr>
      <t>※</t>
    </r>
  </si>
  <si>
    <r>
      <t>受診率</t>
    </r>
    <r>
      <rPr>
        <sz val="8"/>
        <rFont val="ＭＳ Ｐゴシック"/>
        <family val="3"/>
      </rPr>
      <t>※</t>
    </r>
  </si>
  <si>
    <r>
      <t>実施率</t>
    </r>
    <r>
      <rPr>
        <sz val="8"/>
        <rFont val="ＭＳ Ｐゴシック"/>
        <family val="3"/>
      </rPr>
      <t>※</t>
    </r>
  </si>
  <si>
    <r>
      <t>H26収納率（現年度分）</t>
    </r>
    <r>
      <rPr>
        <sz val="8"/>
        <rFont val="ＭＳ Ｐゴシック"/>
        <family val="3"/>
      </rPr>
      <t>※</t>
    </r>
  </si>
  <si>
    <r>
      <t>H27収納率（現年度分）</t>
    </r>
    <r>
      <rPr>
        <sz val="8"/>
        <rFont val="ＭＳ Ｐゴシック"/>
        <family val="3"/>
      </rPr>
      <t>※</t>
    </r>
  </si>
  <si>
    <r>
      <t>H26収納率（過年度分）</t>
    </r>
    <r>
      <rPr>
        <sz val="8"/>
        <rFont val="ＭＳ Ｐゴシック"/>
        <family val="3"/>
      </rPr>
      <t>※</t>
    </r>
  </si>
  <si>
    <r>
      <t>H27収納率（過年度分）</t>
    </r>
    <r>
      <rPr>
        <sz val="8"/>
        <rFont val="ＭＳ Ｐゴシック"/>
        <family val="3"/>
      </rPr>
      <t>※</t>
    </r>
  </si>
  <si>
    <r>
      <t>特定健診等の受診者に、ICT等を活用して健診結果を提供しているか。</t>
    </r>
    <r>
      <rPr>
        <sz val="8"/>
        <rFont val="ＭＳ Ｐゴシック"/>
        <family val="3"/>
      </rPr>
      <t>※１</t>
    </r>
  </si>
  <si>
    <r>
      <t>疾病リスクとの関係で検査の数値の持つ意味について分かりやすく説明しているか。</t>
    </r>
    <r>
      <rPr>
        <sz val="8"/>
        <rFont val="ＭＳ Ｐゴシック"/>
        <family val="3"/>
      </rPr>
      <t>※２</t>
    </r>
  </si>
  <si>
    <r>
      <t>疾病リスクにより医療機関を受診することが必要な場合には、確実に受診勧奨を実施しているか。</t>
    </r>
    <r>
      <rPr>
        <sz val="8"/>
        <rFont val="ＭＳ Ｐゴシック"/>
        <family val="3"/>
      </rPr>
      <t>※３</t>
    </r>
  </si>
  <si>
    <r>
      <t>検査値を改善するための個人の状態に応じた生活習慣についてのアドバイスも提供していること。</t>
    </r>
    <r>
      <rPr>
        <sz val="8"/>
        <rFont val="ＭＳ Ｐゴシック"/>
        <family val="3"/>
      </rPr>
      <t>※４</t>
    </r>
  </si>
  <si>
    <t>※１　取組内容の欄には「活用している媒体」、「提供方法」が分かるように入力してください。</t>
  </si>
  <si>
    <t>※２　取組内容の欄には「検査値の種類」、「その検査値の持つ意味」をどのように説明しているかが分かるように具体例をあげて入力してください。</t>
  </si>
  <si>
    <t>※３　取組内容の欄には「疾病リスクのある者の種別（糖尿病など）」、「アプローチ方法（文書・電話など）」が分かるように具体例をあげて入力してください。</t>
  </si>
  <si>
    <t>※４　取組内容の欄には「検査値の種類」、「アドバイスを提供する一定の基準」、「アプローチ方法（電話・面談など）」をしているかが分かるように具体例をあげて入力してください。</t>
  </si>
  <si>
    <t>※　取組内容の欄には「抽出方法」、「アプローチ方法（文書・電話など）」が分かるように入力してください。</t>
  </si>
  <si>
    <r>
      <t>後発医薬品の使用割合（数量ベース）及び後発医薬品の薬剤費額を把握しているか。</t>
    </r>
    <r>
      <rPr>
        <sz val="8"/>
        <rFont val="ＭＳ Ｐゴシック"/>
        <family val="3"/>
      </rPr>
      <t>※１</t>
    </r>
  </si>
  <si>
    <r>
      <t>後発医薬品の使用状況について、年齢別等に類型化し、把握した上で、事業目標を立てているか。</t>
    </r>
    <r>
      <rPr>
        <sz val="8"/>
        <rFont val="ＭＳ Ｐゴシック"/>
        <family val="3"/>
      </rPr>
      <t>※２</t>
    </r>
  </si>
  <si>
    <r>
      <t>後発医薬品の差額通知の事業を実施し、通知前後で後発医薬品への切り替えが行われているか確認をしているか。</t>
    </r>
    <r>
      <rPr>
        <sz val="8"/>
        <rFont val="ＭＳ Ｐゴシック"/>
        <family val="3"/>
      </rPr>
      <t>※３</t>
    </r>
  </si>
  <si>
    <t>薬剤費額</t>
  </si>
  <si>
    <t>円</t>
  </si>
  <si>
    <r>
      <t>実施者数</t>
    </r>
    <r>
      <rPr>
        <sz val="8"/>
        <rFont val="ＭＳ Ｐゴシック"/>
        <family val="3"/>
      </rPr>
      <t>※</t>
    </r>
  </si>
  <si>
    <t>※　H25.26のがん検診受診率は達成基準に該当しなくとも入力してください。</t>
  </si>
  <si>
    <t>※　H26.27の使用割合は達成基準に該当しなくとも入力してください。</t>
  </si>
  <si>
    <t>※　「調剤医療費（電算処理分）の動向（厚生労働省）」に数値がない又は「－」として表示されている場合は入力不要です。</t>
  </si>
  <si>
    <t>※　H26.27の収納率（現年度分及び過年度分）は達成基準に該当しなくとも入力してください。</t>
  </si>
  <si>
    <r>
      <t>ＰＤＣＡサイクルに沿った実施方法</t>
    </r>
    <r>
      <rPr>
        <sz val="8"/>
        <rFont val="ＭＳ Ｐゴシック"/>
        <family val="3"/>
      </rPr>
      <t>※</t>
    </r>
  </si>
  <si>
    <t>※　該当する場合、対象者数、受診者数、実施率、取組内容の欄への入力は必須です。</t>
  </si>
  <si>
    <t>※　該当する場合、取組内容の欄への入力は必須です。</t>
  </si>
  <si>
    <t>※　該当する場合、対象者数、受診者数、受診率、取組内容の欄への入力は必須です。</t>
  </si>
  <si>
    <t>※１　該当する場合はレセプト分析等により把握している使用割合、薬剤費額を入力してください。</t>
  </si>
  <si>
    <t>※２　該当する場合は事業目標の内容の欄に「使用状況の把握方法」、「類型化の方法」、「目標」が分かるように入力してください。</t>
  </si>
  <si>
    <t>※３　該当する場合、確認方法の欄への入力は必須です。</t>
  </si>
  <si>
    <t>※　厚生労働省のHPに掲載されている「調剤医療費（電算処理分）の動向（厚生労働省）」の使用割合を入力してください。</t>
  </si>
  <si>
    <r>
      <t>取組の内容</t>
    </r>
    <r>
      <rPr>
        <sz val="8"/>
        <rFont val="ＭＳ Ｐゴシック"/>
        <family val="3"/>
      </rPr>
      <t>※</t>
    </r>
  </si>
  <si>
    <t>※　該当する場合、PDCAサイクルに沿った実施方法の欄へ「実施方法」、「PDCAサイクルの期間」、「データヘルス計画の評価方法」、「評価への対応」が分かるように入力してください。</t>
  </si>
  <si>
    <t>※　取組内容の欄には「インセンティブを提供する方法」、「インセンティブ提供に係る評価指標」、「報奨の内容」、「効果検証方法」及び「効果」が分かるように入力してください。</t>
  </si>
  <si>
    <t>※　実施していないがん検診がある場合は各がん検診受診率の欄に「0」を入力してください。</t>
  </si>
  <si>
    <t>※　取組を実施している場合は医療費通知の様式をPDFデータで都道府県に送付してください。</t>
  </si>
  <si>
    <t>※　取組を実施している場合は健診結果通知表の様式をPDFデータで都道府県に送付してください。</t>
  </si>
  <si>
    <t>※６　「必須目標を１つ、任意目標を１つ以上設定」に該当する場合、その内容について入力してください。</t>
  </si>
  <si>
    <t>設定している必須目標・任意目標の内容※６</t>
  </si>
  <si>
    <t>設定している任意目標の内容※７</t>
  </si>
  <si>
    <t>※７　「必須目標の設定なし、任意目標を二つ以上設定」に該当する場合、その内容について入力してください。</t>
  </si>
  <si>
    <t>対象者数</t>
  </si>
  <si>
    <t>受診者数</t>
  </si>
  <si>
    <t>受診率</t>
  </si>
  <si>
    <t>実施率</t>
  </si>
  <si>
    <t>実施者数</t>
  </si>
  <si>
    <t>Ｈ26現年度分</t>
  </si>
  <si>
    <t>Ｈ27現年度分</t>
  </si>
  <si>
    <t>H26過年度分</t>
  </si>
  <si>
    <t>Ｈ27過年度分</t>
  </si>
  <si>
    <t>内訳</t>
  </si>
  <si>
    <t>②参加・
確認している</t>
  </si>
  <si>
    <t>地域包括ケアに資する地域のネットワークへの国保部局の参画</t>
  </si>
  <si>
    <t>国保被保険者を含む高齢者などの居場所・拠点、コミュニティ、生きがい、自立、健康づくりにつながる住民主体の地域活動の国保部局としての支援の実施</t>
  </si>
  <si>
    <t>損害保険会社との協議の場への開催（出席）又は損害保険会社を巡回等の連携により、交通事故の発生等がないことを確認している。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</si>
</sst>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44">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hair"/>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style="thin"/>
    </border>
    <border>
      <left style="hair"/>
      <right>
        <color indexed="63"/>
      </right>
      <top style="hair"/>
      <bottom>
        <color indexed="63"/>
      </bottom>
    </border>
    <border>
      <left style="thin"/>
      <right>
        <color indexed="63"/>
      </right>
      <top style="thin"/>
      <bottom>
        <color indexed="63"/>
      </bottom>
    </border>
    <border>
      <left style="hair"/>
      <right style="thin"/>
      <top style="thin"/>
      <bottom>
        <color indexed="63"/>
      </bottom>
    </border>
    <border>
      <left style="hair"/>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hair"/>
    </border>
    <border>
      <left style="thin"/>
      <right style="hair"/>
      <top style="thin"/>
      <bottom>
        <color indexed="63"/>
      </bottom>
    </border>
    <border>
      <left>
        <color indexed="63"/>
      </left>
      <right style="hair"/>
      <top style="hair"/>
      <bottom style="thin"/>
    </border>
    <border>
      <left>
        <color indexed="63"/>
      </left>
      <right style="hair"/>
      <top style="thin"/>
      <bottom>
        <color indexed="63"/>
      </bottom>
    </border>
    <border>
      <left>
        <color indexed="63"/>
      </left>
      <right style="hair"/>
      <top style="hair"/>
      <bottom>
        <color indexed="63"/>
      </bottom>
    </border>
    <border>
      <left style="hair"/>
      <right style="thin"/>
      <top style="hair"/>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medium"/>
      <top style="thin"/>
      <bottom style="hair"/>
    </border>
    <border>
      <left style="medium"/>
      <right>
        <color indexed="63"/>
      </right>
      <top style="hair"/>
      <bottom style="thin"/>
    </border>
    <border>
      <left style="hair"/>
      <right style="medium"/>
      <top style="hair"/>
      <bottom style="thin"/>
    </border>
    <border>
      <left style="hair"/>
      <right style="medium"/>
      <top style="thin"/>
      <bottom style="thin"/>
    </border>
    <border>
      <left style="hair"/>
      <right style="medium"/>
      <top style="thin"/>
      <bottom>
        <color indexed="63"/>
      </bottom>
    </border>
    <border>
      <left style="medium"/>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medium"/>
      <top style="medium"/>
      <bottom style="medium"/>
    </border>
    <border>
      <left style="medium"/>
      <right style="thin"/>
      <top style="medium"/>
      <bottom style="medium"/>
    </border>
    <border>
      <left style="hair"/>
      <right style="hair"/>
      <top style="thin"/>
      <bottom style="medium"/>
    </border>
    <border>
      <left style="hair"/>
      <right style="medium"/>
      <top style="thin"/>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color indexed="63"/>
      </left>
      <right style="thin"/>
      <top style="medium"/>
      <bottom style="medium"/>
    </border>
    <border>
      <left style="medium"/>
      <right style="thin"/>
      <top style="thin"/>
      <bottom>
        <color indexed="63"/>
      </bottom>
    </border>
    <border>
      <left style="thin"/>
      <right style="thin"/>
      <top style="medium"/>
      <bottom style="medium"/>
    </border>
    <border>
      <left style="thin"/>
      <right style="thin"/>
      <top style="medium"/>
      <bottom style="thin"/>
    </border>
    <border>
      <left>
        <color indexed="63"/>
      </left>
      <right style="thin"/>
      <top style="thin"/>
      <bottom style="medium"/>
    </border>
    <border>
      <left style="thin"/>
      <right style="medium"/>
      <top style="medium"/>
      <bottom style="thin"/>
    </border>
    <border>
      <left style="medium"/>
      <right style="double"/>
      <top style="medium"/>
      <bottom style="medium"/>
    </border>
    <border>
      <left style="double"/>
      <right style="double"/>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hair"/>
      <right>
        <color indexed="63"/>
      </right>
      <top style="medium"/>
      <bottom style="medium"/>
    </border>
    <border>
      <left style="medium"/>
      <right style="hair"/>
      <top style="medium"/>
      <bottom style="medium"/>
    </border>
    <border>
      <left style="thin"/>
      <right>
        <color indexed="63"/>
      </right>
      <top style="medium"/>
      <bottom style="medium"/>
    </border>
    <border>
      <left>
        <color indexed="63"/>
      </left>
      <right>
        <color indexed="63"/>
      </right>
      <top style="medium"/>
      <bottom style="medium"/>
    </border>
    <border>
      <left style="hair"/>
      <right style="medium"/>
      <top style="medium"/>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thin"/>
    </border>
    <border>
      <left style="thin"/>
      <right>
        <color indexed="63"/>
      </right>
      <top style="medium"/>
      <bottom style="thin"/>
    </border>
    <border>
      <left>
        <color indexed="63"/>
      </left>
      <right style="medium"/>
      <top style="thin"/>
      <bottom style="thin"/>
    </border>
    <border>
      <left>
        <color indexed="63"/>
      </left>
      <right style="medium"/>
      <top style="thin"/>
      <bottom>
        <color indexed="63"/>
      </bottom>
    </border>
    <border diagonalUp="1">
      <left style="thin"/>
      <right style="thin"/>
      <top style="medium"/>
      <bottom style="thin"/>
      <diagonal style="thin"/>
    </border>
    <border diagonalUp="1">
      <left style="thin"/>
      <right style="medium"/>
      <top style="medium"/>
      <bottom style="thin"/>
      <diagonal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color indexed="63"/>
      </left>
      <right>
        <color indexed="63"/>
      </right>
      <top style="hair"/>
      <bottom style="medium"/>
    </border>
    <border>
      <left>
        <color indexed="63"/>
      </left>
      <right style="thin"/>
      <top style="hair"/>
      <bottom style="medium"/>
    </border>
    <border>
      <left>
        <color indexed="63"/>
      </left>
      <right style="thin"/>
      <top style="hair"/>
      <bottom style="hair"/>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color indexed="63"/>
      </left>
      <right style="thin"/>
      <top style="thin"/>
      <bottom style="hair"/>
    </border>
    <border>
      <left style="medium"/>
      <right style="hair"/>
      <top style="thin"/>
      <bottom style="thin"/>
    </border>
    <border>
      <left>
        <color indexed="63"/>
      </left>
      <right style="medium"/>
      <top style="thin"/>
      <bottom style="medium"/>
    </border>
    <border>
      <left style="medium"/>
      <right style="hair"/>
      <top style="thin"/>
      <bottom style="medium"/>
    </border>
    <border>
      <left style="thin"/>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color indexed="63"/>
      </right>
      <top>
        <color indexed="63"/>
      </top>
      <bottom style="hair"/>
    </border>
    <border diagonalUp="1">
      <left>
        <color indexed="63"/>
      </left>
      <right style="thin"/>
      <top style="medium"/>
      <bottom>
        <color indexed="63"/>
      </bottom>
      <diagonal style="thin"/>
    </border>
    <border diagonalUp="1">
      <left>
        <color indexed="63"/>
      </left>
      <right style="thin"/>
      <top>
        <color indexed="63"/>
      </top>
      <bottom style="medium"/>
      <diagonal style="thin"/>
    </border>
    <border>
      <left>
        <color indexed="63"/>
      </left>
      <right style="medium"/>
      <top>
        <color indexed="63"/>
      </top>
      <bottom style="hair"/>
    </border>
    <border>
      <left style="thin"/>
      <right>
        <color indexed="63"/>
      </right>
      <top style="thin"/>
      <bottom style="hair"/>
    </border>
    <border>
      <left style="medium"/>
      <right>
        <color indexed="63"/>
      </right>
      <top style="medium"/>
      <bottom style="double"/>
    </border>
    <border>
      <left style="medium"/>
      <right>
        <color indexed="63"/>
      </right>
      <top style="double"/>
      <bottom style="double"/>
    </border>
    <border>
      <left style="medium"/>
      <right>
        <color indexed="63"/>
      </right>
      <top style="double"/>
      <bottom>
        <color indexed="63"/>
      </bottom>
    </border>
    <border>
      <left style="double"/>
      <right style="double"/>
      <top style="double"/>
      <bottom>
        <color indexed="63"/>
      </bottom>
    </border>
    <border>
      <left style="double"/>
      <right style="double"/>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32">
    <xf numFmtId="0" fontId="0" fillId="0" borderId="0" xfId="0" applyAlignment="1">
      <alignment/>
    </xf>
    <xf numFmtId="0" fontId="0" fillId="0" borderId="0" xfId="0" applyAlignment="1">
      <alignment vertical="center"/>
    </xf>
    <xf numFmtId="49" fontId="0" fillId="0" borderId="0" xfId="0" applyNumberFormat="1" applyAlignment="1">
      <alignment horizontal="center" vertical="center"/>
    </xf>
    <xf numFmtId="0" fontId="0" fillId="0" borderId="10" xfId="0"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0" xfId="0" applyFont="1" applyBorder="1" applyAlignment="1">
      <alignment vertical="center"/>
    </xf>
    <xf numFmtId="0" fontId="0" fillId="0" borderId="28" xfId="0" applyFont="1" applyBorder="1" applyAlignment="1">
      <alignment horizontal="center" vertical="center"/>
    </xf>
    <xf numFmtId="49" fontId="0" fillId="0" borderId="29" xfId="0" applyNumberFormat="1"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Alignment="1">
      <alignment horizontal="center" vertical="center"/>
    </xf>
    <xf numFmtId="49" fontId="0" fillId="0" borderId="10" xfId="0" applyNumberFormat="1"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5" xfId="0" applyFont="1" applyFill="1" applyBorder="1" applyAlignment="1">
      <alignment horizontal="center" vertical="center"/>
    </xf>
    <xf numFmtId="0" fontId="2" fillId="0" borderId="0" xfId="0" applyFont="1" applyBorder="1" applyAlignment="1">
      <alignment horizontal="left"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xf>
    <xf numFmtId="0" fontId="0" fillId="0" borderId="0" xfId="0" applyFill="1"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xf>
    <xf numFmtId="0" fontId="0" fillId="0" borderId="0" xfId="0" applyBorder="1" applyAlignment="1">
      <alignment/>
    </xf>
    <xf numFmtId="0" fontId="0" fillId="0" borderId="41" xfId="0" applyBorder="1" applyAlignment="1">
      <alignment horizontal="center" vertical="center"/>
    </xf>
    <xf numFmtId="0" fontId="0" fillId="0" borderId="42" xfId="0" applyBorder="1" applyAlignment="1">
      <alignment/>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left" vertical="center"/>
    </xf>
    <xf numFmtId="0" fontId="0" fillId="0" borderId="45" xfId="0" applyBorder="1" applyAlignment="1">
      <alignment horizontal="left" vertical="center"/>
    </xf>
    <xf numFmtId="0" fontId="0" fillId="0" borderId="0" xfId="0" applyAlignment="1">
      <alignment vertical="center" wrapText="1"/>
    </xf>
    <xf numFmtId="49" fontId="0" fillId="0" borderId="21"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4" fillId="0" borderId="0" xfId="0" applyFont="1" applyAlignment="1">
      <alignment/>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7" xfId="0" applyFont="1" applyFill="1" applyBorder="1" applyAlignment="1">
      <alignment horizontal="center" vertical="center"/>
    </xf>
    <xf numFmtId="0" fontId="0" fillId="0" borderId="53" xfId="0" applyFont="1" applyBorder="1" applyAlignment="1">
      <alignment horizontal="center" vertical="center"/>
    </xf>
    <xf numFmtId="0" fontId="0" fillId="0" borderId="50" xfId="0" applyFont="1" applyFill="1" applyBorder="1" applyAlignment="1">
      <alignment horizontal="center" vertical="center"/>
    </xf>
    <xf numFmtId="0" fontId="0" fillId="0" borderId="42" xfId="0" applyFont="1" applyBorder="1" applyAlignment="1">
      <alignment horizontal="center" vertical="center"/>
    </xf>
    <xf numFmtId="0" fontId="0" fillId="33" borderId="1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6" xfId="0" applyFont="1" applyFill="1" applyBorder="1" applyAlignment="1">
      <alignment horizontal="center" vertical="center"/>
    </xf>
    <xf numFmtId="49" fontId="0" fillId="0" borderId="54" xfId="0" applyNumberFormat="1"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35" xfId="0" applyFont="1" applyBorder="1" applyAlignment="1">
      <alignment horizontal="center" vertical="center" wrapText="1"/>
    </xf>
    <xf numFmtId="0" fontId="0" fillId="0" borderId="57" xfId="0" applyFont="1" applyBorder="1" applyAlignment="1">
      <alignment horizontal="center" vertical="center"/>
    </xf>
    <xf numFmtId="0" fontId="0" fillId="0" borderId="48" xfId="0"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3" xfId="0" applyFont="1" applyBorder="1" applyAlignment="1">
      <alignment horizontal="center" vertical="center" wrapText="1"/>
    </xf>
    <xf numFmtId="0" fontId="42"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60" xfId="0" applyBorder="1" applyAlignment="1">
      <alignment vertical="center"/>
    </xf>
    <xf numFmtId="0" fontId="0" fillId="0" borderId="61" xfId="0" applyBorder="1" applyAlignment="1">
      <alignment vertical="center"/>
    </xf>
    <xf numFmtId="0" fontId="0" fillId="12" borderId="62" xfId="0" applyFill="1" applyBorder="1" applyAlignment="1">
      <alignment horizontal="center" vertical="center"/>
    </xf>
    <xf numFmtId="0" fontId="0" fillId="12" borderId="63" xfId="0" applyFill="1" applyBorder="1" applyAlignment="1">
      <alignment horizontal="center" vertical="center"/>
    </xf>
    <xf numFmtId="0" fontId="0" fillId="0" borderId="64" xfId="0" applyFill="1" applyBorder="1" applyAlignment="1">
      <alignment vertical="center"/>
    </xf>
    <xf numFmtId="0" fontId="0" fillId="0" borderId="65" xfId="0" applyFill="1" applyBorder="1" applyAlignment="1">
      <alignment vertical="center"/>
    </xf>
    <xf numFmtId="0" fontId="43" fillId="0" borderId="0" xfId="0" applyFont="1" applyFill="1" applyAlignment="1">
      <alignment/>
    </xf>
    <xf numFmtId="0" fontId="43" fillId="0" borderId="0" xfId="0" applyFont="1" applyFill="1" applyBorder="1" applyAlignment="1">
      <alignment/>
    </xf>
    <xf numFmtId="0" fontId="43" fillId="0" borderId="0" xfId="0" applyFont="1" applyFill="1" applyBorder="1" applyAlignment="1">
      <alignment vertical="center"/>
    </xf>
    <xf numFmtId="0" fontId="43" fillId="0" borderId="0" xfId="0" applyFont="1" applyFill="1" applyAlignment="1">
      <alignment vertical="center"/>
    </xf>
    <xf numFmtId="0" fontId="0" fillId="0" borderId="66" xfId="0" applyBorder="1" applyAlignment="1">
      <alignment horizontal="center" vertical="center" wrapText="1"/>
    </xf>
    <xf numFmtId="0" fontId="0" fillId="0" borderId="67" xfId="0" applyBorder="1" applyAlignment="1">
      <alignment horizontal="center" vertical="center"/>
    </xf>
    <xf numFmtId="0" fontId="0" fillId="0" borderId="67" xfId="0" applyBorder="1" applyAlignment="1">
      <alignment horizontal="center" vertical="center" wrapText="1"/>
    </xf>
    <xf numFmtId="0" fontId="0" fillId="0" borderId="68" xfId="0" applyBorder="1" applyAlignment="1">
      <alignment horizontal="center" vertical="center"/>
    </xf>
    <xf numFmtId="0" fontId="0" fillId="12" borderId="69" xfId="0" applyFill="1" applyBorder="1" applyAlignment="1">
      <alignment horizontal="center" vertical="center"/>
    </xf>
    <xf numFmtId="0" fontId="0" fillId="0" borderId="70"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horizontal="left"/>
    </xf>
    <xf numFmtId="0" fontId="0" fillId="0" borderId="0" xfId="0" applyFill="1" applyBorder="1" applyAlignment="1">
      <alignment horizontal="center" vertical="center"/>
    </xf>
    <xf numFmtId="0" fontId="0" fillId="0" borderId="0" xfId="0" applyBorder="1" applyAlignment="1">
      <alignment horizontal="left" vertical="center" wrapText="1"/>
    </xf>
    <xf numFmtId="0" fontId="5" fillId="0" borderId="0" xfId="0" applyFont="1" applyAlignment="1">
      <alignment/>
    </xf>
    <xf numFmtId="0" fontId="0" fillId="0" borderId="45" xfId="0" applyBorder="1" applyAlignment="1">
      <alignment/>
    </xf>
    <xf numFmtId="0" fontId="0" fillId="12" borderId="71" xfId="0" applyFill="1" applyBorder="1" applyAlignment="1">
      <alignment horizontal="center" vertical="center"/>
    </xf>
    <xf numFmtId="0" fontId="0" fillId="0" borderId="72" xfId="0" applyBorder="1" applyAlignment="1">
      <alignment horizontal="center" vertical="center"/>
    </xf>
    <xf numFmtId="0" fontId="0" fillId="0" borderId="0" xfId="0" applyFill="1" applyBorder="1" applyAlignment="1">
      <alignment horizontal="left" vertical="top"/>
    </xf>
    <xf numFmtId="0" fontId="0" fillId="0" borderId="0" xfId="0" applyFill="1" applyAlignment="1">
      <alignment/>
    </xf>
    <xf numFmtId="0" fontId="4" fillId="0" borderId="0" xfId="0" applyFont="1" applyFill="1" applyBorder="1" applyAlignment="1">
      <alignment horizontal="left" vertical="top"/>
    </xf>
    <xf numFmtId="0" fontId="0" fillId="0" borderId="73" xfId="0" applyBorder="1" applyAlignment="1">
      <alignment vertical="center"/>
    </xf>
    <xf numFmtId="0" fontId="4" fillId="0" borderId="0" xfId="0" applyFont="1" applyAlignment="1">
      <alignment vertical="center"/>
    </xf>
    <xf numFmtId="0" fontId="0" fillId="0" borderId="0" xfId="0" applyFont="1" applyFill="1" applyBorder="1" applyAlignment="1">
      <alignment horizontal="left" vertical="top"/>
    </xf>
    <xf numFmtId="0" fontId="4" fillId="0" borderId="0" xfId="0" applyFont="1" applyFill="1" applyBorder="1" applyAlignment="1">
      <alignment horizontal="left" vertical="center"/>
    </xf>
    <xf numFmtId="0" fontId="0" fillId="0" borderId="74" xfId="0" applyBorder="1" applyAlignment="1">
      <alignment vertical="center"/>
    </xf>
    <xf numFmtId="0" fontId="0" fillId="0" borderId="71" xfId="0" applyFill="1" applyBorder="1" applyAlignment="1">
      <alignment vertical="center"/>
    </xf>
    <xf numFmtId="0" fontId="4" fillId="0" borderId="0" xfId="0" applyFont="1" applyAlignment="1">
      <alignment horizontal="left" vertical="center"/>
    </xf>
    <xf numFmtId="0" fontId="0" fillId="12" borderId="75" xfId="0" applyFill="1" applyBorder="1" applyAlignment="1">
      <alignment horizontal="center" vertical="center"/>
    </xf>
    <xf numFmtId="0" fontId="0" fillId="12" borderId="76" xfId="0" applyFill="1" applyBorder="1" applyAlignment="1">
      <alignment horizontal="center" vertical="center"/>
    </xf>
    <xf numFmtId="0" fontId="0" fillId="12" borderId="77" xfId="0" applyFill="1" applyBorder="1" applyAlignment="1">
      <alignment horizontal="center" vertical="center"/>
    </xf>
    <xf numFmtId="0" fontId="0" fillId="12" borderId="78" xfId="0" applyFill="1" applyBorder="1" applyAlignment="1">
      <alignment horizontal="center" vertical="center"/>
    </xf>
    <xf numFmtId="0" fontId="0" fillId="12" borderId="79" xfId="0" applyFill="1" applyBorder="1" applyAlignment="1">
      <alignment horizontal="center" vertical="center"/>
    </xf>
    <xf numFmtId="0" fontId="0" fillId="12" borderId="80" xfId="0" applyFill="1" applyBorder="1" applyAlignment="1">
      <alignment horizontal="center" vertical="center"/>
    </xf>
    <xf numFmtId="0" fontId="0" fillId="12" borderId="81" xfId="0" applyFill="1" applyBorder="1" applyAlignment="1">
      <alignment horizontal="center" vertical="center"/>
    </xf>
    <xf numFmtId="0" fontId="0" fillId="12" borderId="82" xfId="0" applyFont="1" applyFill="1" applyBorder="1" applyAlignment="1">
      <alignment vertical="center"/>
    </xf>
    <xf numFmtId="0" fontId="0" fillId="12" borderId="83" xfId="0" applyFont="1" applyFill="1" applyBorder="1" applyAlignment="1">
      <alignment vertical="center"/>
    </xf>
    <xf numFmtId="0" fontId="0" fillId="12" borderId="83" xfId="0" applyFont="1" applyFill="1" applyBorder="1" applyAlignment="1">
      <alignment horizontal="center" vertical="center"/>
    </xf>
    <xf numFmtId="0" fontId="0" fillId="12" borderId="69" xfId="0" applyFont="1" applyFill="1" applyBorder="1" applyAlignment="1">
      <alignment vertical="center"/>
    </xf>
    <xf numFmtId="0" fontId="0" fillId="12" borderId="80" xfId="0" applyFont="1" applyFill="1" applyBorder="1" applyAlignment="1">
      <alignment horizontal="center" vertical="center"/>
    </xf>
    <xf numFmtId="0" fontId="0" fillId="12" borderId="84" xfId="0" applyFont="1" applyFill="1" applyBorder="1" applyAlignment="1">
      <alignment horizontal="center" vertical="center"/>
    </xf>
    <xf numFmtId="0" fontId="0" fillId="12" borderId="45" xfId="0" applyFill="1" applyBorder="1" applyAlignment="1">
      <alignment horizontal="center" vertical="center"/>
    </xf>
    <xf numFmtId="0" fontId="0" fillId="0" borderId="0" xfId="0" applyAlignment="1">
      <alignment horizontal="left" vertical="top" wrapText="1"/>
    </xf>
    <xf numFmtId="0" fontId="0" fillId="0" borderId="72" xfId="0" applyBorder="1" applyAlignment="1">
      <alignment horizontal="center" vertical="center"/>
    </xf>
    <xf numFmtId="0" fontId="0" fillId="0" borderId="85" xfId="0" applyBorder="1" applyAlignment="1">
      <alignment horizontal="center" vertical="center"/>
    </xf>
    <xf numFmtId="0" fontId="0" fillId="12" borderId="72" xfId="0" applyFill="1" applyBorder="1" applyAlignment="1">
      <alignment horizontal="center" vertical="center"/>
    </xf>
    <xf numFmtId="0" fontId="0" fillId="12" borderId="74" xfId="0" applyFill="1" applyBorder="1" applyAlignment="1">
      <alignment horizontal="center" vertical="center"/>
    </xf>
    <xf numFmtId="0" fontId="0" fillId="12" borderId="85" xfId="0" applyFill="1" applyBorder="1" applyAlignment="1">
      <alignment horizontal="center" vertical="center"/>
    </xf>
    <xf numFmtId="0" fontId="0" fillId="12" borderId="86" xfId="0" applyFill="1" applyBorder="1" applyAlignment="1">
      <alignment horizontal="center" vertical="center"/>
    </xf>
    <xf numFmtId="0" fontId="0" fillId="0" borderId="45" xfId="0" applyBorder="1" applyAlignment="1">
      <alignment horizontal="center" vertical="center" shrinkToFit="1"/>
    </xf>
    <xf numFmtId="0" fontId="0" fillId="0" borderId="83" xfId="0" applyBorder="1" applyAlignment="1">
      <alignment horizontal="center" vertical="center" shrinkToFit="1"/>
    </xf>
    <xf numFmtId="0" fontId="0" fillId="0" borderId="69" xfId="0" applyBorder="1" applyAlignment="1">
      <alignment horizontal="center" vertical="center" shrinkToFit="1"/>
    </xf>
    <xf numFmtId="0" fontId="0" fillId="0" borderId="82" xfId="0" applyBorder="1" applyAlignment="1">
      <alignment horizontal="center" vertical="center" shrinkToFit="1"/>
    </xf>
    <xf numFmtId="0" fontId="0" fillId="0" borderId="87" xfId="0" applyBorder="1" applyAlignment="1">
      <alignment horizontal="center" vertical="center" shrinkToFit="1"/>
    </xf>
    <xf numFmtId="180" fontId="0" fillId="12" borderId="44" xfId="0" applyNumberFormat="1" applyFill="1" applyBorder="1" applyAlignment="1">
      <alignment horizontal="center" vertical="center"/>
    </xf>
    <xf numFmtId="180" fontId="0" fillId="12" borderId="38" xfId="0" applyNumberFormat="1" applyFill="1" applyBorder="1" applyAlignment="1">
      <alignment horizontal="center" vertical="center"/>
    </xf>
    <xf numFmtId="180" fontId="0" fillId="12" borderId="43" xfId="0" applyNumberFormat="1" applyFill="1" applyBorder="1" applyAlignment="1">
      <alignment horizontal="center" vertical="center"/>
    </xf>
    <xf numFmtId="180" fontId="0" fillId="12" borderId="0" xfId="0" applyNumberFormat="1" applyFill="1" applyBorder="1" applyAlignment="1">
      <alignment horizontal="center" vertical="center"/>
    </xf>
    <xf numFmtId="180" fontId="0" fillId="12" borderId="39" xfId="0" applyNumberFormat="1" applyFill="1" applyBorder="1" applyAlignment="1">
      <alignment horizontal="center" vertical="center"/>
    </xf>
    <xf numFmtId="180" fontId="0" fillId="12" borderId="41" xfId="0" applyNumberFormat="1" applyFill="1" applyBorder="1" applyAlignment="1">
      <alignment horizontal="center" vertical="center"/>
    </xf>
    <xf numFmtId="0" fontId="0" fillId="33" borderId="38" xfId="0" applyFill="1" applyBorder="1" applyAlignment="1">
      <alignment horizontal="center" vertical="center"/>
    </xf>
    <xf numFmtId="0" fontId="0" fillId="33" borderId="88" xfId="0" applyFill="1" applyBorder="1" applyAlignment="1">
      <alignment horizontal="center" vertical="center"/>
    </xf>
    <xf numFmtId="0" fontId="0" fillId="33" borderId="0" xfId="0" applyFill="1" applyBorder="1" applyAlignment="1">
      <alignment horizontal="center" vertical="center"/>
    </xf>
    <xf numFmtId="0" fontId="0" fillId="33" borderId="89" xfId="0" applyFill="1" applyBorder="1" applyAlignment="1">
      <alignment horizontal="center" vertical="center"/>
    </xf>
    <xf numFmtId="0" fontId="0" fillId="33" borderId="41" xfId="0" applyFill="1" applyBorder="1" applyAlignment="1">
      <alignment horizontal="center" vertical="center"/>
    </xf>
    <xf numFmtId="0" fontId="0" fillId="33" borderId="90" xfId="0" applyFill="1" applyBorder="1" applyAlignment="1">
      <alignment horizontal="center" vertical="center"/>
    </xf>
    <xf numFmtId="0" fontId="0" fillId="0" borderId="82" xfId="0" applyBorder="1" applyAlignment="1">
      <alignment horizontal="center"/>
    </xf>
    <xf numFmtId="0" fontId="0" fillId="0" borderId="83" xfId="0" applyBorder="1" applyAlignment="1">
      <alignment horizontal="center"/>
    </xf>
    <xf numFmtId="0" fontId="0" fillId="0" borderId="87" xfId="0" applyBorder="1" applyAlignment="1">
      <alignment horizontal="center"/>
    </xf>
    <xf numFmtId="180" fontId="0" fillId="12" borderId="72" xfId="0" applyNumberFormat="1" applyFill="1" applyBorder="1" applyAlignment="1">
      <alignment horizontal="center" vertical="center"/>
    </xf>
    <xf numFmtId="0" fontId="4" fillId="0" borderId="91" xfId="0" applyFont="1" applyBorder="1" applyAlignment="1">
      <alignment horizontal="left" vertical="center" wrapText="1"/>
    </xf>
    <xf numFmtId="0" fontId="4" fillId="0" borderId="72" xfId="0" applyFont="1" applyBorder="1" applyAlignment="1">
      <alignment horizontal="left" vertical="center" wrapText="1"/>
    </xf>
    <xf numFmtId="0" fontId="4" fillId="0" borderId="74" xfId="0" applyFont="1" applyBorder="1" applyAlignment="1">
      <alignment horizontal="left" vertical="center" wrapText="1"/>
    </xf>
    <xf numFmtId="0" fontId="4" fillId="0" borderId="92" xfId="0" applyFont="1" applyBorder="1" applyAlignment="1">
      <alignment horizontal="left" vertical="center" wrapText="1"/>
    </xf>
    <xf numFmtId="0" fontId="4" fillId="0" borderId="28" xfId="0" applyFont="1" applyBorder="1" applyAlignment="1">
      <alignment horizontal="left" vertical="center" wrapText="1"/>
    </xf>
    <xf numFmtId="0" fontId="4" fillId="0" borderId="93" xfId="0" applyFont="1" applyBorder="1" applyAlignment="1">
      <alignment horizontal="left" vertical="center" wrapText="1"/>
    </xf>
    <xf numFmtId="0" fontId="0" fillId="0" borderId="72" xfId="0" applyBorder="1" applyAlignment="1">
      <alignment horizontal="center"/>
    </xf>
    <xf numFmtId="0" fontId="0" fillId="12" borderId="85" xfId="0" applyFill="1" applyBorder="1" applyAlignment="1">
      <alignment horizontal="center" vertical="center" wrapText="1"/>
    </xf>
    <xf numFmtId="0" fontId="0" fillId="12" borderId="94"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181" fontId="0" fillId="12" borderId="72" xfId="0" applyNumberFormat="1" applyFill="1" applyBorder="1" applyAlignment="1">
      <alignment horizontal="center" vertical="center"/>
    </xf>
    <xf numFmtId="181" fontId="0" fillId="12" borderId="85" xfId="0" applyNumberFormat="1" applyFill="1" applyBorder="1" applyAlignment="1">
      <alignment horizontal="center" vertical="center"/>
    </xf>
    <xf numFmtId="0" fontId="0" fillId="0" borderId="92" xfId="0" applyBorder="1" applyAlignment="1">
      <alignment horizontal="center"/>
    </xf>
    <xf numFmtId="0" fontId="0" fillId="0" borderId="28" xfId="0" applyBorder="1" applyAlignment="1">
      <alignment horizontal="center"/>
    </xf>
    <xf numFmtId="0" fontId="0" fillId="12" borderId="70" xfId="0" applyFill="1" applyBorder="1" applyAlignment="1">
      <alignment horizontal="center" vertical="center"/>
    </xf>
    <xf numFmtId="0" fontId="0" fillId="12" borderId="10" xfId="0" applyFill="1" applyBorder="1" applyAlignment="1">
      <alignment horizontal="center" vertical="center"/>
    </xf>
    <xf numFmtId="0" fontId="0" fillId="12" borderId="95" xfId="0" applyFill="1" applyBorder="1" applyAlignment="1">
      <alignment horizontal="center" vertical="center"/>
    </xf>
    <xf numFmtId="0" fontId="4" fillId="0" borderId="72" xfId="0" applyFont="1" applyBorder="1" applyAlignment="1">
      <alignment horizontal="center" vertical="center" wrapText="1"/>
    </xf>
    <xf numFmtId="0" fontId="4" fillId="0" borderId="74" xfId="0" applyFont="1" applyBorder="1" applyAlignment="1">
      <alignment horizontal="center" vertical="center" wrapText="1"/>
    </xf>
    <xf numFmtId="0" fontId="0" fillId="0" borderId="47" xfId="0" applyBorder="1" applyAlignment="1">
      <alignment horizontal="center"/>
    </xf>
    <xf numFmtId="0" fontId="0" fillId="0" borderId="93" xfId="0" applyBorder="1" applyAlignment="1">
      <alignment horizont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xf>
    <xf numFmtId="0" fontId="0" fillId="0" borderId="38" xfId="0" applyBorder="1" applyAlignment="1">
      <alignment horizontal="center"/>
    </xf>
    <xf numFmtId="0" fontId="0" fillId="0" borderId="88" xfId="0" applyBorder="1" applyAlignment="1">
      <alignment horizontal="center"/>
    </xf>
    <xf numFmtId="0" fontId="0" fillId="0" borderId="71" xfId="0" applyBorder="1" applyAlignment="1">
      <alignment horizontal="center" vertical="center" wrapText="1"/>
    </xf>
    <xf numFmtId="0" fontId="0" fillId="0" borderId="82" xfId="0" applyBorder="1" applyAlignment="1">
      <alignment horizontal="center" vertical="center" wrapText="1"/>
    </xf>
    <xf numFmtId="0" fontId="0" fillId="0" borderId="87" xfId="0" applyBorder="1" applyAlignment="1">
      <alignment horizontal="center" vertical="center"/>
    </xf>
    <xf numFmtId="0" fontId="0" fillId="12" borderId="82" xfId="0" applyFill="1" applyBorder="1" applyAlignment="1">
      <alignment horizontal="left" vertical="top"/>
    </xf>
    <xf numFmtId="0" fontId="0" fillId="12" borderId="83" xfId="0" applyFill="1" applyBorder="1" applyAlignment="1">
      <alignment horizontal="left" vertical="top"/>
    </xf>
    <xf numFmtId="0" fontId="0" fillId="12" borderId="87" xfId="0" applyFill="1" applyBorder="1" applyAlignment="1">
      <alignment horizontal="left" vertical="top"/>
    </xf>
    <xf numFmtId="0" fontId="0" fillId="0" borderId="0" xfId="0" applyBorder="1" applyAlignment="1">
      <alignment horizontal="center"/>
    </xf>
    <xf numFmtId="0" fontId="0" fillId="0" borderId="74" xfId="0" applyBorder="1" applyAlignment="1">
      <alignment horizontal="center"/>
    </xf>
    <xf numFmtId="0" fontId="3" fillId="12" borderId="96" xfId="0" applyFont="1" applyFill="1" applyBorder="1" applyAlignment="1">
      <alignment horizontal="left" vertical="top"/>
    </xf>
    <xf numFmtId="0" fontId="3" fillId="12" borderId="97" xfId="0" applyFont="1" applyFill="1" applyBorder="1" applyAlignment="1">
      <alignment horizontal="left" vertical="top"/>
    </xf>
    <xf numFmtId="0" fontId="3" fillId="12" borderId="98" xfId="0" applyFont="1" applyFill="1" applyBorder="1" applyAlignment="1">
      <alignment horizontal="left" vertical="top"/>
    </xf>
    <xf numFmtId="0" fontId="0" fillId="0" borderId="99" xfId="0" applyBorder="1" applyAlignment="1">
      <alignment horizontal="center"/>
    </xf>
    <xf numFmtId="0" fontId="0" fillId="0" borderId="100"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12" borderId="92" xfId="0" applyFill="1" applyBorder="1" applyAlignment="1">
      <alignment horizontal="center" vertical="center"/>
    </xf>
    <xf numFmtId="0" fontId="0" fillId="12" borderId="28" xfId="0" applyFill="1" applyBorder="1" applyAlignment="1">
      <alignment horizontal="center" vertical="center"/>
    </xf>
    <xf numFmtId="0" fontId="0" fillId="12" borderId="93" xfId="0" applyFill="1" applyBorder="1" applyAlignment="1">
      <alignment horizontal="center" vertical="center"/>
    </xf>
    <xf numFmtId="0" fontId="4" fillId="0" borderId="105" xfId="0" applyFont="1" applyBorder="1" applyAlignment="1">
      <alignment horizontal="center" vertical="center" wrapText="1"/>
    </xf>
    <xf numFmtId="0" fontId="0" fillId="12" borderId="73" xfId="0" applyFill="1" applyBorder="1" applyAlignment="1">
      <alignment horizontal="center" vertical="center"/>
    </xf>
    <xf numFmtId="0" fontId="0" fillId="0" borderId="91" xfId="0" applyBorder="1" applyAlignment="1">
      <alignment horizontal="center"/>
    </xf>
    <xf numFmtId="0" fontId="0" fillId="0" borderId="59" xfId="0" applyBorder="1" applyAlignment="1">
      <alignment horizontal="center" vertical="center"/>
    </xf>
    <xf numFmtId="0" fontId="0" fillId="12" borderId="21" xfId="0" applyFill="1" applyBorder="1" applyAlignment="1">
      <alignment horizontal="center" vertical="center"/>
    </xf>
    <xf numFmtId="0" fontId="0" fillId="0" borderId="106" xfId="0" applyBorder="1" applyAlignment="1">
      <alignment horizontal="center"/>
    </xf>
    <xf numFmtId="0" fontId="0" fillId="0" borderId="46" xfId="0" applyBorder="1" applyAlignment="1">
      <alignment horizontal="left" vertical="center" wrapText="1"/>
    </xf>
    <xf numFmtId="0" fontId="0" fillId="0" borderId="107" xfId="0" applyBorder="1" applyAlignment="1">
      <alignment horizontal="left" vertical="center" wrapText="1"/>
    </xf>
    <xf numFmtId="0" fontId="0" fillId="0" borderId="24" xfId="0" applyBorder="1" applyAlignment="1">
      <alignment horizontal="left" vertical="center" wrapText="1"/>
    </xf>
    <xf numFmtId="0" fontId="0" fillId="0" borderId="108" xfId="0" applyBorder="1" applyAlignment="1">
      <alignment horizontal="left" vertical="center" wrapText="1"/>
    </xf>
    <xf numFmtId="0" fontId="3" fillId="33" borderId="109" xfId="0" applyFont="1" applyFill="1" applyBorder="1" applyAlignment="1">
      <alignment horizontal="center" vertical="top"/>
    </xf>
    <xf numFmtId="0" fontId="3" fillId="33" borderId="110" xfId="0" applyFont="1" applyFill="1" applyBorder="1" applyAlignment="1">
      <alignment horizontal="center" vertical="top"/>
    </xf>
    <xf numFmtId="0" fontId="0" fillId="33" borderId="109" xfId="0" applyFill="1" applyBorder="1" applyAlignment="1">
      <alignment horizontal="center" vertical="center"/>
    </xf>
    <xf numFmtId="0" fontId="0" fillId="0" borderId="111" xfId="0" applyBorder="1" applyAlignment="1">
      <alignment horizontal="left" vertical="center" wrapText="1"/>
    </xf>
    <xf numFmtId="0" fontId="0" fillId="0" borderId="112" xfId="0" applyBorder="1" applyAlignment="1">
      <alignment horizontal="left" vertical="center" wrapText="1"/>
    </xf>
    <xf numFmtId="0" fontId="0" fillId="12" borderId="91" xfId="0" applyFill="1" applyBorder="1" applyAlignment="1">
      <alignment horizontal="center" vertical="center"/>
    </xf>
    <xf numFmtId="0" fontId="0" fillId="0" borderId="45" xfId="0" applyBorder="1" applyAlignment="1">
      <alignment horizontal="center" vertical="center"/>
    </xf>
    <xf numFmtId="0" fontId="0" fillId="0" borderId="71" xfId="0" applyBorder="1" applyAlignment="1">
      <alignment horizontal="center"/>
    </xf>
    <xf numFmtId="0" fontId="0" fillId="12" borderId="113" xfId="0" applyFill="1" applyBorder="1" applyAlignment="1">
      <alignment horizontal="center" vertical="center"/>
    </xf>
    <xf numFmtId="0" fontId="0" fillId="0" borderId="114" xfId="0" applyBorder="1" applyAlignment="1">
      <alignment horizontal="left" vertical="center"/>
    </xf>
    <xf numFmtId="0" fontId="0" fillId="0" borderId="115" xfId="0" applyBorder="1" applyAlignment="1">
      <alignment horizontal="left" vertical="center"/>
    </xf>
    <xf numFmtId="0" fontId="0" fillId="0" borderId="97" xfId="0" applyBorder="1" applyAlignment="1">
      <alignment horizontal="left" vertical="center" wrapText="1"/>
    </xf>
    <xf numFmtId="0" fontId="0" fillId="0" borderId="116" xfId="0" applyBorder="1" applyAlignment="1">
      <alignment horizontal="left" vertical="center" wrapText="1"/>
    </xf>
    <xf numFmtId="0" fontId="0" fillId="0" borderId="105" xfId="0" applyBorder="1" applyAlignment="1">
      <alignment horizontal="left" vertical="center" wrapText="1"/>
    </xf>
    <xf numFmtId="0" fontId="0" fillId="0" borderId="48" xfId="0" applyBorder="1" applyAlignment="1">
      <alignment horizontal="left" vertical="center" wrapText="1"/>
    </xf>
    <xf numFmtId="0" fontId="0" fillId="0" borderId="0" xfId="0" applyBorder="1" applyAlignment="1">
      <alignment horizontal="left"/>
    </xf>
    <xf numFmtId="0" fontId="0" fillId="0" borderId="89" xfId="0" applyBorder="1" applyAlignment="1">
      <alignment horizontal="left"/>
    </xf>
    <xf numFmtId="0" fontId="0" fillId="0" borderId="46" xfId="0" applyBorder="1" applyAlignment="1">
      <alignment horizontal="left" vertical="center"/>
    </xf>
    <xf numFmtId="0" fontId="0" fillId="0" borderId="48" xfId="0" applyBorder="1" applyAlignment="1">
      <alignment horizontal="left" vertical="center"/>
    </xf>
    <xf numFmtId="0" fontId="0" fillId="0" borderId="117" xfId="0" applyBorder="1" applyAlignment="1">
      <alignment horizontal="left" vertical="center"/>
    </xf>
    <xf numFmtId="0" fontId="0" fillId="0" borderId="73" xfId="0" applyBorder="1" applyAlignment="1">
      <alignment horizontal="left" vertical="center"/>
    </xf>
    <xf numFmtId="0" fontId="0" fillId="0" borderId="62" xfId="0" applyBorder="1" applyAlignment="1">
      <alignment horizontal="center"/>
    </xf>
    <xf numFmtId="0" fontId="0" fillId="0" borderId="38" xfId="0" applyBorder="1" applyAlignment="1">
      <alignment horizontal="left"/>
    </xf>
    <xf numFmtId="0" fontId="0" fillId="0" borderId="88" xfId="0" applyBorder="1" applyAlignment="1">
      <alignment horizontal="left"/>
    </xf>
    <xf numFmtId="0" fontId="0" fillId="12" borderId="71" xfId="0" applyFill="1" applyBorder="1" applyAlignment="1">
      <alignment horizontal="center" vertical="center"/>
    </xf>
    <xf numFmtId="0" fontId="0" fillId="0" borderId="111" xfId="0" applyBorder="1" applyAlignment="1">
      <alignment horizontal="left" vertical="center"/>
    </xf>
    <xf numFmtId="0" fontId="0" fillId="0" borderId="105" xfId="0" applyBorder="1" applyAlignment="1">
      <alignment horizontal="left" vertical="center"/>
    </xf>
    <xf numFmtId="0" fontId="0" fillId="0" borderId="117" xfId="0" applyBorder="1" applyAlignment="1">
      <alignment horizontal="left" vertical="center" wrapText="1"/>
    </xf>
    <xf numFmtId="0" fontId="0" fillId="0" borderId="73" xfId="0" applyBorder="1" applyAlignment="1">
      <alignment horizontal="left" vertical="center" wrapText="1"/>
    </xf>
    <xf numFmtId="0" fontId="0" fillId="12" borderId="47" xfId="0" applyFill="1" applyBorder="1" applyAlignment="1">
      <alignment horizontal="center" vertical="center"/>
    </xf>
    <xf numFmtId="0" fontId="0" fillId="12" borderId="106" xfId="0" applyFill="1" applyBorder="1" applyAlignment="1">
      <alignment horizontal="center" vertical="center"/>
    </xf>
    <xf numFmtId="0" fontId="0" fillId="0" borderId="38" xfId="0" applyFill="1" applyBorder="1" applyAlignment="1">
      <alignment horizontal="center" vertical="center"/>
    </xf>
    <xf numFmtId="0" fontId="0" fillId="0" borderId="88" xfId="0" applyFill="1" applyBorder="1" applyAlignment="1">
      <alignment horizontal="center" vertical="center"/>
    </xf>
    <xf numFmtId="0" fontId="0" fillId="0" borderId="0" xfId="0" applyFill="1" applyBorder="1" applyAlignment="1">
      <alignment horizontal="center" vertical="center"/>
    </xf>
    <xf numFmtId="0" fontId="0" fillId="0" borderId="89" xfId="0" applyFill="1" applyBorder="1" applyAlignment="1">
      <alignment horizontal="center" vertical="center"/>
    </xf>
    <xf numFmtId="0" fontId="0" fillId="0" borderId="41" xfId="0" applyFill="1" applyBorder="1" applyAlignment="1">
      <alignment horizontal="center" vertical="center"/>
    </xf>
    <xf numFmtId="0" fontId="0" fillId="0" borderId="90" xfId="0" applyFill="1" applyBorder="1" applyAlignment="1">
      <alignment horizontal="center" vertical="center"/>
    </xf>
    <xf numFmtId="0" fontId="0" fillId="0" borderId="63" xfId="0" applyBorder="1" applyAlignment="1">
      <alignment horizontal="center"/>
    </xf>
    <xf numFmtId="0" fontId="0" fillId="0" borderId="83" xfId="0" applyBorder="1" applyAlignment="1">
      <alignment horizontal="left" vertical="center" wrapText="1"/>
    </xf>
    <xf numFmtId="0" fontId="0" fillId="0" borderId="69" xfId="0" applyBorder="1" applyAlignment="1">
      <alignment horizontal="left" vertical="center" wrapText="1"/>
    </xf>
    <xf numFmtId="0" fontId="0" fillId="0" borderId="72" xfId="0" applyBorder="1" applyAlignment="1">
      <alignment horizontal="left" vertical="center" wrapText="1"/>
    </xf>
    <xf numFmtId="0" fontId="0" fillId="0" borderId="45" xfId="0" applyBorder="1" applyAlignment="1">
      <alignment horizontal="center"/>
    </xf>
    <xf numFmtId="0" fontId="0" fillId="0" borderId="69" xfId="0" applyBorder="1" applyAlignment="1">
      <alignment horizontal="center"/>
    </xf>
    <xf numFmtId="0" fontId="0" fillId="12" borderId="24" xfId="0" applyFill="1" applyBorder="1" applyAlignment="1">
      <alignment horizontal="center" vertical="center"/>
    </xf>
    <xf numFmtId="0" fontId="0" fillId="12" borderId="14" xfId="0" applyFill="1" applyBorder="1" applyAlignment="1">
      <alignment horizontal="center" vertical="center"/>
    </xf>
    <xf numFmtId="0" fontId="0" fillId="12" borderId="27" xfId="0" applyFill="1" applyBorder="1" applyAlignment="1">
      <alignment horizontal="center" vertical="center"/>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18" xfId="0" applyBorder="1" applyAlignment="1">
      <alignment horizontal="center"/>
    </xf>
    <xf numFmtId="0" fontId="0" fillId="0" borderId="119" xfId="0" applyBorder="1" applyAlignment="1">
      <alignment horizontal="center"/>
    </xf>
    <xf numFmtId="0" fontId="0" fillId="0" borderId="120" xfId="0" applyBorder="1" applyAlignment="1">
      <alignment horizontal="center"/>
    </xf>
    <xf numFmtId="0" fontId="0" fillId="0" borderId="41" xfId="0" applyBorder="1" applyAlignment="1">
      <alignment horizontal="left" vertical="center" wrapText="1"/>
    </xf>
    <xf numFmtId="0" fontId="0" fillId="0" borderId="121" xfId="0" applyBorder="1" applyAlignment="1">
      <alignment horizontal="lef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122" xfId="0" applyBorder="1" applyAlignment="1">
      <alignment horizontal="left"/>
    </xf>
    <xf numFmtId="0" fontId="0" fillId="12" borderId="123" xfId="0" applyFill="1" applyBorder="1" applyAlignment="1">
      <alignment horizontal="center" vertical="center"/>
    </xf>
    <xf numFmtId="0" fontId="0" fillId="12" borderId="38" xfId="0" applyFill="1" applyBorder="1" applyAlignment="1">
      <alignment horizontal="center" vertical="center"/>
    </xf>
    <xf numFmtId="0" fontId="0" fillId="12" borderId="88" xfId="0" applyFill="1" applyBorder="1" applyAlignment="1">
      <alignment horizontal="center" vertical="center"/>
    </xf>
    <xf numFmtId="0" fontId="0" fillId="12" borderId="12" xfId="0" applyFill="1" applyBorder="1" applyAlignment="1">
      <alignment horizontal="center" vertical="center"/>
    </xf>
    <xf numFmtId="0" fontId="0" fillId="12" borderId="0" xfId="0" applyFill="1" applyBorder="1" applyAlignment="1">
      <alignment horizontal="center" vertical="center"/>
    </xf>
    <xf numFmtId="0" fontId="0" fillId="12" borderId="89" xfId="0" applyFill="1" applyBorder="1" applyAlignment="1">
      <alignment horizontal="center" vertical="center"/>
    </xf>
    <xf numFmtId="0" fontId="0" fillId="12" borderId="124" xfId="0" applyFill="1" applyBorder="1" applyAlignment="1">
      <alignment horizontal="center" vertical="center"/>
    </xf>
    <xf numFmtId="0" fontId="0" fillId="12" borderId="41" xfId="0" applyFill="1" applyBorder="1" applyAlignment="1">
      <alignment horizontal="center" vertical="center"/>
    </xf>
    <xf numFmtId="0" fontId="0" fillId="12" borderId="90"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0" borderId="128" xfId="0" applyFill="1" applyBorder="1" applyAlignment="1">
      <alignment horizontal="center"/>
    </xf>
    <xf numFmtId="0" fontId="0" fillId="0" borderId="129" xfId="0" applyFill="1" applyBorder="1" applyAlignment="1">
      <alignment horizontal="center"/>
    </xf>
    <xf numFmtId="0" fontId="0" fillId="0" borderId="130" xfId="0" applyFill="1" applyBorder="1" applyAlignment="1">
      <alignment horizontal="center"/>
    </xf>
    <xf numFmtId="0" fontId="0" fillId="0" borderId="131" xfId="0" applyFill="1" applyBorder="1" applyAlignment="1">
      <alignment horizontal="center"/>
    </xf>
    <xf numFmtId="0" fontId="0" fillId="0" borderId="85" xfId="0" applyBorder="1" applyAlignment="1">
      <alignment horizontal="left" vertical="center" wrapText="1"/>
    </xf>
    <xf numFmtId="0" fontId="0" fillId="0" borderId="28" xfId="0" applyBorder="1" applyAlignment="1">
      <alignment horizontal="left"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130" xfId="0" applyFill="1" applyBorder="1" applyAlignment="1">
      <alignment horizontal="center" vertical="center"/>
    </xf>
    <xf numFmtId="0" fontId="0" fillId="0" borderId="131" xfId="0" applyFill="1" applyBorder="1" applyAlignment="1">
      <alignment horizontal="center" vertical="center"/>
    </xf>
    <xf numFmtId="181" fontId="0" fillId="12" borderId="27" xfId="0" applyNumberFormat="1" applyFill="1" applyBorder="1" applyAlignment="1">
      <alignment horizontal="center" vertical="center"/>
    </xf>
    <xf numFmtId="0" fontId="0" fillId="0" borderId="0" xfId="0" applyAlignment="1">
      <alignment horizontal="center" shrinkToFit="1"/>
    </xf>
    <xf numFmtId="0" fontId="0" fillId="0" borderId="38" xfId="0" applyBorder="1" applyAlignment="1">
      <alignment horizontal="left" vertical="center" wrapText="1"/>
    </xf>
    <xf numFmtId="0" fontId="0" fillId="0" borderId="122" xfId="0" applyBorder="1" applyAlignment="1">
      <alignment horizontal="left" vertical="center" wrapText="1"/>
    </xf>
    <xf numFmtId="0" fontId="0" fillId="0" borderId="63" xfId="0" applyBorder="1" applyAlignment="1">
      <alignment horizontal="center" vertical="center"/>
    </xf>
    <xf numFmtId="0" fontId="0" fillId="0" borderId="41" xfId="0" applyBorder="1" applyAlignment="1">
      <alignment horizontal="left"/>
    </xf>
    <xf numFmtId="0" fontId="0" fillId="0" borderId="90" xfId="0" applyBorder="1" applyAlignment="1">
      <alignment horizontal="left"/>
    </xf>
    <xf numFmtId="0" fontId="0" fillId="0" borderId="29" xfId="0" applyBorder="1" applyAlignment="1">
      <alignment horizontal="left" vertical="center" wrapText="1"/>
    </xf>
    <xf numFmtId="0" fontId="0" fillId="0" borderId="132" xfId="0" applyBorder="1" applyAlignment="1">
      <alignment horizontal="left"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71" xfId="0" applyBorder="1" applyAlignment="1">
      <alignment horizontal="left" vertical="center" wrapText="1"/>
    </xf>
    <xf numFmtId="0" fontId="0" fillId="12" borderId="47" xfId="0" applyFont="1" applyFill="1" applyBorder="1" applyAlignment="1">
      <alignment horizontal="left" vertical="top"/>
    </xf>
    <xf numFmtId="0" fontId="0" fillId="12" borderId="46" xfId="0" applyFont="1" applyFill="1" applyBorder="1" applyAlignment="1">
      <alignment horizontal="left" vertical="top"/>
    </xf>
    <xf numFmtId="0" fontId="0" fillId="12" borderId="107" xfId="0" applyFont="1" applyFill="1" applyBorder="1" applyAlignment="1">
      <alignment horizontal="left" vertical="top"/>
    </xf>
    <xf numFmtId="0" fontId="0" fillId="12" borderId="44" xfId="0" applyFill="1" applyBorder="1" applyAlignment="1">
      <alignment horizontal="center" vertical="center"/>
    </xf>
    <xf numFmtId="0" fontId="0" fillId="12" borderId="43" xfId="0" applyFill="1" applyBorder="1" applyAlignment="1">
      <alignment horizontal="center" vertical="center"/>
    </xf>
    <xf numFmtId="0" fontId="0" fillId="12" borderId="39" xfId="0" applyFill="1" applyBorder="1" applyAlignment="1">
      <alignment horizontal="center" vertical="center"/>
    </xf>
    <xf numFmtId="0" fontId="0" fillId="0" borderId="133" xfId="0" applyFill="1" applyBorder="1" applyAlignment="1">
      <alignment horizontal="center" vertical="center" shrinkToFit="1"/>
    </xf>
    <xf numFmtId="0" fontId="0" fillId="0" borderId="50" xfId="0" applyFill="1" applyBorder="1" applyAlignment="1">
      <alignment horizontal="center" vertical="center" shrinkToFit="1"/>
    </xf>
    <xf numFmtId="0" fontId="0" fillId="12" borderId="106" xfId="0" applyFont="1" applyFill="1" applyBorder="1" applyAlignment="1">
      <alignment horizontal="left" vertical="top"/>
    </xf>
    <xf numFmtId="0" fontId="0" fillId="12" borderId="111" xfId="0" applyFont="1" applyFill="1" applyBorder="1" applyAlignment="1">
      <alignment horizontal="left" vertical="top"/>
    </xf>
    <xf numFmtId="0" fontId="0" fillId="12" borderId="112" xfId="0" applyFont="1" applyFill="1" applyBorder="1" applyAlignment="1">
      <alignment horizontal="left" vertical="top"/>
    </xf>
    <xf numFmtId="0" fontId="0" fillId="12" borderId="28" xfId="0" applyFill="1" applyBorder="1" applyAlignment="1">
      <alignment horizontal="left" vertical="top"/>
    </xf>
    <xf numFmtId="0" fontId="0" fillId="12" borderId="93" xfId="0" applyFill="1" applyBorder="1" applyAlignment="1">
      <alignment horizontal="left" vertical="top"/>
    </xf>
    <xf numFmtId="0" fontId="0" fillId="12" borderId="94" xfId="0" applyFont="1" applyFill="1" applyBorder="1" applyAlignment="1">
      <alignment horizontal="left" vertical="top"/>
    </xf>
    <xf numFmtId="0" fontId="0" fillId="12" borderId="117" xfId="0" applyFont="1" applyFill="1" applyBorder="1" applyAlignment="1">
      <alignment horizontal="left" vertical="top"/>
    </xf>
    <xf numFmtId="0" fontId="0" fillId="12" borderId="134" xfId="0" applyFont="1" applyFill="1" applyBorder="1" applyAlignment="1">
      <alignment horizontal="left" vertical="top"/>
    </xf>
    <xf numFmtId="0" fontId="0" fillId="0" borderId="37" xfId="0"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19" xfId="0" applyBorder="1" applyAlignment="1">
      <alignment vertical="center" wrapText="1"/>
    </xf>
    <xf numFmtId="180" fontId="0" fillId="12" borderId="135" xfId="0" applyNumberFormat="1" applyFill="1" applyBorder="1" applyAlignment="1">
      <alignment horizontal="center" vertical="center"/>
    </xf>
    <xf numFmtId="180" fontId="0" fillId="12" borderId="64" xfId="0" applyNumberFormat="1" applyFill="1" applyBorder="1" applyAlignment="1">
      <alignment horizontal="center" vertical="center"/>
    </xf>
    <xf numFmtId="0" fontId="0" fillId="0" borderId="23" xfId="0" applyBorder="1" applyAlignment="1">
      <alignment horizontal="center" vertical="center" shrinkToFit="1"/>
    </xf>
    <xf numFmtId="0" fontId="0" fillId="0" borderId="58" xfId="0" applyBorder="1" applyAlignment="1">
      <alignment horizontal="center" vertical="center" shrinkToFit="1"/>
    </xf>
    <xf numFmtId="180" fontId="0" fillId="33" borderId="64" xfId="0" applyNumberFormat="1" applyFill="1" applyBorder="1" applyAlignment="1">
      <alignment horizontal="center" vertical="center"/>
    </xf>
    <xf numFmtId="0" fontId="0" fillId="0" borderId="28" xfId="0" applyFill="1" applyBorder="1" applyAlignment="1">
      <alignment horizontal="center" vertical="top"/>
    </xf>
    <xf numFmtId="0" fontId="0" fillId="0" borderId="93" xfId="0" applyFill="1" applyBorder="1" applyAlignment="1">
      <alignment horizontal="center" vertical="top"/>
    </xf>
    <xf numFmtId="0" fontId="0" fillId="12" borderId="85" xfId="0" applyFill="1" applyBorder="1" applyAlignment="1">
      <alignment horizontal="left" vertical="top"/>
    </xf>
    <xf numFmtId="0" fontId="0" fillId="12" borderId="86" xfId="0" applyFill="1" applyBorder="1" applyAlignment="1">
      <alignment horizontal="left" vertical="top"/>
    </xf>
    <xf numFmtId="0" fontId="0" fillId="0" borderId="28" xfId="0" applyBorder="1" applyAlignment="1">
      <alignment horizontal="center" vertical="center"/>
    </xf>
    <xf numFmtId="0" fontId="0" fillId="0" borderId="93" xfId="0" applyBorder="1" applyAlignment="1">
      <alignment horizontal="center" vertical="center"/>
    </xf>
    <xf numFmtId="0" fontId="0" fillId="12" borderId="96" xfId="0" applyFill="1" applyBorder="1" applyAlignment="1">
      <alignment horizontal="center" vertical="center"/>
    </xf>
    <xf numFmtId="0" fontId="0" fillId="12" borderId="97" xfId="0" applyFill="1" applyBorder="1" applyAlignment="1">
      <alignment horizontal="center" vertical="center"/>
    </xf>
    <xf numFmtId="0" fontId="0" fillId="0" borderId="39" xfId="0" applyBorder="1" applyAlignment="1">
      <alignment horizontal="center" vertical="center"/>
    </xf>
    <xf numFmtId="0" fontId="0" fillId="0" borderId="25" xfId="0" applyBorder="1" applyAlignment="1">
      <alignment horizontal="left" vertical="center" wrapText="1"/>
    </xf>
    <xf numFmtId="0" fontId="0" fillId="0" borderId="97" xfId="0" applyBorder="1" applyAlignment="1">
      <alignment horizontal="left" vertical="center"/>
    </xf>
    <xf numFmtId="0" fontId="0" fillId="0" borderId="116" xfId="0" applyBorder="1" applyAlignment="1">
      <alignment horizontal="left" vertical="center"/>
    </xf>
    <xf numFmtId="0" fontId="0" fillId="12" borderId="46" xfId="0" applyFill="1" applyBorder="1" applyAlignment="1">
      <alignment horizontal="center" vertical="center"/>
    </xf>
    <xf numFmtId="0" fontId="0" fillId="12" borderId="107" xfId="0" applyFill="1" applyBorder="1" applyAlignment="1">
      <alignment horizontal="center" vertical="center"/>
    </xf>
    <xf numFmtId="0" fontId="0" fillId="12" borderId="136" xfId="0" applyFill="1" applyBorder="1" applyAlignment="1">
      <alignment horizontal="center" vertical="center"/>
    </xf>
    <xf numFmtId="0" fontId="0" fillId="12" borderId="114" xfId="0" applyFill="1"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left" vertical="center" wrapText="1"/>
    </xf>
    <xf numFmtId="0" fontId="4" fillId="0" borderId="28" xfId="0" applyFont="1" applyFill="1" applyBorder="1" applyAlignment="1">
      <alignment horizontal="center" vertical="center"/>
    </xf>
    <xf numFmtId="0" fontId="4" fillId="0" borderId="93" xfId="0" applyFont="1" applyFill="1" applyBorder="1" applyAlignment="1">
      <alignment horizontal="center" vertical="center"/>
    </xf>
    <xf numFmtId="0" fontId="0" fillId="0" borderId="74" xfId="0" applyBorder="1" applyAlignment="1">
      <alignment horizontal="center" vertical="center"/>
    </xf>
    <xf numFmtId="0" fontId="3" fillId="12" borderId="136" xfId="0" applyFont="1" applyFill="1" applyBorder="1" applyAlignment="1">
      <alignment horizontal="left" vertical="top"/>
    </xf>
    <xf numFmtId="0" fontId="3" fillId="12" borderId="114" xfId="0" applyFont="1" applyFill="1" applyBorder="1" applyAlignment="1">
      <alignment horizontal="left" vertical="top"/>
    </xf>
    <xf numFmtId="0" fontId="3" fillId="12" borderId="137" xfId="0" applyFont="1" applyFill="1" applyBorder="1" applyAlignment="1">
      <alignment horizontal="left" vertical="top"/>
    </xf>
    <xf numFmtId="0" fontId="0" fillId="12" borderId="138" xfId="0" applyFill="1" applyBorder="1" applyAlignment="1">
      <alignment horizontal="center" vertical="center"/>
    </xf>
    <xf numFmtId="0" fontId="0" fillId="12" borderId="139" xfId="0" applyFill="1" applyBorder="1" applyAlignment="1">
      <alignment horizontal="center" vertical="center"/>
    </xf>
    <xf numFmtId="0" fontId="0" fillId="0" borderId="100" xfId="0" applyFill="1" applyBorder="1" applyAlignment="1">
      <alignment horizontal="center" vertical="center"/>
    </xf>
    <xf numFmtId="0" fontId="0" fillId="0" borderId="140" xfId="0" applyFill="1" applyBorder="1" applyAlignment="1">
      <alignment horizontal="center" vertical="center"/>
    </xf>
    <xf numFmtId="0" fontId="0" fillId="0" borderId="103" xfId="0" applyFill="1" applyBorder="1" applyAlignment="1">
      <alignment horizontal="center" vertical="center"/>
    </xf>
    <xf numFmtId="0" fontId="0" fillId="0" borderId="141" xfId="0" applyFill="1" applyBorder="1" applyAlignment="1">
      <alignment horizontal="center" vertical="center"/>
    </xf>
    <xf numFmtId="0" fontId="3" fillId="12" borderId="138" xfId="0" applyFont="1" applyFill="1" applyBorder="1" applyAlignment="1">
      <alignment horizontal="left" vertical="top"/>
    </xf>
    <xf numFmtId="0" fontId="3" fillId="12" borderId="139" xfId="0" applyFont="1" applyFill="1" applyBorder="1" applyAlignment="1">
      <alignment horizontal="left" vertical="top"/>
    </xf>
    <xf numFmtId="0" fontId="3" fillId="12" borderId="142" xfId="0" applyFont="1" applyFill="1" applyBorder="1" applyAlignment="1">
      <alignment horizontal="left" vertical="top"/>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72" xfId="0" applyBorder="1" applyAlignment="1">
      <alignment horizontal="center" vertical="center" wrapText="1"/>
    </xf>
    <xf numFmtId="49" fontId="0" fillId="33" borderId="143" xfId="0" applyNumberFormat="1" applyFont="1" applyFill="1" applyBorder="1" applyAlignment="1">
      <alignment horizontal="center" vertical="center"/>
    </xf>
    <xf numFmtId="49" fontId="0" fillId="33" borderId="29" xfId="0" applyNumberFormat="1" applyFont="1" applyFill="1" applyBorder="1" applyAlignment="1">
      <alignment horizontal="center" vertical="center"/>
    </xf>
    <xf numFmtId="49" fontId="0" fillId="33" borderId="132"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2" fillId="0" borderId="111" xfId="0" applyFont="1" applyBorder="1" applyAlignment="1">
      <alignment horizontal="center" vertical="center"/>
    </xf>
    <xf numFmtId="0" fontId="0" fillId="34" borderId="144" xfId="0" applyFont="1" applyFill="1" applyBorder="1" applyAlignment="1">
      <alignment horizontal="center" vertical="center" wrapText="1"/>
    </xf>
    <xf numFmtId="0" fontId="0" fillId="34" borderId="145" xfId="0" applyFont="1" applyFill="1" applyBorder="1" applyAlignment="1">
      <alignment horizontal="center" vertical="center" wrapText="1"/>
    </xf>
    <xf numFmtId="0" fontId="0" fillId="34" borderId="146"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112"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3"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132" xfId="0" applyNumberFormat="1" applyFont="1" applyBorder="1" applyAlignment="1">
      <alignment horizontal="center" vertical="center"/>
    </xf>
    <xf numFmtId="0" fontId="0" fillId="0" borderId="122" xfId="0" applyFont="1" applyBorder="1" applyAlignment="1">
      <alignment horizontal="center" vertical="center"/>
    </xf>
    <xf numFmtId="0" fontId="0" fillId="0" borderId="42" xfId="0" applyFont="1"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2" fillId="0" borderId="41" xfId="0" applyFont="1" applyBorder="1" applyAlignment="1">
      <alignment horizontal="right" vertical="center"/>
    </xf>
    <xf numFmtId="0" fontId="0" fillId="0" borderId="107" xfId="0" applyFont="1" applyBorder="1" applyAlignment="1">
      <alignment horizontal="center" vertical="center"/>
    </xf>
    <xf numFmtId="0" fontId="0" fillId="0" borderId="12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49" fontId="0" fillId="33" borderId="138" xfId="0" applyNumberFormat="1" applyFont="1" applyFill="1" applyBorder="1" applyAlignment="1">
      <alignment horizontal="center" vertical="center"/>
    </xf>
    <xf numFmtId="0" fontId="0" fillId="33" borderId="139" xfId="0" applyFont="1" applyFill="1" applyBorder="1" applyAlignment="1">
      <alignment horizontal="center" vertical="center"/>
    </xf>
    <xf numFmtId="49" fontId="0" fillId="0" borderId="59"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23" xfId="0" applyBorder="1" applyAlignment="1">
      <alignment horizontal="center" vertical="center" wrapText="1"/>
    </xf>
    <xf numFmtId="0" fontId="0" fillId="0" borderId="38" xfId="0" applyBorder="1" applyAlignment="1">
      <alignment horizontal="center" vertical="center" wrapText="1"/>
    </xf>
    <xf numFmtId="0" fontId="0" fillId="0" borderId="122"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shrinkToFit="1"/>
    </xf>
    <xf numFmtId="0" fontId="0" fillId="0" borderId="10" xfId="0" applyBorder="1" applyAlignment="1">
      <alignment horizontal="center" vertical="center" shrinkToFit="1"/>
    </xf>
    <xf numFmtId="0" fontId="0" fillId="0" borderId="28"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5</xdr:row>
      <xdr:rowOff>295275</xdr:rowOff>
    </xdr:from>
    <xdr:to>
      <xdr:col>43</xdr:col>
      <xdr:colOff>295275</xdr:colOff>
      <xdr:row>6</xdr:row>
      <xdr:rowOff>133350</xdr:rowOff>
    </xdr:to>
    <xdr:sp>
      <xdr:nvSpPr>
        <xdr:cNvPr id="1" name="右中かっこ 1"/>
        <xdr:cNvSpPr>
          <a:spLocks/>
        </xdr:cNvSpPr>
      </xdr:nvSpPr>
      <xdr:spPr>
        <a:xfrm rot="5400000">
          <a:off x="14678025" y="1800225"/>
          <a:ext cx="22669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A1" sqref="A1"/>
    </sheetView>
  </sheetViews>
  <sheetFormatPr defaultColWidth="9.00390625" defaultRowHeight="13.5"/>
  <sheetData>
    <row r="1" ht="13.5">
      <c r="A1" s="107" t="s">
        <v>185</v>
      </c>
    </row>
    <row r="3" ht="13.5">
      <c r="A3" t="s">
        <v>194</v>
      </c>
    </row>
    <row r="5" ht="13.5">
      <c r="A5" t="s">
        <v>204</v>
      </c>
    </row>
    <row r="7" ht="13.5">
      <c r="A7" t="s">
        <v>186</v>
      </c>
    </row>
    <row r="9" ht="13.5">
      <c r="A9" t="s">
        <v>191</v>
      </c>
    </row>
    <row r="11" ht="13.5">
      <c r="A11" t="s">
        <v>195</v>
      </c>
    </row>
    <row r="14" ht="13.5">
      <c r="A14" s="107" t="s">
        <v>187</v>
      </c>
    </row>
    <row r="16" spans="1:14" ht="13.5">
      <c r="A16" s="135" t="s">
        <v>188</v>
      </c>
      <c r="B16" s="135"/>
      <c r="C16" s="135"/>
      <c r="D16" s="135"/>
      <c r="E16" s="135"/>
      <c r="F16" s="135"/>
      <c r="G16" s="135"/>
      <c r="H16" s="135"/>
      <c r="I16" s="135"/>
      <c r="J16" s="135"/>
      <c r="K16" s="135"/>
      <c r="L16" s="135"/>
      <c r="M16" s="135"/>
      <c r="N16" s="135"/>
    </row>
    <row r="17" spans="1:14" ht="13.5">
      <c r="A17" s="135"/>
      <c r="B17" s="135"/>
      <c r="C17" s="135"/>
      <c r="D17" s="135"/>
      <c r="E17" s="135"/>
      <c r="F17" s="135"/>
      <c r="G17" s="135"/>
      <c r="H17" s="135"/>
      <c r="I17" s="135"/>
      <c r="J17" s="135"/>
      <c r="K17" s="135"/>
      <c r="L17" s="135"/>
      <c r="M17" s="135"/>
      <c r="N17" s="135"/>
    </row>
    <row r="18" ht="13.5">
      <c r="A18" s="56" t="s">
        <v>196</v>
      </c>
    </row>
    <row r="19" ht="13.5">
      <c r="A19" s="56" t="s">
        <v>193</v>
      </c>
    </row>
    <row r="21" ht="13.5">
      <c r="A21" t="s">
        <v>201</v>
      </c>
    </row>
    <row r="22" ht="13.5">
      <c r="A22" s="56" t="s">
        <v>202</v>
      </c>
    </row>
    <row r="24" ht="13.5">
      <c r="A24" t="s">
        <v>197</v>
      </c>
    </row>
    <row r="25" ht="13.5">
      <c r="A25" t="s">
        <v>189</v>
      </c>
    </row>
    <row r="27" ht="13.5">
      <c r="A27" t="s">
        <v>198</v>
      </c>
    </row>
  </sheetData>
  <sheetProtection/>
  <mergeCells count="1">
    <mergeCell ref="A16:N1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V257"/>
  <sheetViews>
    <sheetView view="pageBreakPreview" zoomScaleSheetLayoutView="100" zoomScalePageLayoutView="0" workbookViewId="0" topLeftCell="A1">
      <selection activeCell="BI152" sqref="BI152:BR152"/>
    </sheetView>
  </sheetViews>
  <sheetFormatPr defaultColWidth="2.625" defaultRowHeight="13.5"/>
  <cols>
    <col min="1" max="1" width="2.625" style="0" customWidth="1"/>
    <col min="2" max="2" width="6.00390625" style="0" customWidth="1"/>
    <col min="3" max="46" width="2.625" style="0" customWidth="1"/>
  </cols>
  <sheetData>
    <row r="1" ht="15" customHeight="1">
      <c r="A1" t="s">
        <v>20</v>
      </c>
    </row>
    <row r="2" ht="15" customHeight="1"/>
    <row r="3" spans="1:33" ht="15" customHeight="1">
      <c r="A3" s="304" t="s">
        <v>18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row>
    <row r="4" ht="15" customHeight="1"/>
    <row r="5" spans="2:33" ht="23.25" customHeight="1">
      <c r="B5" t="s">
        <v>32</v>
      </c>
      <c r="F5" s="268"/>
      <c r="G5" s="268"/>
      <c r="H5" s="268"/>
      <c r="I5" s="268"/>
      <c r="J5" s="268"/>
      <c r="K5" s="268"/>
      <c r="L5" s="43"/>
      <c r="M5" s="43"/>
      <c r="P5" t="s">
        <v>33</v>
      </c>
      <c r="AA5" s="303"/>
      <c r="AB5" s="303"/>
      <c r="AC5" s="303"/>
      <c r="AD5" s="303"/>
      <c r="AE5" s="303"/>
      <c r="AF5" s="303"/>
      <c r="AG5" s="44" t="s">
        <v>34</v>
      </c>
    </row>
    <row r="6" spans="6:27" ht="15" customHeight="1">
      <c r="F6" s="56" t="s">
        <v>192</v>
      </c>
      <c r="AA6" s="56" t="s">
        <v>35</v>
      </c>
    </row>
    <row r="7" ht="15" customHeight="1"/>
    <row r="8" ht="15" customHeight="1">
      <c r="A8" t="s">
        <v>64</v>
      </c>
    </row>
    <row r="9" ht="15" customHeight="1">
      <c r="A9" t="s">
        <v>19</v>
      </c>
    </row>
    <row r="10" ht="15" customHeight="1" thickBot="1">
      <c r="B10" t="s">
        <v>21</v>
      </c>
    </row>
    <row r="11" spans="2:33" ht="14.25" thickBot="1">
      <c r="B11" s="260" t="s">
        <v>25</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t="s">
        <v>26</v>
      </c>
      <c r="AC11" s="230"/>
      <c r="AD11" s="230"/>
      <c r="AE11" s="230"/>
      <c r="AF11" s="230"/>
      <c r="AG11" s="244"/>
    </row>
    <row r="12" spans="2:33" ht="27" customHeight="1">
      <c r="B12" s="38" t="s">
        <v>4</v>
      </c>
      <c r="C12" s="269" t="s">
        <v>22</v>
      </c>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88"/>
      <c r="AC12" s="289"/>
      <c r="AD12" s="289"/>
      <c r="AE12" s="289"/>
      <c r="AF12" s="289"/>
      <c r="AG12" s="290"/>
    </row>
    <row r="13" spans="2:33" ht="27" customHeight="1">
      <c r="B13" s="36" t="s">
        <v>5</v>
      </c>
      <c r="C13" s="237" t="s">
        <v>23</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1"/>
      <c r="AC13" s="291"/>
      <c r="AD13" s="291"/>
      <c r="AE13" s="291"/>
      <c r="AF13" s="291"/>
      <c r="AG13" s="292"/>
    </row>
    <row r="14" spans="2:33" ht="27" customHeight="1">
      <c r="B14" s="36" t="s">
        <v>6</v>
      </c>
      <c r="C14" s="237" t="s">
        <v>24</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1"/>
      <c r="AC14" s="291"/>
      <c r="AD14" s="291"/>
      <c r="AE14" s="291"/>
      <c r="AF14" s="291"/>
      <c r="AG14" s="292"/>
    </row>
    <row r="15" spans="2:33" ht="27" customHeight="1" thickBot="1">
      <c r="B15" s="37" t="s">
        <v>7</v>
      </c>
      <c r="C15" s="251" t="s">
        <v>117</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3"/>
      <c r="AC15" s="293"/>
      <c r="AD15" s="293"/>
      <c r="AE15" s="293"/>
      <c r="AF15" s="293"/>
      <c r="AG15" s="294"/>
    </row>
    <row r="16" ht="15" customHeight="1"/>
    <row r="17" ht="15" customHeight="1" thickBot="1">
      <c r="B17" t="s">
        <v>121</v>
      </c>
    </row>
    <row r="18" spans="2:33" ht="15" customHeight="1" thickBot="1">
      <c r="B18" s="260" t="s">
        <v>25</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t="s">
        <v>26</v>
      </c>
      <c r="AC18" s="230"/>
      <c r="AD18" s="230"/>
      <c r="AE18" s="230"/>
      <c r="AF18" s="230"/>
      <c r="AG18" s="244"/>
    </row>
    <row r="19" spans="2:33" ht="27" customHeight="1">
      <c r="B19" s="38" t="s">
        <v>4</v>
      </c>
      <c r="C19" s="269" t="s">
        <v>27</v>
      </c>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99"/>
      <c r="AC19" s="299"/>
      <c r="AD19" s="299"/>
      <c r="AE19" s="299"/>
      <c r="AF19" s="299"/>
      <c r="AG19" s="300"/>
    </row>
    <row r="20" spans="2:33" ht="27" customHeight="1">
      <c r="B20" s="36" t="s">
        <v>5</v>
      </c>
      <c r="C20" s="237" t="s">
        <v>118</v>
      </c>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7"/>
      <c r="AC20" s="297"/>
      <c r="AD20" s="297"/>
      <c r="AE20" s="297"/>
      <c r="AF20" s="297"/>
      <c r="AG20" s="298"/>
    </row>
    <row r="21" spans="2:33" ht="27" customHeight="1">
      <c r="B21" s="36" t="s">
        <v>6</v>
      </c>
      <c r="C21" s="237" t="s">
        <v>119</v>
      </c>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7"/>
      <c r="AC21" s="297"/>
      <c r="AD21" s="297"/>
      <c r="AE21" s="297"/>
      <c r="AF21" s="297"/>
      <c r="AG21" s="298"/>
    </row>
    <row r="22" spans="2:33" ht="27" customHeight="1" thickBot="1">
      <c r="B22" s="37" t="s">
        <v>7</v>
      </c>
      <c r="C22" s="251" t="s">
        <v>120</v>
      </c>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301"/>
      <c r="AC22" s="301"/>
      <c r="AD22" s="301"/>
      <c r="AE22" s="301"/>
      <c r="AF22" s="301"/>
      <c r="AG22" s="302"/>
    </row>
    <row r="23" spans="3:27" ht="15" customHeight="1">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ht="15" customHeight="1" thickBot="1">
      <c r="B24" t="s">
        <v>28</v>
      </c>
    </row>
    <row r="25" spans="2:33" ht="15" customHeight="1" thickBot="1">
      <c r="B25" s="260" t="s">
        <v>25</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t="s">
        <v>26</v>
      </c>
      <c r="AC25" s="230"/>
      <c r="AD25" s="230"/>
      <c r="AE25" s="230"/>
      <c r="AF25" s="230"/>
      <c r="AG25" s="244"/>
    </row>
    <row r="26" spans="2:33" ht="30" customHeight="1">
      <c r="B26" s="38" t="s">
        <v>4</v>
      </c>
      <c r="C26" s="269" t="s">
        <v>36</v>
      </c>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99"/>
      <c r="AC26" s="299"/>
      <c r="AD26" s="299"/>
      <c r="AE26" s="299"/>
      <c r="AF26" s="299"/>
      <c r="AG26" s="300"/>
    </row>
    <row r="27" spans="2:33" ht="30" customHeight="1">
      <c r="B27" s="36" t="s">
        <v>5</v>
      </c>
      <c r="C27" s="237" t="s">
        <v>122</v>
      </c>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7"/>
      <c r="AC27" s="297"/>
      <c r="AD27" s="297"/>
      <c r="AE27" s="297"/>
      <c r="AF27" s="297"/>
      <c r="AG27" s="298"/>
    </row>
    <row r="28" spans="2:33" ht="30" customHeight="1">
      <c r="B28" s="36" t="s">
        <v>6</v>
      </c>
      <c r="C28" s="237" t="s">
        <v>123</v>
      </c>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7"/>
      <c r="AC28" s="297"/>
      <c r="AD28" s="297"/>
      <c r="AE28" s="297"/>
      <c r="AF28" s="297"/>
      <c r="AG28" s="298"/>
    </row>
    <row r="29" spans="2:33" ht="30" customHeight="1" thickBot="1">
      <c r="B29" s="37" t="s">
        <v>7</v>
      </c>
      <c r="C29" s="251" t="s">
        <v>124</v>
      </c>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301"/>
      <c r="AC29" s="301"/>
      <c r="AD29" s="301"/>
      <c r="AE29" s="301"/>
      <c r="AF29" s="301"/>
      <c r="AG29" s="302"/>
    </row>
    <row r="30" ht="15" customHeight="1"/>
    <row r="31" ht="15" customHeight="1">
      <c r="A31" t="s">
        <v>29</v>
      </c>
    </row>
    <row r="32" spans="2:74" ht="15" customHeight="1" thickBot="1">
      <c r="B32" s="40" t="s">
        <v>30</v>
      </c>
      <c r="BP32" s="93"/>
      <c r="BQ32" s="93"/>
      <c r="BR32" s="93"/>
      <c r="BS32" s="93"/>
      <c r="BT32" s="93"/>
      <c r="BU32" s="93"/>
      <c r="BV32" s="93"/>
    </row>
    <row r="33" spans="2:74" ht="15" customHeight="1" thickBot="1">
      <c r="B33" s="260" t="s">
        <v>25</v>
      </c>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t="s">
        <v>26</v>
      </c>
      <c r="AC33" s="230"/>
      <c r="AD33" s="230"/>
      <c r="AE33" s="230"/>
      <c r="AF33" s="230"/>
      <c r="AG33" s="159"/>
      <c r="AH33" s="215" t="s">
        <v>178</v>
      </c>
      <c r="AI33" s="169"/>
      <c r="AJ33" s="169"/>
      <c r="AK33" s="169"/>
      <c r="AL33" s="169"/>
      <c r="AM33" s="169"/>
      <c r="AN33" s="169"/>
      <c r="AO33" s="169"/>
      <c r="AP33" s="169"/>
      <c r="AQ33" s="169"/>
      <c r="AR33" s="169"/>
      <c r="AS33" s="169"/>
      <c r="AT33" s="169"/>
      <c r="AU33" s="169"/>
      <c r="AV33" s="169"/>
      <c r="AW33" s="169"/>
      <c r="AX33" s="169"/>
      <c r="AY33" s="200"/>
      <c r="AZ33" s="215" t="s">
        <v>179</v>
      </c>
      <c r="BA33" s="169"/>
      <c r="BB33" s="169"/>
      <c r="BC33" s="169"/>
      <c r="BD33" s="169"/>
      <c r="BE33" s="169"/>
      <c r="BF33" s="169"/>
      <c r="BG33" s="169"/>
      <c r="BH33" s="169"/>
      <c r="BI33" s="169"/>
      <c r="BJ33" s="169"/>
      <c r="BK33" s="169"/>
      <c r="BL33" s="169"/>
      <c r="BM33" s="169"/>
      <c r="BN33" s="169"/>
      <c r="BO33" s="169"/>
      <c r="BP33" s="169"/>
      <c r="BQ33" s="200"/>
      <c r="BR33" s="94"/>
      <c r="BS33" s="94"/>
      <c r="BT33" s="94"/>
      <c r="BU33" s="94"/>
      <c r="BV33" s="93"/>
    </row>
    <row r="34" spans="2:74" s="1" customFormat="1" ht="30" customHeight="1">
      <c r="B34" s="42" t="s">
        <v>4</v>
      </c>
      <c r="C34" s="226" t="s">
        <v>156</v>
      </c>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138"/>
      <c r="AC34" s="138"/>
      <c r="AD34" s="138"/>
      <c r="AE34" s="138"/>
      <c r="AF34" s="138"/>
      <c r="AG34" s="253"/>
      <c r="AH34" s="321" t="s">
        <v>158</v>
      </c>
      <c r="AI34" s="322"/>
      <c r="AJ34" s="322"/>
      <c r="AK34" s="322" t="s">
        <v>159</v>
      </c>
      <c r="AL34" s="322"/>
      <c r="AM34" s="322"/>
      <c r="AN34" s="322" t="s">
        <v>160</v>
      </c>
      <c r="AO34" s="322"/>
      <c r="AP34" s="322"/>
      <c r="AQ34" s="322" t="s">
        <v>161</v>
      </c>
      <c r="AR34" s="322"/>
      <c r="AS34" s="322"/>
      <c r="AT34" s="322" t="s">
        <v>162</v>
      </c>
      <c r="AU34" s="322"/>
      <c r="AV34" s="322"/>
      <c r="AW34" s="338" t="s">
        <v>163</v>
      </c>
      <c r="AX34" s="338"/>
      <c r="AY34" s="339"/>
      <c r="AZ34" s="321" t="s">
        <v>158</v>
      </c>
      <c r="BA34" s="322"/>
      <c r="BB34" s="322"/>
      <c r="BC34" s="322" t="s">
        <v>159</v>
      </c>
      <c r="BD34" s="322"/>
      <c r="BE34" s="322"/>
      <c r="BF34" s="322" t="s">
        <v>160</v>
      </c>
      <c r="BG34" s="322"/>
      <c r="BH34" s="322"/>
      <c r="BI34" s="322" t="s">
        <v>161</v>
      </c>
      <c r="BJ34" s="322"/>
      <c r="BK34" s="322"/>
      <c r="BL34" s="322" t="s">
        <v>162</v>
      </c>
      <c r="BM34" s="322"/>
      <c r="BN34" s="322"/>
      <c r="BO34" s="338" t="s">
        <v>163</v>
      </c>
      <c r="BP34" s="338"/>
      <c r="BQ34" s="339"/>
      <c r="BR34" s="95"/>
      <c r="BS34" s="95"/>
      <c r="BT34" s="95"/>
      <c r="BU34" s="95"/>
      <c r="BV34" s="96"/>
    </row>
    <row r="35" spans="2:74" s="1" customFormat="1" ht="30" customHeight="1" thickBot="1">
      <c r="B35" s="41" t="s">
        <v>5</v>
      </c>
      <c r="C35" s="274" t="s">
        <v>199</v>
      </c>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140"/>
      <c r="AC35" s="140"/>
      <c r="AD35" s="140"/>
      <c r="AE35" s="140"/>
      <c r="AF35" s="140"/>
      <c r="AG35" s="171"/>
      <c r="AH35" s="336">
        <v>0</v>
      </c>
      <c r="AI35" s="337"/>
      <c r="AJ35" s="91" t="s">
        <v>137</v>
      </c>
      <c r="AK35" s="337">
        <v>0</v>
      </c>
      <c r="AL35" s="337"/>
      <c r="AM35" s="91" t="s">
        <v>137</v>
      </c>
      <c r="AN35" s="337">
        <v>0</v>
      </c>
      <c r="AO35" s="337"/>
      <c r="AP35" s="91" t="s">
        <v>137</v>
      </c>
      <c r="AQ35" s="337">
        <v>0</v>
      </c>
      <c r="AR35" s="337"/>
      <c r="AS35" s="91" t="s">
        <v>137</v>
      </c>
      <c r="AT35" s="337">
        <v>0</v>
      </c>
      <c r="AU35" s="337"/>
      <c r="AV35" s="91" t="s">
        <v>137</v>
      </c>
      <c r="AW35" s="340">
        <f>AVERAGE(AH35,AK35,AN35,AQ35,AT35)</f>
        <v>0</v>
      </c>
      <c r="AX35" s="340"/>
      <c r="AY35" s="92" t="s">
        <v>137</v>
      </c>
      <c r="AZ35" s="336">
        <v>0</v>
      </c>
      <c r="BA35" s="337"/>
      <c r="BB35" s="91" t="s">
        <v>137</v>
      </c>
      <c r="BC35" s="337">
        <v>0</v>
      </c>
      <c r="BD35" s="337"/>
      <c r="BE35" s="91" t="s">
        <v>137</v>
      </c>
      <c r="BF35" s="337">
        <v>0</v>
      </c>
      <c r="BG35" s="337"/>
      <c r="BH35" s="91" t="s">
        <v>137</v>
      </c>
      <c r="BI35" s="337">
        <v>0</v>
      </c>
      <c r="BJ35" s="337"/>
      <c r="BK35" s="91" t="s">
        <v>137</v>
      </c>
      <c r="BL35" s="337">
        <v>0</v>
      </c>
      <c r="BM35" s="337"/>
      <c r="BN35" s="91" t="s">
        <v>137</v>
      </c>
      <c r="BO35" s="340">
        <f>AVERAGE(AZ35,BC35,BF35,BI35,BL35)</f>
        <v>0</v>
      </c>
      <c r="BP35" s="340"/>
      <c r="BQ35" s="92" t="s">
        <v>137</v>
      </c>
      <c r="BR35" s="95"/>
      <c r="BS35" s="95"/>
      <c r="BT35" s="95"/>
      <c r="BU35" s="95"/>
      <c r="BV35" s="96"/>
    </row>
    <row r="36" spans="2:74" ht="15" customHeight="1">
      <c r="B36" s="56" t="s">
        <v>229</v>
      </c>
      <c r="BP36" s="93"/>
      <c r="BQ36" s="93"/>
      <c r="BR36" s="93"/>
      <c r="BS36" s="93"/>
      <c r="BT36" s="93"/>
      <c r="BU36" s="93"/>
      <c r="BV36" s="93"/>
    </row>
    <row r="37" spans="2:74" ht="15" customHeight="1">
      <c r="B37" s="56" t="s">
        <v>244</v>
      </c>
      <c r="BP37" s="93"/>
      <c r="BQ37" s="93"/>
      <c r="BR37" s="93"/>
      <c r="BS37" s="93"/>
      <c r="BT37" s="93"/>
      <c r="BU37" s="93"/>
      <c r="BV37" s="93"/>
    </row>
    <row r="38" spans="34:74" ht="15" customHeight="1">
      <c r="AH38" s="56"/>
      <c r="BP38" s="93"/>
      <c r="BQ38" s="93"/>
      <c r="BR38" s="93"/>
      <c r="BS38" s="93"/>
      <c r="BT38" s="93"/>
      <c r="BU38" s="93"/>
      <c r="BV38" s="93"/>
    </row>
    <row r="39" spans="2:74" ht="15" customHeight="1" thickBot="1">
      <c r="B39" t="s">
        <v>31</v>
      </c>
      <c r="BP39" s="93"/>
      <c r="BQ39" s="93"/>
      <c r="BR39" s="93"/>
      <c r="BS39" s="93"/>
      <c r="BT39" s="93"/>
      <c r="BU39" s="93"/>
      <c r="BV39" s="93"/>
    </row>
    <row r="40" spans="2:74" ht="15" customHeight="1">
      <c r="B40" s="215" t="s">
        <v>25</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t="s">
        <v>26</v>
      </c>
      <c r="AC40" s="169"/>
      <c r="AD40" s="169"/>
      <c r="AE40" s="169"/>
      <c r="AF40" s="169"/>
      <c r="AG40" s="169"/>
      <c r="AH40" s="169" t="s">
        <v>206</v>
      </c>
      <c r="AI40" s="169"/>
      <c r="AJ40" s="169"/>
      <c r="AK40" s="169"/>
      <c r="AL40" s="169" t="s">
        <v>207</v>
      </c>
      <c r="AM40" s="169"/>
      <c r="AN40" s="169"/>
      <c r="AO40" s="169"/>
      <c r="AP40" s="169" t="s">
        <v>208</v>
      </c>
      <c r="AQ40" s="169"/>
      <c r="AR40" s="169"/>
      <c r="AS40" s="169"/>
      <c r="AT40" s="136" t="s">
        <v>205</v>
      </c>
      <c r="AU40" s="136"/>
      <c r="AV40" s="136"/>
      <c r="AW40" s="136"/>
      <c r="AX40" s="136"/>
      <c r="AY40" s="136"/>
      <c r="AZ40" s="136"/>
      <c r="BA40" s="136"/>
      <c r="BB40" s="136"/>
      <c r="BC40" s="136"/>
      <c r="BD40" s="136"/>
      <c r="BE40" s="136"/>
      <c r="BF40" s="136"/>
      <c r="BG40" s="362"/>
      <c r="BP40" s="93"/>
      <c r="BQ40" s="93"/>
      <c r="BR40" s="93"/>
      <c r="BS40" s="93"/>
      <c r="BT40" s="93"/>
      <c r="BU40" s="93"/>
      <c r="BV40" s="93"/>
    </row>
    <row r="41" spans="2:59" ht="135" customHeight="1" thickBot="1">
      <c r="B41" s="37"/>
      <c r="C41" s="251" t="s">
        <v>74</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140"/>
      <c r="AC41" s="140"/>
      <c r="AD41" s="140"/>
      <c r="AE41" s="140"/>
      <c r="AF41" s="140"/>
      <c r="AG41" s="140"/>
      <c r="AH41" s="170"/>
      <c r="AI41" s="140"/>
      <c r="AJ41" s="171"/>
      <c r="AK41" s="114" t="s">
        <v>34</v>
      </c>
      <c r="AL41" s="140"/>
      <c r="AM41" s="140"/>
      <c r="AN41" s="171"/>
      <c r="AO41" s="114" t="s">
        <v>34</v>
      </c>
      <c r="AP41" s="140"/>
      <c r="AQ41" s="140"/>
      <c r="AR41" s="171"/>
      <c r="AS41" s="114" t="s">
        <v>137</v>
      </c>
      <c r="AT41" s="343"/>
      <c r="AU41" s="343"/>
      <c r="AV41" s="343"/>
      <c r="AW41" s="343"/>
      <c r="AX41" s="343"/>
      <c r="AY41" s="343"/>
      <c r="AZ41" s="343"/>
      <c r="BA41" s="343"/>
      <c r="BB41" s="343"/>
      <c r="BC41" s="343"/>
      <c r="BD41" s="343"/>
      <c r="BE41" s="343"/>
      <c r="BF41" s="343"/>
      <c r="BG41" s="344"/>
    </row>
    <row r="42" spans="2:49" ht="15" customHeight="1">
      <c r="B42" s="113" t="s">
        <v>236</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5"/>
      <c r="AC42" s="105"/>
      <c r="AD42" s="105"/>
      <c r="AE42" s="105"/>
      <c r="AF42" s="105"/>
      <c r="AG42" s="105"/>
      <c r="AI42" s="111"/>
      <c r="AJ42" s="111"/>
      <c r="AK42" s="111"/>
      <c r="AL42" s="111"/>
      <c r="AM42" s="111"/>
      <c r="AN42" s="111"/>
      <c r="AO42" s="111"/>
      <c r="AP42" s="111"/>
      <c r="AQ42" s="111"/>
      <c r="AR42" s="111"/>
      <c r="AS42" s="111"/>
      <c r="AT42" s="111"/>
      <c r="AU42" s="111"/>
      <c r="AV42" s="112"/>
      <c r="AW42" s="112"/>
    </row>
    <row r="43" ht="15" customHeight="1"/>
    <row r="44" ht="15" customHeight="1">
      <c r="A44" t="s">
        <v>37</v>
      </c>
    </row>
    <row r="45" spans="1:2" ht="15" customHeight="1" thickBot="1">
      <c r="A45" t="s">
        <v>38</v>
      </c>
      <c r="B45" t="s">
        <v>39</v>
      </c>
    </row>
    <row r="46" spans="2:33" ht="15" customHeight="1" thickBot="1">
      <c r="B46" s="271" t="s">
        <v>25</v>
      </c>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t="s">
        <v>26</v>
      </c>
      <c r="AC46" s="272"/>
      <c r="AD46" s="272"/>
      <c r="AE46" s="272"/>
      <c r="AF46" s="272"/>
      <c r="AG46" s="273"/>
    </row>
    <row r="47" spans="2:33" ht="15" customHeight="1">
      <c r="B47" s="48"/>
      <c r="C47" s="245" t="s">
        <v>40</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78"/>
      <c r="AB47" s="279"/>
      <c r="AC47" s="280"/>
      <c r="AD47" s="280"/>
      <c r="AE47" s="280"/>
      <c r="AF47" s="280"/>
      <c r="AG47" s="281"/>
    </row>
    <row r="48" spans="2:33" ht="15" customHeight="1">
      <c r="B48" s="47" t="s">
        <v>4</v>
      </c>
      <c r="C48" s="44" t="s">
        <v>41</v>
      </c>
      <c r="D48" s="44"/>
      <c r="E48" s="44"/>
      <c r="F48" s="44"/>
      <c r="G48" s="44"/>
      <c r="H48" s="44"/>
      <c r="I48" s="44"/>
      <c r="J48" s="44"/>
      <c r="K48" s="44"/>
      <c r="L48" s="44"/>
      <c r="M48" s="44"/>
      <c r="N48" s="44"/>
      <c r="O48" s="44"/>
      <c r="P48" s="44"/>
      <c r="Q48" s="44"/>
      <c r="R48" s="44"/>
      <c r="S48" s="44"/>
      <c r="T48" s="44"/>
      <c r="U48" s="44"/>
      <c r="V48" s="44"/>
      <c r="W48" s="44"/>
      <c r="X48" s="44"/>
      <c r="Y48" s="44"/>
      <c r="Z48" s="44"/>
      <c r="AA48" s="46"/>
      <c r="AB48" s="282"/>
      <c r="AC48" s="283"/>
      <c r="AD48" s="283"/>
      <c r="AE48" s="283"/>
      <c r="AF48" s="283"/>
      <c r="AG48" s="284"/>
    </row>
    <row r="49" spans="2:33" ht="15" customHeight="1">
      <c r="B49" s="47" t="s">
        <v>5</v>
      </c>
      <c r="C49" s="44" t="s">
        <v>44</v>
      </c>
      <c r="D49" s="44"/>
      <c r="E49" s="44"/>
      <c r="F49" s="44"/>
      <c r="G49" s="44"/>
      <c r="H49" s="44"/>
      <c r="I49" s="44"/>
      <c r="J49" s="44"/>
      <c r="K49" s="44"/>
      <c r="L49" s="44"/>
      <c r="M49" s="44"/>
      <c r="N49" s="44"/>
      <c r="O49" s="44"/>
      <c r="P49" s="44"/>
      <c r="Q49" s="44"/>
      <c r="R49" s="44"/>
      <c r="S49" s="44"/>
      <c r="T49" s="44"/>
      <c r="U49" s="44"/>
      <c r="V49" s="44"/>
      <c r="W49" s="44"/>
      <c r="X49" s="44"/>
      <c r="Y49" s="44"/>
      <c r="Z49" s="44"/>
      <c r="AA49" s="46"/>
      <c r="AB49" s="282"/>
      <c r="AC49" s="283"/>
      <c r="AD49" s="283"/>
      <c r="AE49" s="283"/>
      <c r="AF49" s="283"/>
      <c r="AG49" s="284"/>
    </row>
    <row r="50" spans="2:33" ht="15" customHeight="1">
      <c r="B50" s="47" t="s">
        <v>6</v>
      </c>
      <c r="C50" s="44" t="s">
        <v>45</v>
      </c>
      <c r="D50" s="44"/>
      <c r="E50" s="44"/>
      <c r="F50" s="44"/>
      <c r="G50" s="44"/>
      <c r="H50" s="44"/>
      <c r="I50" s="44"/>
      <c r="J50" s="44"/>
      <c r="K50" s="44"/>
      <c r="L50" s="44"/>
      <c r="M50" s="44"/>
      <c r="N50" s="44"/>
      <c r="O50" s="44"/>
      <c r="P50" s="44"/>
      <c r="Q50" s="44"/>
      <c r="R50" s="44"/>
      <c r="S50" s="44"/>
      <c r="T50" s="44"/>
      <c r="U50" s="44"/>
      <c r="V50" s="44"/>
      <c r="W50" s="44"/>
      <c r="X50" s="44"/>
      <c r="Y50" s="44"/>
      <c r="Z50" s="44"/>
      <c r="AA50" s="46"/>
      <c r="AB50" s="282"/>
      <c r="AC50" s="283"/>
      <c r="AD50" s="283"/>
      <c r="AE50" s="283"/>
      <c r="AF50" s="283"/>
      <c r="AG50" s="284"/>
    </row>
    <row r="51" spans="2:33" ht="15" customHeight="1">
      <c r="B51" s="47" t="s">
        <v>7</v>
      </c>
      <c r="C51" s="44" t="s">
        <v>46</v>
      </c>
      <c r="D51" s="44"/>
      <c r="E51" s="44"/>
      <c r="F51" s="44"/>
      <c r="G51" s="44"/>
      <c r="H51" s="44"/>
      <c r="I51" s="44"/>
      <c r="J51" s="44"/>
      <c r="K51" s="44"/>
      <c r="L51" s="44"/>
      <c r="M51" s="44"/>
      <c r="N51" s="44"/>
      <c r="O51" s="44"/>
      <c r="P51" s="44"/>
      <c r="Q51" s="44"/>
      <c r="R51" s="44"/>
      <c r="S51" s="44"/>
      <c r="T51" s="44"/>
      <c r="U51" s="44"/>
      <c r="V51" s="44"/>
      <c r="W51" s="44"/>
      <c r="X51" s="44"/>
      <c r="Y51" s="44"/>
      <c r="Z51" s="44"/>
      <c r="AA51" s="46"/>
      <c r="AB51" s="282"/>
      <c r="AC51" s="283"/>
      <c r="AD51" s="283"/>
      <c r="AE51" s="283"/>
      <c r="AF51" s="283"/>
      <c r="AG51" s="284"/>
    </row>
    <row r="52" spans="2:33" ht="42" customHeight="1">
      <c r="B52" s="47" t="s">
        <v>8</v>
      </c>
      <c r="C52" s="276" t="s">
        <v>47</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7"/>
      <c r="AB52" s="282"/>
      <c r="AC52" s="283"/>
      <c r="AD52" s="283"/>
      <c r="AE52" s="283"/>
      <c r="AF52" s="283"/>
      <c r="AG52" s="284"/>
    </row>
    <row r="53" spans="2:33" ht="42.75" customHeight="1" thickBot="1">
      <c r="B53" s="41"/>
      <c r="C53" s="45" t="s">
        <v>42</v>
      </c>
      <c r="D53" s="274" t="s">
        <v>43</v>
      </c>
      <c r="E53" s="274"/>
      <c r="F53" s="274"/>
      <c r="G53" s="274"/>
      <c r="H53" s="274"/>
      <c r="I53" s="274"/>
      <c r="J53" s="274"/>
      <c r="K53" s="274"/>
      <c r="L53" s="274"/>
      <c r="M53" s="274"/>
      <c r="N53" s="274"/>
      <c r="O53" s="274"/>
      <c r="P53" s="274"/>
      <c r="Q53" s="274"/>
      <c r="R53" s="274"/>
      <c r="S53" s="274"/>
      <c r="T53" s="274"/>
      <c r="U53" s="274"/>
      <c r="V53" s="274"/>
      <c r="W53" s="274"/>
      <c r="X53" s="274"/>
      <c r="Y53" s="274"/>
      <c r="Z53" s="274"/>
      <c r="AA53" s="275"/>
      <c r="AB53" s="285"/>
      <c r="AC53" s="286"/>
      <c r="AD53" s="286"/>
      <c r="AE53" s="286"/>
      <c r="AF53" s="286"/>
      <c r="AG53" s="287"/>
    </row>
    <row r="54" ht="15" customHeight="1"/>
    <row r="55" ht="15" customHeight="1">
      <c r="A55" t="s">
        <v>48</v>
      </c>
    </row>
    <row r="56" ht="15" customHeight="1" thickBot="1">
      <c r="B56" t="s">
        <v>51</v>
      </c>
    </row>
    <row r="57" spans="2:59" ht="30" customHeight="1" thickBot="1">
      <c r="B57" s="307" t="s">
        <v>25</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t="s">
        <v>26</v>
      </c>
      <c r="AC57" s="175"/>
      <c r="AD57" s="175"/>
      <c r="AE57" s="175"/>
      <c r="AF57" s="175"/>
      <c r="AG57" s="175"/>
      <c r="AH57" s="193" t="s">
        <v>206</v>
      </c>
      <c r="AI57" s="193"/>
      <c r="AJ57" s="193"/>
      <c r="AK57" s="193"/>
      <c r="AL57" s="175" t="s">
        <v>228</v>
      </c>
      <c r="AM57" s="175"/>
      <c r="AN57" s="175"/>
      <c r="AO57" s="175"/>
      <c r="AP57" s="172" t="s">
        <v>209</v>
      </c>
      <c r="AQ57" s="173"/>
      <c r="AR57" s="173"/>
      <c r="AS57" s="174"/>
      <c r="AT57" s="175" t="s">
        <v>205</v>
      </c>
      <c r="AU57" s="175"/>
      <c r="AV57" s="175"/>
      <c r="AW57" s="175"/>
      <c r="AX57" s="175"/>
      <c r="AY57" s="175"/>
      <c r="AZ57" s="175"/>
      <c r="BA57" s="175"/>
      <c r="BB57" s="175"/>
      <c r="BC57" s="175"/>
      <c r="BD57" s="175"/>
      <c r="BE57" s="175"/>
      <c r="BF57" s="175"/>
      <c r="BG57" s="176"/>
    </row>
    <row r="58" spans="2:59" s="1" customFormat="1" ht="66.75" customHeight="1">
      <c r="B58" s="48" t="s">
        <v>4</v>
      </c>
      <c r="C58" s="305" t="s">
        <v>49</v>
      </c>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6"/>
      <c r="AB58" s="138"/>
      <c r="AC58" s="138"/>
      <c r="AD58" s="138"/>
      <c r="AE58" s="138"/>
      <c r="AF58" s="138"/>
      <c r="AG58" s="138"/>
      <c r="AH58" s="177"/>
      <c r="AI58" s="177"/>
      <c r="AJ58" s="177"/>
      <c r="AK58" s="136" t="s">
        <v>34</v>
      </c>
      <c r="AL58" s="177"/>
      <c r="AM58" s="177"/>
      <c r="AN58" s="177"/>
      <c r="AO58" s="136" t="s">
        <v>34</v>
      </c>
      <c r="AP58" s="177"/>
      <c r="AQ58" s="177"/>
      <c r="AR58" s="177"/>
      <c r="AS58" s="136" t="s">
        <v>137</v>
      </c>
      <c r="AT58" s="138"/>
      <c r="AU58" s="138"/>
      <c r="AV58" s="138"/>
      <c r="AW58" s="138"/>
      <c r="AX58" s="138"/>
      <c r="AY58" s="138"/>
      <c r="AZ58" s="138"/>
      <c r="BA58" s="138"/>
      <c r="BB58" s="138"/>
      <c r="BC58" s="138"/>
      <c r="BD58" s="138"/>
      <c r="BE58" s="138"/>
      <c r="BF58" s="138"/>
      <c r="BG58" s="139"/>
    </row>
    <row r="59" spans="2:59" s="1" customFormat="1" ht="66.75" customHeight="1" thickBot="1">
      <c r="B59" s="41" t="s">
        <v>5</v>
      </c>
      <c r="C59" s="274" t="s">
        <v>50</v>
      </c>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5"/>
      <c r="AB59" s="140"/>
      <c r="AC59" s="140"/>
      <c r="AD59" s="140"/>
      <c r="AE59" s="140"/>
      <c r="AF59" s="140"/>
      <c r="AG59" s="140"/>
      <c r="AH59" s="178"/>
      <c r="AI59" s="178"/>
      <c r="AJ59" s="178"/>
      <c r="AK59" s="137"/>
      <c r="AL59" s="178"/>
      <c r="AM59" s="178"/>
      <c r="AN59" s="178"/>
      <c r="AO59" s="137"/>
      <c r="AP59" s="178"/>
      <c r="AQ59" s="178"/>
      <c r="AR59" s="178"/>
      <c r="AS59" s="137"/>
      <c r="AT59" s="140"/>
      <c r="AU59" s="140"/>
      <c r="AV59" s="140"/>
      <c r="AW59" s="140"/>
      <c r="AX59" s="140"/>
      <c r="AY59" s="140"/>
      <c r="AZ59" s="140"/>
      <c r="BA59" s="140"/>
      <c r="BB59" s="140"/>
      <c r="BC59" s="140"/>
      <c r="BD59" s="140"/>
      <c r="BE59" s="140"/>
      <c r="BF59" s="140"/>
      <c r="BG59" s="141"/>
    </row>
    <row r="60" ht="15" customHeight="1">
      <c r="B60" s="117" t="s">
        <v>234</v>
      </c>
    </row>
    <row r="61" ht="15" customHeight="1">
      <c r="B61" s="117" t="s">
        <v>243</v>
      </c>
    </row>
    <row r="62" ht="15" customHeight="1">
      <c r="B62" s="113"/>
    </row>
    <row r="63" ht="15" customHeight="1" thickBot="1">
      <c r="B63" t="s">
        <v>52</v>
      </c>
    </row>
    <row r="64" spans="2:49" ht="15" customHeight="1" thickBot="1">
      <c r="B64" s="260" t="s">
        <v>25</v>
      </c>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t="s">
        <v>203</v>
      </c>
      <c r="AC64" s="230"/>
      <c r="AD64" s="230"/>
      <c r="AE64" s="230"/>
      <c r="AF64" s="230"/>
      <c r="AG64" s="230"/>
      <c r="AH64" s="159" t="s">
        <v>164</v>
      </c>
      <c r="AI64" s="160"/>
      <c r="AJ64" s="160"/>
      <c r="AK64" s="160"/>
      <c r="AL64" s="160"/>
      <c r="AM64" s="160"/>
      <c r="AN64" s="160"/>
      <c r="AO64" s="160"/>
      <c r="AP64" s="160"/>
      <c r="AQ64" s="160"/>
      <c r="AR64" s="160"/>
      <c r="AS64" s="160"/>
      <c r="AT64" s="160"/>
      <c r="AU64" s="160"/>
      <c r="AV64" s="160"/>
      <c r="AW64" s="161"/>
    </row>
    <row r="65" spans="2:49" ht="135" customHeight="1">
      <c r="B65" s="42" t="s">
        <v>53</v>
      </c>
      <c r="C65" s="248" t="s">
        <v>214</v>
      </c>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9"/>
      <c r="AB65" s="138"/>
      <c r="AC65" s="138"/>
      <c r="AD65" s="138"/>
      <c r="AE65" s="138"/>
      <c r="AF65" s="138"/>
      <c r="AG65" s="253"/>
      <c r="AH65" s="323"/>
      <c r="AI65" s="324"/>
      <c r="AJ65" s="324"/>
      <c r="AK65" s="324"/>
      <c r="AL65" s="324"/>
      <c r="AM65" s="324"/>
      <c r="AN65" s="324"/>
      <c r="AO65" s="324"/>
      <c r="AP65" s="324"/>
      <c r="AQ65" s="324"/>
      <c r="AR65" s="324"/>
      <c r="AS65" s="324"/>
      <c r="AT65" s="324"/>
      <c r="AU65" s="324"/>
      <c r="AV65" s="324"/>
      <c r="AW65" s="325"/>
    </row>
    <row r="66" spans="2:49" ht="135" customHeight="1">
      <c r="B66" s="58" t="s">
        <v>54</v>
      </c>
      <c r="C66" s="219" t="s">
        <v>215</v>
      </c>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37"/>
      <c r="AB66" s="211"/>
      <c r="AC66" s="211"/>
      <c r="AD66" s="211"/>
      <c r="AE66" s="211"/>
      <c r="AF66" s="211"/>
      <c r="AG66" s="252"/>
      <c r="AH66" s="315"/>
      <c r="AI66" s="316"/>
      <c r="AJ66" s="316"/>
      <c r="AK66" s="316"/>
      <c r="AL66" s="316"/>
      <c r="AM66" s="316"/>
      <c r="AN66" s="316"/>
      <c r="AO66" s="316"/>
      <c r="AP66" s="316"/>
      <c r="AQ66" s="316"/>
      <c r="AR66" s="316"/>
      <c r="AS66" s="316"/>
      <c r="AT66" s="316"/>
      <c r="AU66" s="316"/>
      <c r="AV66" s="316"/>
      <c r="AW66" s="317"/>
    </row>
    <row r="67" spans="2:49" ht="135" customHeight="1">
      <c r="B67" s="58" t="s">
        <v>55</v>
      </c>
      <c r="C67" s="219" t="s">
        <v>216</v>
      </c>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37"/>
      <c r="AB67" s="211"/>
      <c r="AC67" s="211"/>
      <c r="AD67" s="211"/>
      <c r="AE67" s="211"/>
      <c r="AF67" s="211"/>
      <c r="AG67" s="252"/>
      <c r="AH67" s="315"/>
      <c r="AI67" s="316"/>
      <c r="AJ67" s="316"/>
      <c r="AK67" s="316"/>
      <c r="AL67" s="316"/>
      <c r="AM67" s="316"/>
      <c r="AN67" s="316"/>
      <c r="AO67" s="316"/>
      <c r="AP67" s="316"/>
      <c r="AQ67" s="316"/>
      <c r="AR67" s="316"/>
      <c r="AS67" s="316"/>
      <c r="AT67" s="316"/>
      <c r="AU67" s="316"/>
      <c r="AV67" s="316"/>
      <c r="AW67" s="317"/>
    </row>
    <row r="68" spans="2:49" ht="135" customHeight="1" thickBot="1">
      <c r="B68" s="57" t="s">
        <v>56</v>
      </c>
      <c r="C68" s="250" t="s">
        <v>217</v>
      </c>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1"/>
      <c r="AB68" s="140"/>
      <c r="AC68" s="140"/>
      <c r="AD68" s="140"/>
      <c r="AE68" s="140"/>
      <c r="AF68" s="140"/>
      <c r="AG68" s="171"/>
      <c r="AH68" s="328"/>
      <c r="AI68" s="329"/>
      <c r="AJ68" s="329"/>
      <c r="AK68" s="329"/>
      <c r="AL68" s="329"/>
      <c r="AM68" s="329"/>
      <c r="AN68" s="329"/>
      <c r="AO68" s="329"/>
      <c r="AP68" s="329"/>
      <c r="AQ68" s="329"/>
      <c r="AR68" s="329"/>
      <c r="AS68" s="329"/>
      <c r="AT68" s="329"/>
      <c r="AU68" s="329"/>
      <c r="AV68" s="329"/>
      <c r="AW68" s="330"/>
    </row>
    <row r="69" spans="2:50" ht="15" customHeight="1">
      <c r="B69" s="117" t="s">
        <v>246</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5"/>
      <c r="AC69" s="105"/>
      <c r="AD69" s="105"/>
      <c r="AE69" s="105"/>
      <c r="AF69" s="105"/>
      <c r="AG69" s="105"/>
      <c r="AH69" s="116"/>
      <c r="AI69" s="116"/>
      <c r="AJ69" s="116"/>
      <c r="AK69" s="116"/>
      <c r="AL69" s="116"/>
      <c r="AM69" s="116"/>
      <c r="AN69" s="116"/>
      <c r="AO69" s="116"/>
      <c r="AP69" s="116"/>
      <c r="AQ69" s="116"/>
      <c r="AR69" s="116"/>
      <c r="AS69" s="116"/>
      <c r="AT69" s="116"/>
      <c r="AU69" s="116"/>
      <c r="AV69" s="116"/>
      <c r="AW69" s="116"/>
      <c r="AX69" s="112"/>
    </row>
    <row r="70" spans="2:50" ht="15" customHeight="1">
      <c r="B70" s="117" t="s">
        <v>235</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5"/>
      <c r="AC70" s="105"/>
      <c r="AD70" s="105"/>
      <c r="AE70" s="105"/>
      <c r="AF70" s="105"/>
      <c r="AG70" s="105"/>
      <c r="AH70" s="116"/>
      <c r="AI70" s="116"/>
      <c r="AJ70" s="116"/>
      <c r="AK70" s="116"/>
      <c r="AL70" s="116"/>
      <c r="AM70" s="116"/>
      <c r="AN70" s="116"/>
      <c r="AO70" s="116"/>
      <c r="AP70" s="116"/>
      <c r="AQ70" s="116"/>
      <c r="AR70" s="116"/>
      <c r="AS70" s="116"/>
      <c r="AT70" s="116"/>
      <c r="AU70" s="116"/>
      <c r="AV70" s="116"/>
      <c r="AW70" s="116"/>
      <c r="AX70" s="112"/>
    </row>
    <row r="71" ht="15" customHeight="1">
      <c r="B71" s="115" t="s">
        <v>218</v>
      </c>
    </row>
    <row r="72" ht="15" customHeight="1">
      <c r="B72" s="115" t="s">
        <v>219</v>
      </c>
    </row>
    <row r="73" ht="15" customHeight="1">
      <c r="B73" s="115" t="s">
        <v>220</v>
      </c>
    </row>
    <row r="74" ht="15" customHeight="1">
      <c r="B74" s="115" t="s">
        <v>221</v>
      </c>
    </row>
    <row r="75" ht="15" customHeight="1">
      <c r="B75" s="115"/>
    </row>
    <row r="76" ht="15" customHeight="1">
      <c r="A76" t="s">
        <v>57</v>
      </c>
    </row>
    <row r="77" ht="15" customHeight="1" thickBot="1">
      <c r="B77" t="s">
        <v>58</v>
      </c>
    </row>
    <row r="78" spans="2:59" ht="15" customHeight="1" thickBot="1">
      <c r="B78" s="260" t="s">
        <v>25</v>
      </c>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t="s">
        <v>26</v>
      </c>
      <c r="AC78" s="230"/>
      <c r="AD78" s="230"/>
      <c r="AE78" s="230"/>
      <c r="AF78" s="230"/>
      <c r="AG78" s="230"/>
      <c r="AH78" s="193" t="s">
        <v>206</v>
      </c>
      <c r="AI78" s="193"/>
      <c r="AJ78" s="193"/>
      <c r="AK78" s="193"/>
      <c r="AL78" s="175" t="s">
        <v>228</v>
      </c>
      <c r="AM78" s="175"/>
      <c r="AN78" s="175"/>
      <c r="AO78" s="175"/>
      <c r="AP78" s="175" t="s">
        <v>209</v>
      </c>
      <c r="AQ78" s="175"/>
      <c r="AR78" s="175"/>
      <c r="AS78" s="175"/>
      <c r="AT78" s="175" t="s">
        <v>205</v>
      </c>
      <c r="AU78" s="175"/>
      <c r="AV78" s="175"/>
      <c r="AW78" s="175"/>
      <c r="AX78" s="175"/>
      <c r="AY78" s="175"/>
      <c r="AZ78" s="175"/>
      <c r="BA78" s="175"/>
      <c r="BB78" s="175"/>
      <c r="BC78" s="175"/>
      <c r="BD78" s="175"/>
      <c r="BE78" s="175"/>
      <c r="BF78" s="175"/>
      <c r="BG78" s="176"/>
    </row>
    <row r="79" spans="2:59" ht="135" customHeight="1" thickBot="1">
      <c r="B79" s="108"/>
      <c r="C79" s="261" t="s">
        <v>59</v>
      </c>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2"/>
      <c r="AB79" s="247"/>
      <c r="AC79" s="247"/>
      <c r="AD79" s="247"/>
      <c r="AE79" s="247"/>
      <c r="AF79" s="247"/>
      <c r="AG79" s="247"/>
      <c r="AH79" s="247"/>
      <c r="AI79" s="247"/>
      <c r="AJ79" s="247"/>
      <c r="AK79" s="119" t="s">
        <v>34</v>
      </c>
      <c r="AL79" s="247"/>
      <c r="AM79" s="247"/>
      <c r="AN79" s="247"/>
      <c r="AO79" s="119" t="s">
        <v>34</v>
      </c>
      <c r="AP79" s="247"/>
      <c r="AQ79" s="247"/>
      <c r="AR79" s="247"/>
      <c r="AS79" s="119" t="s">
        <v>137</v>
      </c>
      <c r="AT79" s="196"/>
      <c r="AU79" s="197"/>
      <c r="AV79" s="197"/>
      <c r="AW79" s="197"/>
      <c r="AX79" s="197"/>
      <c r="AY79" s="197"/>
      <c r="AZ79" s="197"/>
      <c r="BA79" s="197"/>
      <c r="BB79" s="197"/>
      <c r="BC79" s="197"/>
      <c r="BD79" s="197"/>
      <c r="BE79" s="197"/>
      <c r="BF79" s="197"/>
      <c r="BG79" s="198"/>
    </row>
    <row r="80" spans="2:49" ht="15" customHeight="1">
      <c r="B80" s="117" t="s">
        <v>234</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5"/>
      <c r="AC80" s="105"/>
      <c r="AD80" s="105"/>
      <c r="AE80" s="105"/>
      <c r="AF80" s="105"/>
      <c r="AG80" s="105"/>
      <c r="AH80" s="111"/>
      <c r="AI80" s="111"/>
      <c r="AJ80" s="111"/>
      <c r="AK80" s="111"/>
      <c r="AL80" s="111"/>
      <c r="AM80" s="111"/>
      <c r="AN80" s="111"/>
      <c r="AO80" s="111"/>
      <c r="AP80" s="111"/>
      <c r="AQ80" s="111"/>
      <c r="AR80" s="111"/>
      <c r="AS80" s="111"/>
      <c r="AT80" s="111"/>
      <c r="AU80" s="111"/>
      <c r="AV80" s="111"/>
      <c r="AW80" s="111"/>
    </row>
    <row r="81" spans="2:49" ht="15" customHeight="1">
      <c r="B81" s="115" t="s">
        <v>222</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5"/>
      <c r="AC81" s="105"/>
      <c r="AD81" s="105"/>
      <c r="AE81" s="105"/>
      <c r="AF81" s="105"/>
      <c r="AG81" s="105"/>
      <c r="AH81" s="111"/>
      <c r="AI81" s="111"/>
      <c r="AJ81" s="111"/>
      <c r="AK81" s="111"/>
      <c r="AL81" s="111"/>
      <c r="AM81" s="111"/>
      <c r="AN81" s="111"/>
      <c r="AO81" s="111"/>
      <c r="AP81" s="111"/>
      <c r="AQ81" s="111"/>
      <c r="AR81" s="111"/>
      <c r="AS81" s="111"/>
      <c r="AT81" s="111"/>
      <c r="AU81" s="111"/>
      <c r="AV81" s="111"/>
      <c r="AW81" s="111"/>
    </row>
    <row r="82" ht="15" customHeight="1"/>
    <row r="83" ht="15" customHeight="1">
      <c r="A83" t="s">
        <v>60</v>
      </c>
    </row>
    <row r="84" ht="15" customHeight="1" thickBot="1">
      <c r="B84" t="s">
        <v>61</v>
      </c>
    </row>
    <row r="85" spans="2:49" ht="15" customHeight="1" thickBot="1">
      <c r="B85" s="307" t="s">
        <v>25</v>
      </c>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230" t="s">
        <v>203</v>
      </c>
      <c r="AC85" s="230"/>
      <c r="AD85" s="230"/>
      <c r="AE85" s="230"/>
      <c r="AF85" s="230"/>
      <c r="AG85" s="230"/>
      <c r="AH85" s="145" t="s">
        <v>180</v>
      </c>
      <c r="AI85" s="143"/>
      <c r="AJ85" s="143"/>
      <c r="AK85" s="143"/>
      <c r="AL85" s="143"/>
      <c r="AM85" s="143"/>
      <c r="AN85" s="144"/>
      <c r="AO85" s="143" t="s">
        <v>226</v>
      </c>
      <c r="AP85" s="143"/>
      <c r="AQ85" s="143"/>
      <c r="AR85" s="143"/>
      <c r="AS85" s="143"/>
      <c r="AT85" s="143"/>
      <c r="AU85" s="143"/>
      <c r="AV85" s="146"/>
      <c r="AW85" s="44"/>
    </row>
    <row r="86" spans="2:48" ht="30" customHeight="1">
      <c r="B86" s="42" t="s">
        <v>4</v>
      </c>
      <c r="C86" s="236" t="s">
        <v>223</v>
      </c>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138"/>
      <c r="AC86" s="138"/>
      <c r="AD86" s="138"/>
      <c r="AE86" s="138"/>
      <c r="AF86" s="138"/>
      <c r="AG86" s="253"/>
      <c r="AH86" s="162"/>
      <c r="AI86" s="162"/>
      <c r="AJ86" s="162"/>
      <c r="AK86" s="162"/>
      <c r="AL86" s="162"/>
      <c r="AM86" s="162"/>
      <c r="AN86" s="110" t="s">
        <v>137</v>
      </c>
      <c r="AO86" s="162"/>
      <c r="AP86" s="162"/>
      <c r="AQ86" s="162"/>
      <c r="AR86" s="162"/>
      <c r="AS86" s="162"/>
      <c r="AT86" s="162"/>
      <c r="AU86" s="162"/>
      <c r="AV86" s="118" t="s">
        <v>227</v>
      </c>
    </row>
    <row r="87" spans="2:48" ht="15" customHeight="1">
      <c r="B87" s="216" t="s">
        <v>5</v>
      </c>
      <c r="C87" s="332" t="s">
        <v>224</v>
      </c>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3"/>
      <c r="AB87" s="217"/>
      <c r="AC87" s="266"/>
      <c r="AD87" s="266"/>
      <c r="AE87" s="266"/>
      <c r="AF87" s="266"/>
      <c r="AG87" s="266"/>
      <c r="AH87" s="345" t="s">
        <v>165</v>
      </c>
      <c r="AI87" s="345"/>
      <c r="AJ87" s="345"/>
      <c r="AK87" s="345"/>
      <c r="AL87" s="345"/>
      <c r="AM87" s="345"/>
      <c r="AN87" s="345"/>
      <c r="AO87" s="345"/>
      <c r="AP87" s="345"/>
      <c r="AQ87" s="345"/>
      <c r="AR87" s="345"/>
      <c r="AS87" s="345"/>
      <c r="AT87" s="345"/>
      <c r="AU87" s="345"/>
      <c r="AV87" s="346"/>
    </row>
    <row r="88" spans="2:48" ht="129.75" customHeight="1">
      <c r="B88" s="331"/>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5"/>
      <c r="AB88" s="267"/>
      <c r="AC88" s="268"/>
      <c r="AD88" s="268"/>
      <c r="AE88" s="268"/>
      <c r="AF88" s="268"/>
      <c r="AG88" s="268"/>
      <c r="AH88" s="326"/>
      <c r="AI88" s="326"/>
      <c r="AJ88" s="326"/>
      <c r="AK88" s="326"/>
      <c r="AL88" s="326"/>
      <c r="AM88" s="326"/>
      <c r="AN88" s="326"/>
      <c r="AO88" s="326"/>
      <c r="AP88" s="326"/>
      <c r="AQ88" s="326"/>
      <c r="AR88" s="326"/>
      <c r="AS88" s="326"/>
      <c r="AT88" s="326"/>
      <c r="AU88" s="326"/>
      <c r="AV88" s="327"/>
    </row>
    <row r="89" spans="2:48" ht="15" customHeight="1">
      <c r="B89" s="216" t="s">
        <v>62</v>
      </c>
      <c r="C89" s="221" t="s">
        <v>225</v>
      </c>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350"/>
      <c r="AB89" s="217"/>
      <c r="AC89" s="266"/>
      <c r="AD89" s="266"/>
      <c r="AE89" s="266"/>
      <c r="AF89" s="266"/>
      <c r="AG89" s="266"/>
      <c r="AH89" s="341" t="s">
        <v>166</v>
      </c>
      <c r="AI89" s="341"/>
      <c r="AJ89" s="341"/>
      <c r="AK89" s="341"/>
      <c r="AL89" s="341"/>
      <c r="AM89" s="341"/>
      <c r="AN89" s="341"/>
      <c r="AO89" s="341"/>
      <c r="AP89" s="341"/>
      <c r="AQ89" s="341"/>
      <c r="AR89" s="341"/>
      <c r="AS89" s="341"/>
      <c r="AT89" s="341"/>
      <c r="AU89" s="341"/>
      <c r="AV89" s="342"/>
    </row>
    <row r="90" spans="2:48" ht="129.75" customHeight="1" thickBot="1">
      <c r="B90" s="349"/>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5"/>
      <c r="AB90" s="285"/>
      <c r="AC90" s="286"/>
      <c r="AD90" s="286"/>
      <c r="AE90" s="286"/>
      <c r="AF90" s="286"/>
      <c r="AG90" s="286"/>
      <c r="AH90" s="343"/>
      <c r="AI90" s="343"/>
      <c r="AJ90" s="343"/>
      <c r="AK90" s="343"/>
      <c r="AL90" s="343"/>
      <c r="AM90" s="343"/>
      <c r="AN90" s="343"/>
      <c r="AO90" s="343"/>
      <c r="AP90" s="343"/>
      <c r="AQ90" s="343"/>
      <c r="AR90" s="343"/>
      <c r="AS90" s="343"/>
      <c r="AT90" s="343"/>
      <c r="AU90" s="343"/>
      <c r="AV90" s="344"/>
    </row>
    <row r="91" ht="15" customHeight="1">
      <c r="B91" s="56" t="s">
        <v>237</v>
      </c>
    </row>
    <row r="92" ht="15" customHeight="1">
      <c r="B92" s="56" t="s">
        <v>238</v>
      </c>
    </row>
    <row r="93" ht="15" customHeight="1">
      <c r="B93" s="56" t="s">
        <v>239</v>
      </c>
    </row>
    <row r="94" ht="15" customHeight="1">
      <c r="B94" s="56"/>
    </row>
    <row r="95" ht="15" customHeight="1" thickBot="1">
      <c r="B95" t="s">
        <v>63</v>
      </c>
    </row>
    <row r="96" spans="2:45" ht="15" customHeight="1" thickBot="1">
      <c r="B96" s="260" t="s">
        <v>25</v>
      </c>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t="s">
        <v>26</v>
      </c>
      <c r="AC96" s="230"/>
      <c r="AD96" s="230"/>
      <c r="AE96" s="230"/>
      <c r="AF96" s="230"/>
      <c r="AG96" s="244"/>
      <c r="AH96" s="264" t="s">
        <v>181</v>
      </c>
      <c r="AI96" s="160"/>
      <c r="AJ96" s="160"/>
      <c r="AK96" s="160"/>
      <c r="AL96" s="160"/>
      <c r="AM96" s="265"/>
      <c r="AN96" s="159" t="s">
        <v>182</v>
      </c>
      <c r="AO96" s="160"/>
      <c r="AP96" s="160"/>
      <c r="AQ96" s="160"/>
      <c r="AR96" s="160"/>
      <c r="AS96" s="161"/>
    </row>
    <row r="97" spans="2:45" ht="30" customHeight="1">
      <c r="B97" s="42" t="s">
        <v>4</v>
      </c>
      <c r="C97" s="248" t="s">
        <v>125</v>
      </c>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9"/>
      <c r="AB97" s="138"/>
      <c r="AC97" s="138"/>
      <c r="AD97" s="138"/>
      <c r="AE97" s="138"/>
      <c r="AF97" s="138"/>
      <c r="AG97" s="253"/>
      <c r="AH97" s="147"/>
      <c r="AI97" s="148"/>
      <c r="AJ97" s="148"/>
      <c r="AK97" s="148"/>
      <c r="AL97" s="254" t="s">
        <v>138</v>
      </c>
      <c r="AM97" s="255"/>
      <c r="AN97" s="147"/>
      <c r="AO97" s="148"/>
      <c r="AP97" s="148"/>
      <c r="AQ97" s="148"/>
      <c r="AR97" s="254" t="s">
        <v>138</v>
      </c>
      <c r="AS97" s="255"/>
    </row>
    <row r="98" spans="2:45" ht="30" customHeight="1">
      <c r="B98" s="36" t="s">
        <v>5</v>
      </c>
      <c r="C98" s="219" t="s">
        <v>134</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37"/>
      <c r="AB98" s="211"/>
      <c r="AC98" s="211"/>
      <c r="AD98" s="211"/>
      <c r="AE98" s="211"/>
      <c r="AF98" s="211"/>
      <c r="AG98" s="252"/>
      <c r="AH98" s="149"/>
      <c r="AI98" s="150"/>
      <c r="AJ98" s="150"/>
      <c r="AK98" s="150"/>
      <c r="AL98" s="256"/>
      <c r="AM98" s="257"/>
      <c r="AN98" s="149"/>
      <c r="AO98" s="150"/>
      <c r="AP98" s="150"/>
      <c r="AQ98" s="150"/>
      <c r="AR98" s="256"/>
      <c r="AS98" s="257"/>
    </row>
    <row r="99" spans="2:45" ht="30" customHeight="1" thickBot="1">
      <c r="B99" s="57" t="s">
        <v>6</v>
      </c>
      <c r="C99" s="250" t="s">
        <v>126</v>
      </c>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1"/>
      <c r="AB99" s="140"/>
      <c r="AC99" s="140"/>
      <c r="AD99" s="140"/>
      <c r="AE99" s="140"/>
      <c r="AF99" s="140"/>
      <c r="AG99" s="171"/>
      <c r="AH99" s="151"/>
      <c r="AI99" s="152"/>
      <c r="AJ99" s="152"/>
      <c r="AK99" s="152"/>
      <c r="AL99" s="258"/>
      <c r="AM99" s="259"/>
      <c r="AN99" s="151"/>
      <c r="AO99" s="152"/>
      <c r="AP99" s="152"/>
      <c r="AQ99" s="152"/>
      <c r="AR99" s="258"/>
      <c r="AS99" s="259"/>
    </row>
    <row r="100" ht="15" customHeight="1">
      <c r="B100" s="56" t="s">
        <v>240</v>
      </c>
    </row>
    <row r="101" ht="15" customHeight="1">
      <c r="B101" s="56" t="s">
        <v>230</v>
      </c>
    </row>
    <row r="102" ht="15" customHeight="1">
      <c r="B102" s="56" t="s">
        <v>231</v>
      </c>
    </row>
    <row r="103" ht="15" customHeight="1">
      <c r="B103" s="56"/>
    </row>
    <row r="104" ht="15" customHeight="1">
      <c r="A104" t="s">
        <v>11</v>
      </c>
    </row>
    <row r="105" ht="15" customHeight="1">
      <c r="A105" t="s">
        <v>65</v>
      </c>
    </row>
    <row r="106" ht="15" customHeight="1" thickBot="1">
      <c r="B106" t="s">
        <v>66</v>
      </c>
    </row>
    <row r="107" spans="2:57" ht="15" customHeight="1" thickBot="1">
      <c r="B107" s="312" t="s">
        <v>25</v>
      </c>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230" t="s">
        <v>203</v>
      </c>
      <c r="AC107" s="230"/>
      <c r="AD107" s="230"/>
      <c r="AE107" s="230"/>
      <c r="AF107" s="230"/>
      <c r="AG107" s="230"/>
      <c r="AH107" s="142" t="s">
        <v>210</v>
      </c>
      <c r="AI107" s="143"/>
      <c r="AJ107" s="143"/>
      <c r="AK107" s="143"/>
      <c r="AL107" s="143"/>
      <c r="AM107" s="144"/>
      <c r="AN107" s="145" t="s">
        <v>211</v>
      </c>
      <c r="AO107" s="143"/>
      <c r="AP107" s="143"/>
      <c r="AQ107" s="143"/>
      <c r="AR107" s="143"/>
      <c r="AS107" s="146"/>
      <c r="AT107" s="142" t="s">
        <v>212</v>
      </c>
      <c r="AU107" s="143"/>
      <c r="AV107" s="143"/>
      <c r="AW107" s="143"/>
      <c r="AX107" s="143"/>
      <c r="AY107" s="144"/>
      <c r="AZ107" s="145" t="s">
        <v>213</v>
      </c>
      <c r="BA107" s="143"/>
      <c r="BB107" s="143"/>
      <c r="BC107" s="143"/>
      <c r="BD107" s="143"/>
      <c r="BE107" s="146"/>
    </row>
    <row r="108" spans="2:57" ht="30" customHeight="1">
      <c r="B108" s="42" t="s">
        <v>68</v>
      </c>
      <c r="C108" s="226" t="s">
        <v>67</v>
      </c>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36"/>
      <c r="AB108" s="138"/>
      <c r="AC108" s="138"/>
      <c r="AD108" s="138"/>
      <c r="AE108" s="138"/>
      <c r="AF108" s="138"/>
      <c r="AG108" s="139"/>
      <c r="AH108" s="147"/>
      <c r="AI108" s="148"/>
      <c r="AJ108" s="148"/>
      <c r="AK108" s="148"/>
      <c r="AL108" s="153" t="s">
        <v>138</v>
      </c>
      <c r="AM108" s="154"/>
      <c r="AN108" s="147"/>
      <c r="AO108" s="148"/>
      <c r="AP108" s="148"/>
      <c r="AQ108" s="148"/>
      <c r="AR108" s="153" t="s">
        <v>138</v>
      </c>
      <c r="AS108" s="154"/>
      <c r="AT108" s="147"/>
      <c r="AU108" s="148"/>
      <c r="AV108" s="148"/>
      <c r="AW108" s="148"/>
      <c r="AX108" s="153" t="s">
        <v>137</v>
      </c>
      <c r="AY108" s="154"/>
      <c r="AZ108" s="147"/>
      <c r="BA108" s="148"/>
      <c r="BB108" s="148"/>
      <c r="BC108" s="148"/>
      <c r="BD108" s="153" t="s">
        <v>137</v>
      </c>
      <c r="BE108" s="154"/>
    </row>
    <row r="109" spans="2:57" ht="30" customHeight="1">
      <c r="B109" s="36" t="s">
        <v>69</v>
      </c>
      <c r="C109" s="219" t="s">
        <v>135</v>
      </c>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37"/>
      <c r="AB109" s="211"/>
      <c r="AC109" s="211"/>
      <c r="AD109" s="211"/>
      <c r="AE109" s="211"/>
      <c r="AF109" s="211"/>
      <c r="AG109" s="212"/>
      <c r="AH109" s="149"/>
      <c r="AI109" s="150"/>
      <c r="AJ109" s="150"/>
      <c r="AK109" s="150"/>
      <c r="AL109" s="155"/>
      <c r="AM109" s="156"/>
      <c r="AN109" s="149"/>
      <c r="AO109" s="150"/>
      <c r="AP109" s="150"/>
      <c r="AQ109" s="150"/>
      <c r="AR109" s="155"/>
      <c r="AS109" s="156"/>
      <c r="AT109" s="149"/>
      <c r="AU109" s="150"/>
      <c r="AV109" s="150"/>
      <c r="AW109" s="150"/>
      <c r="AX109" s="155"/>
      <c r="AY109" s="156"/>
      <c r="AZ109" s="149"/>
      <c r="BA109" s="150"/>
      <c r="BB109" s="150"/>
      <c r="BC109" s="150"/>
      <c r="BD109" s="155"/>
      <c r="BE109" s="156"/>
    </row>
    <row r="110" spans="2:57" ht="30" customHeight="1">
      <c r="B110" s="36" t="s">
        <v>70</v>
      </c>
      <c r="C110" s="240" t="s">
        <v>71</v>
      </c>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1"/>
      <c r="AB110" s="252"/>
      <c r="AC110" s="353"/>
      <c r="AD110" s="353"/>
      <c r="AE110" s="353"/>
      <c r="AF110" s="353"/>
      <c r="AG110" s="354"/>
      <c r="AH110" s="149"/>
      <c r="AI110" s="150"/>
      <c r="AJ110" s="150"/>
      <c r="AK110" s="150"/>
      <c r="AL110" s="155"/>
      <c r="AM110" s="156"/>
      <c r="AN110" s="149"/>
      <c r="AO110" s="150"/>
      <c r="AP110" s="150"/>
      <c r="AQ110" s="150"/>
      <c r="AR110" s="155"/>
      <c r="AS110" s="156"/>
      <c r="AT110" s="149"/>
      <c r="AU110" s="150"/>
      <c r="AV110" s="150"/>
      <c r="AW110" s="150"/>
      <c r="AX110" s="155"/>
      <c r="AY110" s="156"/>
      <c r="AZ110" s="149"/>
      <c r="BA110" s="150"/>
      <c r="BB110" s="150"/>
      <c r="BC110" s="150"/>
      <c r="BD110" s="155"/>
      <c r="BE110" s="156"/>
    </row>
    <row r="111" spans="2:57" ht="30" customHeight="1" thickBot="1">
      <c r="B111" s="37" t="s">
        <v>72</v>
      </c>
      <c r="C111" s="242" t="s">
        <v>73</v>
      </c>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3"/>
      <c r="AB111" s="285"/>
      <c r="AC111" s="286"/>
      <c r="AD111" s="286"/>
      <c r="AE111" s="286"/>
      <c r="AF111" s="286"/>
      <c r="AG111" s="287"/>
      <c r="AH111" s="151"/>
      <c r="AI111" s="152"/>
      <c r="AJ111" s="152"/>
      <c r="AK111" s="152"/>
      <c r="AL111" s="157"/>
      <c r="AM111" s="158"/>
      <c r="AN111" s="151"/>
      <c r="AO111" s="152"/>
      <c r="AP111" s="152"/>
      <c r="AQ111" s="152"/>
      <c r="AR111" s="157"/>
      <c r="AS111" s="158"/>
      <c r="AT111" s="151"/>
      <c r="AU111" s="152"/>
      <c r="AV111" s="152"/>
      <c r="AW111" s="152"/>
      <c r="AX111" s="157"/>
      <c r="AY111" s="158"/>
      <c r="AZ111" s="151"/>
      <c r="BA111" s="152"/>
      <c r="BB111" s="152"/>
      <c r="BC111" s="152"/>
      <c r="BD111" s="157"/>
      <c r="BE111" s="158"/>
    </row>
    <row r="112" ht="15" customHeight="1">
      <c r="B112" s="56" t="s">
        <v>232</v>
      </c>
    </row>
    <row r="113" spans="2:34" ht="15" customHeight="1">
      <c r="B113" s="27"/>
      <c r="AH113" s="56"/>
    </row>
    <row r="114" spans="1:2" ht="15" customHeight="1">
      <c r="A114" t="s">
        <v>77</v>
      </c>
      <c r="B114" s="27"/>
    </row>
    <row r="115" ht="15" customHeight="1" thickBot="1">
      <c r="B115" s="49" t="s">
        <v>75</v>
      </c>
    </row>
    <row r="116" spans="2:46" ht="30" customHeight="1" thickBot="1">
      <c r="B116" s="307" t="s">
        <v>25</v>
      </c>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t="s">
        <v>26</v>
      </c>
      <c r="AC116" s="175"/>
      <c r="AD116" s="175"/>
      <c r="AE116" s="175"/>
      <c r="AF116" s="175"/>
      <c r="AG116" s="175"/>
      <c r="AH116" s="194" t="s">
        <v>233</v>
      </c>
      <c r="AI116" s="173"/>
      <c r="AJ116" s="173"/>
      <c r="AK116" s="173"/>
      <c r="AL116" s="173"/>
      <c r="AM116" s="173"/>
      <c r="AN116" s="173"/>
      <c r="AO116" s="173"/>
      <c r="AP116" s="173"/>
      <c r="AQ116" s="173"/>
      <c r="AR116" s="173"/>
      <c r="AS116" s="173"/>
      <c r="AT116" s="195"/>
    </row>
    <row r="117" spans="2:46" s="49" customFormat="1" ht="135" customHeight="1" thickBot="1">
      <c r="B117" s="50"/>
      <c r="C117" s="262" t="s">
        <v>76</v>
      </c>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247"/>
      <c r="AC117" s="247"/>
      <c r="AD117" s="247"/>
      <c r="AE117" s="247"/>
      <c r="AF117" s="247"/>
      <c r="AG117" s="247"/>
      <c r="AH117" s="196"/>
      <c r="AI117" s="197"/>
      <c r="AJ117" s="197"/>
      <c r="AK117" s="197"/>
      <c r="AL117" s="197"/>
      <c r="AM117" s="197"/>
      <c r="AN117" s="197"/>
      <c r="AO117" s="197"/>
      <c r="AP117" s="197"/>
      <c r="AQ117" s="197"/>
      <c r="AR117" s="197"/>
      <c r="AS117" s="197"/>
      <c r="AT117" s="198"/>
    </row>
    <row r="118" ht="15" customHeight="1">
      <c r="B118" s="117" t="s">
        <v>242</v>
      </c>
    </row>
    <row r="119" ht="15" customHeight="1">
      <c r="B119" s="27"/>
    </row>
    <row r="120" spans="1:2" ht="15" customHeight="1">
      <c r="A120" t="s">
        <v>78</v>
      </c>
      <c r="B120" s="27"/>
    </row>
    <row r="121" ht="15" customHeight="1" thickBot="1">
      <c r="B121" s="49" t="s">
        <v>79</v>
      </c>
    </row>
    <row r="122" spans="2:33" ht="15" customHeight="1" thickBot="1">
      <c r="B122" s="260" t="s">
        <v>25</v>
      </c>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t="s">
        <v>26</v>
      </c>
      <c r="AC122" s="230"/>
      <c r="AD122" s="230"/>
      <c r="AE122" s="230"/>
      <c r="AF122" s="230"/>
      <c r="AG122" s="244"/>
    </row>
    <row r="123" spans="2:33" ht="15" customHeight="1">
      <c r="B123" s="48"/>
      <c r="C123" s="245" t="s">
        <v>80</v>
      </c>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6"/>
      <c r="AB123" s="318"/>
      <c r="AC123" s="280"/>
      <c r="AD123" s="280"/>
      <c r="AE123" s="280"/>
      <c r="AF123" s="280"/>
      <c r="AG123" s="281"/>
    </row>
    <row r="124" spans="2:33" ht="15" customHeight="1">
      <c r="B124" s="47" t="s">
        <v>4</v>
      </c>
      <c r="C124" s="238" t="s">
        <v>81</v>
      </c>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9"/>
      <c r="AB124" s="319"/>
      <c r="AC124" s="283"/>
      <c r="AD124" s="283"/>
      <c r="AE124" s="283"/>
      <c r="AF124" s="283"/>
      <c r="AG124" s="284"/>
    </row>
    <row r="125" spans="2:33" ht="15" customHeight="1">
      <c r="B125" s="47" t="s">
        <v>5</v>
      </c>
      <c r="C125" s="238" t="s">
        <v>82</v>
      </c>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9"/>
      <c r="AB125" s="319"/>
      <c r="AC125" s="283"/>
      <c r="AD125" s="283"/>
      <c r="AE125" s="283"/>
      <c r="AF125" s="283"/>
      <c r="AG125" s="284"/>
    </row>
    <row r="126" spans="2:33" ht="15" customHeight="1">
      <c r="B126" s="47" t="s">
        <v>83</v>
      </c>
      <c r="C126" s="238" t="s">
        <v>84</v>
      </c>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9"/>
      <c r="AB126" s="319"/>
      <c r="AC126" s="283"/>
      <c r="AD126" s="283"/>
      <c r="AE126" s="283"/>
      <c r="AF126" s="283"/>
      <c r="AG126" s="284"/>
    </row>
    <row r="127" spans="2:33" ht="15" customHeight="1">
      <c r="B127" s="47" t="s">
        <v>7</v>
      </c>
      <c r="C127" s="238" t="s">
        <v>85</v>
      </c>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9"/>
      <c r="AB127" s="319"/>
      <c r="AC127" s="283"/>
      <c r="AD127" s="283"/>
      <c r="AE127" s="283"/>
      <c r="AF127" s="283"/>
      <c r="AG127" s="284"/>
    </row>
    <row r="128" spans="2:33" ht="15" customHeight="1">
      <c r="B128" s="47" t="s">
        <v>8</v>
      </c>
      <c r="C128" s="238" t="s">
        <v>86</v>
      </c>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9"/>
      <c r="AB128" s="319"/>
      <c r="AC128" s="283"/>
      <c r="AD128" s="283"/>
      <c r="AE128" s="283"/>
      <c r="AF128" s="283"/>
      <c r="AG128" s="284"/>
    </row>
    <row r="129" spans="2:33" ht="15" customHeight="1" thickBot="1">
      <c r="B129" s="41" t="s">
        <v>9</v>
      </c>
      <c r="C129" s="308" t="s">
        <v>87</v>
      </c>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9"/>
      <c r="AB129" s="320"/>
      <c r="AC129" s="286"/>
      <c r="AD129" s="286"/>
      <c r="AE129" s="286"/>
      <c r="AF129" s="286"/>
      <c r="AG129" s="287"/>
    </row>
    <row r="130" spans="2:33" ht="15" customHeight="1">
      <c r="B130" s="117" t="s">
        <v>245</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C130" s="105"/>
      <c r="AD130" s="105"/>
      <c r="AE130" s="105"/>
      <c r="AF130" s="105"/>
      <c r="AG130" s="105"/>
    </row>
    <row r="131" ht="15" customHeight="1">
      <c r="B131" s="27"/>
    </row>
    <row r="132" spans="1:2" ht="15" customHeight="1">
      <c r="A132" t="s">
        <v>88</v>
      </c>
      <c r="B132" s="27"/>
    </row>
    <row r="133" ht="15" customHeight="1" thickBot="1">
      <c r="B133" s="49" t="s">
        <v>89</v>
      </c>
    </row>
    <row r="134" spans="2:51" ht="31.5" customHeight="1" thickBot="1">
      <c r="B134" s="307" t="s">
        <v>25</v>
      </c>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93" t="s">
        <v>190</v>
      </c>
      <c r="AC134" s="175"/>
      <c r="AD134" s="175"/>
      <c r="AE134" s="175"/>
      <c r="AF134" s="175"/>
      <c r="AG134" s="175"/>
      <c r="AH134" s="193" t="s">
        <v>241</v>
      </c>
      <c r="AI134" s="175"/>
      <c r="AJ134" s="175"/>
      <c r="AK134" s="175"/>
      <c r="AL134" s="175"/>
      <c r="AM134" s="175"/>
      <c r="AN134" s="175"/>
      <c r="AO134" s="175"/>
      <c r="AP134" s="175"/>
      <c r="AQ134" s="175"/>
      <c r="AR134" s="175"/>
      <c r="AS134" s="175"/>
      <c r="AT134" s="175"/>
      <c r="AU134" s="175"/>
      <c r="AV134" s="175"/>
      <c r="AW134" s="175"/>
      <c r="AX134" s="175"/>
      <c r="AY134" s="176"/>
    </row>
    <row r="135" spans="2:51" ht="30" customHeight="1">
      <c r="B135" s="42"/>
      <c r="C135" s="226" t="s">
        <v>90</v>
      </c>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36"/>
      <c r="AB135" s="225"/>
      <c r="AC135" s="225"/>
      <c r="AD135" s="225"/>
      <c r="AE135" s="225"/>
      <c r="AF135" s="225"/>
      <c r="AG135" s="225"/>
      <c r="AH135" s="223"/>
      <c r="AI135" s="223"/>
      <c r="AJ135" s="223"/>
      <c r="AK135" s="223"/>
      <c r="AL135" s="223"/>
      <c r="AM135" s="223"/>
      <c r="AN135" s="223"/>
      <c r="AO135" s="223"/>
      <c r="AP135" s="223"/>
      <c r="AQ135" s="223"/>
      <c r="AR135" s="223"/>
      <c r="AS135" s="223"/>
      <c r="AT135" s="223"/>
      <c r="AU135" s="223"/>
      <c r="AV135" s="223"/>
      <c r="AW135" s="223"/>
      <c r="AX135" s="223"/>
      <c r="AY135" s="224"/>
    </row>
    <row r="136" spans="2:51" s="51" customFormat="1" ht="60" customHeight="1">
      <c r="B136" s="97" t="s">
        <v>4</v>
      </c>
      <c r="C136" s="310" t="s">
        <v>91</v>
      </c>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1"/>
      <c r="AB136" s="366"/>
      <c r="AC136" s="367"/>
      <c r="AD136" s="367"/>
      <c r="AE136" s="367"/>
      <c r="AF136" s="367"/>
      <c r="AG136" s="367"/>
      <c r="AH136" s="372"/>
      <c r="AI136" s="373"/>
      <c r="AJ136" s="373"/>
      <c r="AK136" s="373"/>
      <c r="AL136" s="373"/>
      <c r="AM136" s="373"/>
      <c r="AN136" s="373"/>
      <c r="AO136" s="373"/>
      <c r="AP136" s="373"/>
      <c r="AQ136" s="373"/>
      <c r="AR136" s="373"/>
      <c r="AS136" s="373"/>
      <c r="AT136" s="373"/>
      <c r="AU136" s="373"/>
      <c r="AV136" s="373"/>
      <c r="AW136" s="373"/>
      <c r="AX136" s="373"/>
      <c r="AY136" s="374"/>
    </row>
    <row r="137" spans="2:51" ht="60" customHeight="1">
      <c r="B137" s="98" t="s">
        <v>5</v>
      </c>
      <c r="C137" s="351" t="s">
        <v>262</v>
      </c>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2"/>
      <c r="AB137" s="347"/>
      <c r="AC137" s="348"/>
      <c r="AD137" s="348"/>
      <c r="AE137" s="348"/>
      <c r="AF137" s="348"/>
      <c r="AG137" s="348"/>
      <c r="AH137" s="201"/>
      <c r="AI137" s="202"/>
      <c r="AJ137" s="202"/>
      <c r="AK137" s="202"/>
      <c r="AL137" s="202"/>
      <c r="AM137" s="202"/>
      <c r="AN137" s="202"/>
      <c r="AO137" s="202"/>
      <c r="AP137" s="202"/>
      <c r="AQ137" s="202"/>
      <c r="AR137" s="202"/>
      <c r="AS137" s="202"/>
      <c r="AT137" s="202"/>
      <c r="AU137" s="202"/>
      <c r="AV137" s="202"/>
      <c r="AW137" s="202"/>
      <c r="AX137" s="202"/>
      <c r="AY137" s="203"/>
    </row>
    <row r="138" spans="2:51" s="51" customFormat="1" ht="60" customHeight="1">
      <c r="B138" s="99" t="s">
        <v>6</v>
      </c>
      <c r="C138" s="234" t="s">
        <v>92</v>
      </c>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5"/>
      <c r="AB138" s="347"/>
      <c r="AC138" s="348"/>
      <c r="AD138" s="348"/>
      <c r="AE138" s="348"/>
      <c r="AF138" s="348"/>
      <c r="AG138" s="348"/>
      <c r="AH138" s="201"/>
      <c r="AI138" s="202"/>
      <c r="AJ138" s="202"/>
      <c r="AK138" s="202"/>
      <c r="AL138" s="202"/>
      <c r="AM138" s="202"/>
      <c r="AN138" s="202"/>
      <c r="AO138" s="202"/>
      <c r="AP138" s="202"/>
      <c r="AQ138" s="202"/>
      <c r="AR138" s="202"/>
      <c r="AS138" s="202"/>
      <c r="AT138" s="202"/>
      <c r="AU138" s="202"/>
      <c r="AV138" s="202"/>
      <c r="AW138" s="202"/>
      <c r="AX138" s="202"/>
      <c r="AY138" s="203"/>
    </row>
    <row r="139" spans="2:51" s="51" customFormat="1" ht="60" customHeight="1">
      <c r="B139" s="99" t="s">
        <v>7</v>
      </c>
      <c r="C139" s="234" t="s">
        <v>93</v>
      </c>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5"/>
      <c r="AB139" s="347"/>
      <c r="AC139" s="348"/>
      <c r="AD139" s="348"/>
      <c r="AE139" s="348"/>
      <c r="AF139" s="348"/>
      <c r="AG139" s="348"/>
      <c r="AH139" s="201"/>
      <c r="AI139" s="202"/>
      <c r="AJ139" s="202"/>
      <c r="AK139" s="202"/>
      <c r="AL139" s="202"/>
      <c r="AM139" s="202"/>
      <c r="AN139" s="202"/>
      <c r="AO139" s="202"/>
      <c r="AP139" s="202"/>
      <c r="AQ139" s="202"/>
      <c r="AR139" s="202"/>
      <c r="AS139" s="202"/>
      <c r="AT139" s="202"/>
      <c r="AU139" s="202"/>
      <c r="AV139" s="202"/>
      <c r="AW139" s="202"/>
      <c r="AX139" s="202"/>
      <c r="AY139" s="203"/>
    </row>
    <row r="140" spans="2:51" s="51" customFormat="1" ht="60" customHeight="1">
      <c r="B140" s="99" t="s">
        <v>8</v>
      </c>
      <c r="C140" s="234" t="s">
        <v>263</v>
      </c>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5"/>
      <c r="AB140" s="347"/>
      <c r="AC140" s="348"/>
      <c r="AD140" s="348"/>
      <c r="AE140" s="348"/>
      <c r="AF140" s="348"/>
      <c r="AG140" s="348"/>
      <c r="AH140" s="201"/>
      <c r="AI140" s="202"/>
      <c r="AJ140" s="202"/>
      <c r="AK140" s="202"/>
      <c r="AL140" s="202"/>
      <c r="AM140" s="202"/>
      <c r="AN140" s="202"/>
      <c r="AO140" s="202"/>
      <c r="AP140" s="202"/>
      <c r="AQ140" s="202"/>
      <c r="AR140" s="202"/>
      <c r="AS140" s="202"/>
      <c r="AT140" s="202"/>
      <c r="AU140" s="202"/>
      <c r="AV140" s="202"/>
      <c r="AW140" s="202"/>
      <c r="AX140" s="202"/>
      <c r="AY140" s="203"/>
    </row>
    <row r="141" spans="2:51" s="51" customFormat="1" ht="60" customHeight="1">
      <c r="B141" s="99" t="s">
        <v>9</v>
      </c>
      <c r="C141" s="234" t="s">
        <v>94</v>
      </c>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5"/>
      <c r="AB141" s="347"/>
      <c r="AC141" s="348"/>
      <c r="AD141" s="348"/>
      <c r="AE141" s="348"/>
      <c r="AF141" s="348"/>
      <c r="AG141" s="348"/>
      <c r="AH141" s="201"/>
      <c r="AI141" s="202"/>
      <c r="AJ141" s="202"/>
      <c r="AK141" s="202"/>
      <c r="AL141" s="202"/>
      <c r="AM141" s="202"/>
      <c r="AN141" s="202"/>
      <c r="AO141" s="202"/>
      <c r="AP141" s="202"/>
      <c r="AQ141" s="202"/>
      <c r="AR141" s="202"/>
      <c r="AS141" s="202"/>
      <c r="AT141" s="202"/>
      <c r="AU141" s="202"/>
      <c r="AV141" s="202"/>
      <c r="AW141" s="202"/>
      <c r="AX141" s="202"/>
      <c r="AY141" s="203"/>
    </row>
    <row r="142" spans="2:63" ht="60" customHeight="1" thickBot="1">
      <c r="B142" s="100" t="s">
        <v>10</v>
      </c>
      <c r="C142" s="232" t="s">
        <v>95</v>
      </c>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3"/>
      <c r="AB142" s="355"/>
      <c r="AC142" s="356"/>
      <c r="AD142" s="356"/>
      <c r="AE142" s="356"/>
      <c r="AF142" s="356"/>
      <c r="AG142" s="356"/>
      <c r="AH142" s="363"/>
      <c r="AI142" s="364"/>
      <c r="AJ142" s="364"/>
      <c r="AK142" s="364"/>
      <c r="AL142" s="364"/>
      <c r="AM142" s="364"/>
      <c r="AN142" s="364"/>
      <c r="AO142" s="364"/>
      <c r="AP142" s="364"/>
      <c r="AQ142" s="364"/>
      <c r="AR142" s="364"/>
      <c r="AS142" s="364"/>
      <c r="AT142" s="364"/>
      <c r="AU142" s="364"/>
      <c r="AV142" s="364"/>
      <c r="AW142" s="364"/>
      <c r="AX142" s="364"/>
      <c r="AY142" s="365"/>
      <c r="BE142" s="199"/>
      <c r="BF142" s="199"/>
      <c r="BG142" s="199"/>
      <c r="BH142" s="199"/>
      <c r="BI142" s="199"/>
      <c r="BJ142" s="199"/>
      <c r="BK142" s="199"/>
    </row>
    <row r="143" ht="15" customHeight="1">
      <c r="B143" s="117" t="s">
        <v>235</v>
      </c>
    </row>
    <row r="144" ht="15" customHeight="1">
      <c r="B144" s="117"/>
    </row>
    <row r="145" spans="1:2" ht="15" customHeight="1">
      <c r="A145" t="s">
        <v>96</v>
      </c>
      <c r="B145" s="27"/>
    </row>
    <row r="146" ht="15" customHeight="1" thickBot="1">
      <c r="B146" s="49" t="s">
        <v>97</v>
      </c>
    </row>
    <row r="147" spans="2:70" ht="15" customHeight="1" thickBot="1">
      <c r="B147" s="229" t="s">
        <v>25</v>
      </c>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230" t="s">
        <v>203</v>
      </c>
      <c r="AC147" s="230"/>
      <c r="AD147" s="230"/>
      <c r="AE147" s="230"/>
      <c r="AF147" s="230"/>
      <c r="AG147" s="230"/>
      <c r="AH147" s="190" t="s">
        <v>106</v>
      </c>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2"/>
    </row>
    <row r="148" spans="2:70" ht="15" customHeight="1">
      <c r="B148" s="188" t="s">
        <v>98</v>
      </c>
      <c r="C148" s="226" t="s">
        <v>109</v>
      </c>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7"/>
      <c r="AB148" s="228"/>
      <c r="AC148" s="138"/>
      <c r="AD148" s="138"/>
      <c r="AE148" s="138"/>
      <c r="AF148" s="138"/>
      <c r="AG148" s="139"/>
      <c r="AH148" s="215" t="s">
        <v>101</v>
      </c>
      <c r="AI148" s="169"/>
      <c r="AJ148" s="169"/>
      <c r="AK148" s="169"/>
      <c r="AL148" s="169"/>
      <c r="AM148" s="169"/>
      <c r="AN148" s="169"/>
      <c r="AO148" s="169"/>
      <c r="AP148" s="169" t="s">
        <v>100</v>
      </c>
      <c r="AQ148" s="169"/>
      <c r="AR148" s="169"/>
      <c r="AS148" s="169"/>
      <c r="AT148" s="169"/>
      <c r="AU148" s="169"/>
      <c r="AV148" s="169"/>
      <c r="AW148" s="169" t="s">
        <v>99</v>
      </c>
      <c r="AX148" s="169"/>
      <c r="AY148" s="169"/>
      <c r="AZ148" s="169"/>
      <c r="BA148" s="169"/>
      <c r="BB148" s="169"/>
      <c r="BC148" s="200"/>
      <c r="BD148" s="204"/>
      <c r="BE148" s="205"/>
      <c r="BF148" s="205"/>
      <c r="BG148" s="205"/>
      <c r="BH148" s="205"/>
      <c r="BI148" s="205"/>
      <c r="BJ148" s="205"/>
      <c r="BK148" s="205"/>
      <c r="BL148" s="205"/>
      <c r="BM148" s="205"/>
      <c r="BN148" s="205"/>
      <c r="BO148" s="205"/>
      <c r="BP148" s="205"/>
      <c r="BQ148" s="205"/>
      <c r="BR148" s="206"/>
    </row>
    <row r="149" spans="2:70" ht="30" customHeight="1" thickBot="1">
      <c r="B149" s="18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10"/>
      <c r="AC149" s="211"/>
      <c r="AD149" s="211"/>
      <c r="AE149" s="211"/>
      <c r="AF149" s="211"/>
      <c r="AG149" s="212"/>
      <c r="AH149" s="231"/>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1"/>
      <c r="BD149" s="207"/>
      <c r="BE149" s="208"/>
      <c r="BF149" s="208"/>
      <c r="BG149" s="208"/>
      <c r="BH149" s="208"/>
      <c r="BI149" s="208"/>
      <c r="BJ149" s="208"/>
      <c r="BK149" s="208"/>
      <c r="BL149" s="208"/>
      <c r="BM149" s="208"/>
      <c r="BN149" s="208"/>
      <c r="BO149" s="208"/>
      <c r="BP149" s="208"/>
      <c r="BQ149" s="208"/>
      <c r="BR149" s="209"/>
    </row>
    <row r="150" spans="2:70" ht="15" customHeight="1">
      <c r="B150" s="189" t="s">
        <v>5</v>
      </c>
      <c r="C150" s="219" t="s">
        <v>108</v>
      </c>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20"/>
      <c r="AB150" s="210"/>
      <c r="AC150" s="211"/>
      <c r="AD150" s="211"/>
      <c r="AE150" s="211"/>
      <c r="AF150" s="211"/>
      <c r="AG150" s="212"/>
      <c r="AH150" s="215" t="s">
        <v>110</v>
      </c>
      <c r="AI150" s="169"/>
      <c r="AJ150" s="169"/>
      <c r="AK150" s="169"/>
      <c r="AL150" s="169"/>
      <c r="AM150" s="169"/>
      <c r="AN150" s="169"/>
      <c r="AO150" s="169"/>
      <c r="AP150" s="169"/>
      <c r="AQ150" s="169"/>
      <c r="AR150" s="169"/>
      <c r="AS150" s="169"/>
      <c r="AT150" s="169"/>
      <c r="AU150" s="169"/>
      <c r="AV150" s="169"/>
      <c r="AW150" s="169"/>
      <c r="AX150" s="200"/>
      <c r="AY150" s="215" t="s">
        <v>111</v>
      </c>
      <c r="AZ150" s="169"/>
      <c r="BA150" s="169"/>
      <c r="BB150" s="169"/>
      <c r="BC150" s="169"/>
      <c r="BD150" s="169"/>
      <c r="BE150" s="169"/>
      <c r="BF150" s="169"/>
      <c r="BG150" s="169"/>
      <c r="BH150" s="218"/>
      <c r="BI150" s="163" t="s">
        <v>264</v>
      </c>
      <c r="BJ150" s="164"/>
      <c r="BK150" s="164"/>
      <c r="BL150" s="164"/>
      <c r="BM150" s="164"/>
      <c r="BN150" s="164"/>
      <c r="BO150" s="164"/>
      <c r="BP150" s="164"/>
      <c r="BQ150" s="164"/>
      <c r="BR150" s="165"/>
    </row>
    <row r="151" spans="2:70" ht="30" customHeight="1">
      <c r="B151" s="18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20"/>
      <c r="AB151" s="210"/>
      <c r="AC151" s="211"/>
      <c r="AD151" s="211"/>
      <c r="AE151" s="211"/>
      <c r="AF151" s="211"/>
      <c r="AG151" s="212"/>
      <c r="AH151" s="179" t="s">
        <v>102</v>
      </c>
      <c r="AI151" s="180"/>
      <c r="AJ151" s="180"/>
      <c r="AK151" s="180"/>
      <c r="AL151" s="180"/>
      <c r="AM151" s="180"/>
      <c r="AN151" s="180"/>
      <c r="AO151" s="180"/>
      <c r="AP151" s="180"/>
      <c r="AQ151" s="180" t="s">
        <v>103</v>
      </c>
      <c r="AR151" s="180"/>
      <c r="AS151" s="180"/>
      <c r="AT151" s="180"/>
      <c r="AU151" s="180"/>
      <c r="AV151" s="180"/>
      <c r="AW151" s="180"/>
      <c r="AX151" s="187"/>
      <c r="AY151" s="179" t="s">
        <v>104</v>
      </c>
      <c r="AZ151" s="180"/>
      <c r="BA151" s="180"/>
      <c r="BB151" s="180"/>
      <c r="BC151" s="180"/>
      <c r="BD151" s="180" t="s">
        <v>105</v>
      </c>
      <c r="BE151" s="180"/>
      <c r="BF151" s="180"/>
      <c r="BG151" s="180"/>
      <c r="BH151" s="186"/>
      <c r="BI151" s="166"/>
      <c r="BJ151" s="167"/>
      <c r="BK151" s="167"/>
      <c r="BL151" s="167"/>
      <c r="BM151" s="167"/>
      <c r="BN151" s="167"/>
      <c r="BO151" s="167"/>
      <c r="BP151" s="167"/>
      <c r="BQ151" s="167"/>
      <c r="BR151" s="168"/>
    </row>
    <row r="152" spans="2:70" ht="30" customHeight="1" thickBot="1">
      <c r="B152" s="216"/>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2"/>
      <c r="AB152" s="181"/>
      <c r="AC152" s="182"/>
      <c r="AD152" s="182"/>
      <c r="AE152" s="182"/>
      <c r="AF152" s="182"/>
      <c r="AG152" s="183"/>
      <c r="AH152" s="181"/>
      <c r="AI152" s="182"/>
      <c r="AJ152" s="182"/>
      <c r="AK152" s="182"/>
      <c r="AL152" s="182"/>
      <c r="AM152" s="182"/>
      <c r="AN152" s="182"/>
      <c r="AO152" s="182"/>
      <c r="AP152" s="182"/>
      <c r="AQ152" s="182"/>
      <c r="AR152" s="182"/>
      <c r="AS152" s="182"/>
      <c r="AT152" s="182"/>
      <c r="AU152" s="182"/>
      <c r="AV152" s="182"/>
      <c r="AW152" s="182"/>
      <c r="AX152" s="183"/>
      <c r="AY152" s="181"/>
      <c r="AZ152" s="182"/>
      <c r="BA152" s="182"/>
      <c r="BB152" s="182"/>
      <c r="BC152" s="182"/>
      <c r="BD152" s="182"/>
      <c r="BE152" s="182"/>
      <c r="BF152" s="182"/>
      <c r="BG152" s="182"/>
      <c r="BH152" s="217"/>
      <c r="BI152" s="181"/>
      <c r="BJ152" s="182"/>
      <c r="BK152" s="182"/>
      <c r="BL152" s="182"/>
      <c r="BM152" s="182"/>
      <c r="BN152" s="182"/>
      <c r="BO152" s="182"/>
      <c r="BP152" s="182"/>
      <c r="BQ152" s="182"/>
      <c r="BR152" s="183"/>
    </row>
    <row r="153" spans="2:70" ht="30" customHeight="1">
      <c r="B153" s="357" t="s">
        <v>6</v>
      </c>
      <c r="C153" s="305" t="s">
        <v>112</v>
      </c>
      <c r="D153" s="305"/>
      <c r="E153" s="305"/>
      <c r="F153" s="305"/>
      <c r="G153" s="305"/>
      <c r="H153" s="305"/>
      <c r="I153" s="305"/>
      <c r="J153" s="305"/>
      <c r="K153" s="305"/>
      <c r="L153" s="305"/>
      <c r="M153" s="305"/>
      <c r="N153" s="305"/>
      <c r="O153" s="305"/>
      <c r="P153" s="305"/>
      <c r="Q153" s="305"/>
      <c r="R153" s="305"/>
      <c r="S153" s="305"/>
      <c r="T153" s="305"/>
      <c r="U153" s="305"/>
      <c r="V153" s="305"/>
      <c r="W153" s="305"/>
      <c r="X153" s="305"/>
      <c r="Y153" s="305"/>
      <c r="Z153" s="305"/>
      <c r="AA153" s="305"/>
      <c r="AB153" s="318"/>
      <c r="AC153" s="280"/>
      <c r="AD153" s="280"/>
      <c r="AE153" s="280"/>
      <c r="AF153" s="280"/>
      <c r="AG153" s="281"/>
      <c r="AH153" s="213" t="s">
        <v>107</v>
      </c>
      <c r="AI153" s="184"/>
      <c r="AJ153" s="184"/>
      <c r="AK153" s="184"/>
      <c r="AL153" s="184"/>
      <c r="AM153" s="184"/>
      <c r="AN153" s="184"/>
      <c r="AO153" s="184"/>
      <c r="AP153" s="184"/>
      <c r="AQ153" s="184"/>
      <c r="AR153" s="184"/>
      <c r="AS153" s="184"/>
      <c r="AT153" s="184"/>
      <c r="AU153" s="184" t="s">
        <v>129</v>
      </c>
      <c r="AV153" s="184"/>
      <c r="AW153" s="184"/>
      <c r="AX153" s="184"/>
      <c r="AY153" s="184"/>
      <c r="AZ153" s="184"/>
      <c r="BA153" s="184"/>
      <c r="BB153" s="184"/>
      <c r="BC153" s="184"/>
      <c r="BD153" s="184"/>
      <c r="BE153" s="184"/>
      <c r="BF153" s="184"/>
      <c r="BG153" s="184" t="s">
        <v>128</v>
      </c>
      <c r="BH153" s="184"/>
      <c r="BI153" s="184"/>
      <c r="BJ153" s="184"/>
      <c r="BK153" s="184"/>
      <c r="BL153" s="184"/>
      <c r="BM153" s="184"/>
      <c r="BN153" s="184"/>
      <c r="BO153" s="184"/>
      <c r="BP153" s="184"/>
      <c r="BQ153" s="184"/>
      <c r="BR153" s="185"/>
    </row>
    <row r="154" spans="2:70" ht="30" customHeight="1" thickBot="1">
      <c r="B154" s="358"/>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19"/>
      <c r="AC154" s="283"/>
      <c r="AD154" s="283"/>
      <c r="AE154" s="283"/>
      <c r="AF154" s="283"/>
      <c r="AG154" s="284"/>
      <c r="AH154" s="214"/>
      <c r="AI154" s="140"/>
      <c r="AJ154" s="140"/>
      <c r="AK154" s="140"/>
      <c r="AL154" s="140"/>
      <c r="AM154" s="140"/>
      <c r="AN154" s="140"/>
      <c r="AO154" s="140"/>
      <c r="AP154" s="140"/>
      <c r="AQ154" s="140"/>
      <c r="AR154" s="140"/>
      <c r="AS154" s="140"/>
      <c r="AT154" s="140"/>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3"/>
    </row>
    <row r="155" spans="2:70" ht="15" customHeight="1">
      <c r="B155" s="358"/>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19"/>
      <c r="AC155" s="283"/>
      <c r="AD155" s="283"/>
      <c r="AE155" s="283"/>
      <c r="AF155" s="283"/>
      <c r="AG155" s="284"/>
      <c r="AH155" s="368"/>
      <c r="AI155" s="368"/>
      <c r="AJ155" s="368"/>
      <c r="AK155" s="368"/>
      <c r="AL155" s="368"/>
      <c r="AM155" s="368"/>
      <c r="AN155" s="368"/>
      <c r="AO155" s="368"/>
      <c r="AP155" s="368"/>
      <c r="AQ155" s="368"/>
      <c r="AR155" s="368"/>
      <c r="AS155" s="368"/>
      <c r="AT155" s="369"/>
      <c r="AU155" s="360" t="s">
        <v>248</v>
      </c>
      <c r="AV155" s="360"/>
      <c r="AW155" s="360"/>
      <c r="AX155" s="360"/>
      <c r="AY155" s="360"/>
      <c r="AZ155" s="360"/>
      <c r="BA155" s="360"/>
      <c r="BB155" s="360"/>
      <c r="BC155" s="360"/>
      <c r="BD155" s="360"/>
      <c r="BE155" s="360"/>
      <c r="BF155" s="360"/>
      <c r="BG155" s="360" t="s">
        <v>249</v>
      </c>
      <c r="BH155" s="360"/>
      <c r="BI155" s="360"/>
      <c r="BJ155" s="360"/>
      <c r="BK155" s="360"/>
      <c r="BL155" s="360"/>
      <c r="BM155" s="360"/>
      <c r="BN155" s="360"/>
      <c r="BO155" s="360"/>
      <c r="BP155" s="360"/>
      <c r="BQ155" s="360"/>
      <c r="BR155" s="361"/>
    </row>
    <row r="156" spans="2:70" ht="30" customHeight="1" thickBot="1">
      <c r="B156" s="349"/>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320"/>
      <c r="AC156" s="286"/>
      <c r="AD156" s="286"/>
      <c r="AE156" s="286"/>
      <c r="AF156" s="286"/>
      <c r="AG156" s="287"/>
      <c r="AH156" s="370"/>
      <c r="AI156" s="370"/>
      <c r="AJ156" s="370"/>
      <c r="AK156" s="370"/>
      <c r="AL156" s="370"/>
      <c r="AM156" s="370"/>
      <c r="AN156" s="370"/>
      <c r="AO156" s="370"/>
      <c r="AP156" s="370"/>
      <c r="AQ156" s="370"/>
      <c r="AR156" s="370"/>
      <c r="AS156" s="370"/>
      <c r="AT156" s="371"/>
      <c r="AU156" s="343"/>
      <c r="AV156" s="343"/>
      <c r="AW156" s="343"/>
      <c r="AX156" s="343"/>
      <c r="AY156" s="343"/>
      <c r="AZ156" s="343"/>
      <c r="BA156" s="343"/>
      <c r="BB156" s="343"/>
      <c r="BC156" s="343"/>
      <c r="BD156" s="343"/>
      <c r="BE156" s="343"/>
      <c r="BF156" s="343"/>
      <c r="BG156" s="343"/>
      <c r="BH156" s="343"/>
      <c r="BI156" s="343"/>
      <c r="BJ156" s="343"/>
      <c r="BK156" s="343"/>
      <c r="BL156" s="343"/>
      <c r="BM156" s="343"/>
      <c r="BN156" s="343"/>
      <c r="BO156" s="343"/>
      <c r="BP156" s="343"/>
      <c r="BQ156" s="343"/>
      <c r="BR156" s="344"/>
    </row>
    <row r="157" ht="15" customHeight="1">
      <c r="B157" s="56" t="s">
        <v>113</v>
      </c>
    </row>
    <row r="158" ht="15" customHeight="1">
      <c r="B158" s="56" t="s">
        <v>127</v>
      </c>
    </row>
    <row r="159" ht="15" customHeight="1">
      <c r="B159" s="56" t="s">
        <v>114</v>
      </c>
    </row>
    <row r="160" ht="15" customHeight="1">
      <c r="B160" s="56" t="s">
        <v>115</v>
      </c>
    </row>
    <row r="161" ht="15" customHeight="1">
      <c r="B161" s="56" t="s">
        <v>116</v>
      </c>
    </row>
    <row r="162" ht="15" customHeight="1">
      <c r="B162" s="120" t="s">
        <v>247</v>
      </c>
    </row>
    <row r="163" ht="15" customHeight="1">
      <c r="B163" s="120" t="s">
        <v>250</v>
      </c>
    </row>
    <row r="164" spans="2:3" ht="15" customHeight="1">
      <c r="B164" s="27"/>
      <c r="C164" s="84" t="s">
        <v>131</v>
      </c>
    </row>
    <row r="165" ht="15" customHeight="1">
      <c r="B165" s="27"/>
    </row>
    <row r="166" ht="15" customHeight="1">
      <c r="B166" s="27"/>
    </row>
    <row r="167" ht="15" customHeight="1">
      <c r="B167" s="27"/>
    </row>
    <row r="168" ht="15" customHeight="1">
      <c r="B168" s="27"/>
    </row>
    <row r="169" ht="15" customHeight="1">
      <c r="B169" s="27"/>
    </row>
    <row r="170" ht="15" customHeight="1">
      <c r="B170" s="27"/>
    </row>
    <row r="171" ht="15" customHeight="1">
      <c r="B171" s="27"/>
    </row>
    <row r="172" ht="15" customHeight="1">
      <c r="B172" s="27"/>
    </row>
    <row r="173" ht="15" customHeight="1">
      <c r="B173" s="27"/>
    </row>
    <row r="174" ht="15" customHeight="1">
      <c r="B174" s="27"/>
    </row>
    <row r="175" ht="15" customHeight="1">
      <c r="B175" s="27"/>
    </row>
    <row r="176" ht="15" customHeight="1">
      <c r="B176" s="27"/>
    </row>
    <row r="177" ht="15" customHeight="1">
      <c r="B177" s="27"/>
    </row>
    <row r="178" ht="15" customHeight="1">
      <c r="B178" s="27"/>
    </row>
    <row r="179" ht="15" customHeight="1">
      <c r="B179" s="27"/>
    </row>
    <row r="180" ht="15" customHeight="1">
      <c r="B180" s="27"/>
    </row>
    <row r="181" ht="15" customHeight="1">
      <c r="B181" s="27"/>
    </row>
    <row r="182" ht="15" customHeight="1">
      <c r="B182" s="27"/>
    </row>
    <row r="183" ht="15" customHeight="1">
      <c r="B183" s="27"/>
    </row>
    <row r="184" ht="15" customHeight="1">
      <c r="B184" s="27"/>
    </row>
    <row r="185" ht="15" customHeight="1">
      <c r="B185" s="27"/>
    </row>
    <row r="186" ht="15" customHeight="1">
      <c r="B186" s="27"/>
    </row>
    <row r="187" ht="15" customHeight="1">
      <c r="B187" s="27"/>
    </row>
    <row r="188" ht="15" customHeight="1">
      <c r="B188" s="27"/>
    </row>
    <row r="189" ht="15" customHeight="1">
      <c r="B189" s="27"/>
    </row>
    <row r="190" ht="15" customHeight="1">
      <c r="B190" s="27"/>
    </row>
    <row r="191" ht="15" customHeight="1">
      <c r="B191" s="27"/>
    </row>
    <row r="192" ht="15" customHeight="1">
      <c r="B192" s="27"/>
    </row>
    <row r="193" ht="15" customHeight="1">
      <c r="B193" s="27"/>
    </row>
    <row r="194" ht="15" customHeight="1">
      <c r="B194" s="27"/>
    </row>
    <row r="195" ht="15" customHeight="1">
      <c r="B195" s="27"/>
    </row>
    <row r="196" ht="15" customHeight="1">
      <c r="B196" s="27"/>
    </row>
    <row r="197" ht="15" customHeight="1">
      <c r="B197" s="27"/>
    </row>
    <row r="198" ht="15" customHeight="1">
      <c r="B198" s="27"/>
    </row>
    <row r="199" ht="15" customHeight="1">
      <c r="B199" s="27"/>
    </row>
    <row r="200" ht="15" customHeight="1">
      <c r="B200" s="27"/>
    </row>
    <row r="201" ht="15" customHeight="1">
      <c r="B201" s="27"/>
    </row>
    <row r="202" ht="15" customHeight="1">
      <c r="B202" s="27"/>
    </row>
    <row r="203" ht="15" customHeight="1">
      <c r="B203" s="27"/>
    </row>
    <row r="204" ht="15" customHeight="1">
      <c r="B204" s="27"/>
    </row>
    <row r="205" ht="15" customHeight="1">
      <c r="B205" s="27"/>
    </row>
    <row r="206" ht="15" customHeight="1">
      <c r="B206" s="27"/>
    </row>
    <row r="207" ht="15" customHeight="1">
      <c r="B207" s="27"/>
    </row>
    <row r="208" ht="15" customHeight="1">
      <c r="B208" s="27"/>
    </row>
    <row r="209" ht="15" customHeight="1">
      <c r="B209" s="27"/>
    </row>
    <row r="210" ht="15" customHeight="1">
      <c r="B210" s="27"/>
    </row>
    <row r="211" ht="15" customHeight="1">
      <c r="B211" s="27"/>
    </row>
    <row r="212" ht="15" customHeight="1">
      <c r="B212" s="27"/>
    </row>
    <row r="213" ht="15" customHeight="1">
      <c r="B213" s="27"/>
    </row>
    <row r="214" ht="15" customHeight="1">
      <c r="B214" s="27"/>
    </row>
    <row r="215" ht="15" customHeight="1">
      <c r="B215" s="27"/>
    </row>
    <row r="216" ht="15" customHeight="1">
      <c r="B216" s="27"/>
    </row>
    <row r="217" ht="15" customHeight="1">
      <c r="B217" s="27"/>
    </row>
    <row r="218" ht="15" customHeight="1">
      <c r="B218" s="27"/>
    </row>
    <row r="219" ht="15" customHeight="1">
      <c r="B219" s="27"/>
    </row>
    <row r="220" ht="15" customHeight="1">
      <c r="B220" s="27"/>
    </row>
    <row r="221" ht="15" customHeight="1">
      <c r="B221" s="27"/>
    </row>
    <row r="222" ht="15" customHeight="1">
      <c r="B222" s="27"/>
    </row>
    <row r="223" ht="15" customHeight="1">
      <c r="B223" s="27"/>
    </row>
    <row r="224" ht="15" customHeight="1">
      <c r="B224" s="27"/>
    </row>
    <row r="225" ht="15" customHeight="1">
      <c r="B225" s="27"/>
    </row>
    <row r="226" ht="15" customHeight="1">
      <c r="B226" s="27"/>
    </row>
    <row r="227" ht="15" customHeight="1">
      <c r="B227" s="27"/>
    </row>
    <row r="228" ht="15" customHeight="1">
      <c r="B228" s="27"/>
    </row>
    <row r="229" ht="15" customHeight="1">
      <c r="B229" s="27"/>
    </row>
    <row r="230" ht="15" customHeight="1">
      <c r="B230" s="27"/>
    </row>
    <row r="231" ht="15" customHeight="1">
      <c r="B231" s="27"/>
    </row>
    <row r="232" ht="15" customHeight="1">
      <c r="B232" s="27"/>
    </row>
    <row r="233" ht="15" customHeight="1">
      <c r="B233" s="27"/>
    </row>
    <row r="234" ht="15" customHeight="1">
      <c r="B234" s="27"/>
    </row>
    <row r="235" ht="15" customHeight="1">
      <c r="B235" s="27"/>
    </row>
    <row r="236" ht="15" customHeight="1">
      <c r="B236" s="27"/>
    </row>
    <row r="237" ht="15" customHeight="1">
      <c r="B237" s="27"/>
    </row>
    <row r="238" ht="15" customHeight="1">
      <c r="B238" s="27"/>
    </row>
    <row r="239" ht="15" customHeight="1">
      <c r="B239" s="27"/>
    </row>
    <row r="240" ht="15" customHeight="1">
      <c r="B240" s="27"/>
    </row>
    <row r="241" ht="15" customHeight="1">
      <c r="B241" s="27"/>
    </row>
    <row r="242" ht="15" customHeight="1">
      <c r="B242" s="27"/>
    </row>
    <row r="243" ht="15" customHeight="1">
      <c r="B243" s="27"/>
    </row>
    <row r="244" ht="15" customHeight="1">
      <c r="B244" s="27"/>
    </row>
    <row r="245" ht="15" customHeight="1">
      <c r="B245" s="27"/>
    </row>
    <row r="246" ht="15" customHeight="1">
      <c r="B246" s="27"/>
    </row>
    <row r="247" ht="15" customHeight="1">
      <c r="B247" s="27"/>
    </row>
    <row r="248" ht="15" customHeight="1">
      <c r="B248" s="27"/>
    </row>
    <row r="249" ht="15" customHeight="1">
      <c r="B249" s="27"/>
    </row>
    <row r="250" ht="15" customHeight="1">
      <c r="B250" s="27"/>
    </row>
    <row r="251" ht="15" customHeight="1">
      <c r="B251" s="27"/>
    </row>
    <row r="252" ht="15" customHeight="1">
      <c r="B252" s="27"/>
    </row>
    <row r="253" ht="15" customHeight="1">
      <c r="B253" s="27"/>
    </row>
    <row r="254" ht="15" customHeight="1">
      <c r="B254" s="27"/>
    </row>
    <row r="255" ht="15" customHeight="1">
      <c r="B255" s="27"/>
    </row>
    <row r="256" ht="15" customHeight="1">
      <c r="B256" s="27"/>
    </row>
    <row r="257" ht="15" customHeight="1">
      <c r="B257" s="27"/>
    </row>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sheetData>
  <sheetProtection/>
  <mergeCells count="266">
    <mergeCell ref="AU156:BF156"/>
    <mergeCell ref="BG156:BR156"/>
    <mergeCell ref="AH155:AT156"/>
    <mergeCell ref="AT78:BG78"/>
    <mergeCell ref="AT79:BG79"/>
    <mergeCell ref="AH79:AJ79"/>
    <mergeCell ref="AL79:AN79"/>
    <mergeCell ref="AP79:AR79"/>
    <mergeCell ref="AH136:AY136"/>
    <mergeCell ref="AH137:AY137"/>
    <mergeCell ref="B153:B156"/>
    <mergeCell ref="C153:AA156"/>
    <mergeCell ref="AB153:AG156"/>
    <mergeCell ref="AU155:BF155"/>
    <mergeCell ref="BG155:BR155"/>
    <mergeCell ref="AT40:BG40"/>
    <mergeCell ref="AT41:BG41"/>
    <mergeCell ref="AN97:AQ99"/>
    <mergeCell ref="AH142:AY142"/>
    <mergeCell ref="AB136:AG136"/>
    <mergeCell ref="B96:AA96"/>
    <mergeCell ref="AH138:AY138"/>
    <mergeCell ref="AH139:AY139"/>
    <mergeCell ref="AH140:AY140"/>
    <mergeCell ref="AB142:AG142"/>
    <mergeCell ref="AB141:AG141"/>
    <mergeCell ref="AB140:AG140"/>
    <mergeCell ref="AB139:AG139"/>
    <mergeCell ref="AB138:AG138"/>
    <mergeCell ref="AH86:AM86"/>
    <mergeCell ref="AB137:AG137"/>
    <mergeCell ref="B89:B90"/>
    <mergeCell ref="C89:AA90"/>
    <mergeCell ref="AB89:AG90"/>
    <mergeCell ref="C137:AA137"/>
    <mergeCell ref="B116:AA116"/>
    <mergeCell ref="AB116:AG116"/>
    <mergeCell ref="AB111:AG111"/>
    <mergeCell ref="AB110:AG110"/>
    <mergeCell ref="AQ35:AR35"/>
    <mergeCell ref="AB96:AG96"/>
    <mergeCell ref="AH89:AV89"/>
    <mergeCell ref="AH90:AV90"/>
    <mergeCell ref="AH57:AK57"/>
    <mergeCell ref="AH64:AW64"/>
    <mergeCell ref="AL57:AO57"/>
    <mergeCell ref="AH87:AV87"/>
    <mergeCell ref="AH85:AN85"/>
    <mergeCell ref="AO85:AV85"/>
    <mergeCell ref="BL34:BN34"/>
    <mergeCell ref="BO34:BQ34"/>
    <mergeCell ref="AZ35:BA35"/>
    <mergeCell ref="BC35:BD35"/>
    <mergeCell ref="BF35:BG35"/>
    <mergeCell ref="BI35:BJ35"/>
    <mergeCell ref="BL35:BM35"/>
    <mergeCell ref="BO35:BP35"/>
    <mergeCell ref="AT35:AU35"/>
    <mergeCell ref="AT34:AV34"/>
    <mergeCell ref="AW34:AY34"/>
    <mergeCell ref="AW35:AX35"/>
    <mergeCell ref="AZ33:BQ33"/>
    <mergeCell ref="AZ34:BB34"/>
    <mergeCell ref="BC34:BE34"/>
    <mergeCell ref="BF34:BH34"/>
    <mergeCell ref="BI34:BK34"/>
    <mergeCell ref="AH33:AY33"/>
    <mergeCell ref="B87:B88"/>
    <mergeCell ref="C87:AA88"/>
    <mergeCell ref="AH35:AI35"/>
    <mergeCell ref="AK34:AM34"/>
    <mergeCell ref="AN34:AP34"/>
    <mergeCell ref="AK35:AL35"/>
    <mergeCell ref="AN35:AO35"/>
    <mergeCell ref="AH78:AK78"/>
    <mergeCell ref="AL78:AO78"/>
    <mergeCell ref="AP78:AS78"/>
    <mergeCell ref="AH34:AJ34"/>
    <mergeCell ref="AH66:AW66"/>
    <mergeCell ref="AH65:AW65"/>
    <mergeCell ref="AH88:AV88"/>
    <mergeCell ref="AH68:AW68"/>
    <mergeCell ref="AQ34:AS34"/>
    <mergeCell ref="AK58:AK59"/>
    <mergeCell ref="AO58:AO59"/>
    <mergeCell ref="AL58:AN59"/>
    <mergeCell ref="AP58:AR59"/>
    <mergeCell ref="B107:AA107"/>
    <mergeCell ref="AB107:AG107"/>
    <mergeCell ref="C117:AA117"/>
    <mergeCell ref="AH67:AW67"/>
    <mergeCell ref="AB134:AG134"/>
    <mergeCell ref="AB123:AG129"/>
    <mergeCell ref="C125:AA125"/>
    <mergeCell ref="B122:AA122"/>
    <mergeCell ref="AB68:AG68"/>
    <mergeCell ref="B85:AA85"/>
    <mergeCell ref="C129:AA129"/>
    <mergeCell ref="C128:AA128"/>
    <mergeCell ref="C127:AA127"/>
    <mergeCell ref="C126:AA126"/>
    <mergeCell ref="C136:AA136"/>
    <mergeCell ref="B134:AA134"/>
    <mergeCell ref="C41:AA41"/>
    <mergeCell ref="AB41:AG41"/>
    <mergeCell ref="C58:AA58"/>
    <mergeCell ref="C59:AA59"/>
    <mergeCell ref="AB58:AG59"/>
    <mergeCell ref="B57:AA57"/>
    <mergeCell ref="AB57:AG57"/>
    <mergeCell ref="F5:K5"/>
    <mergeCell ref="AA5:AF5"/>
    <mergeCell ref="A3:AG3"/>
    <mergeCell ref="C35:AA35"/>
    <mergeCell ref="C34:AA34"/>
    <mergeCell ref="B33:AA33"/>
    <mergeCell ref="AB33:AG33"/>
    <mergeCell ref="AB34:AG34"/>
    <mergeCell ref="AB35:AG35"/>
    <mergeCell ref="C28:AA28"/>
    <mergeCell ref="AB28:AG28"/>
    <mergeCell ref="C29:AA29"/>
    <mergeCell ref="AB29:AG29"/>
    <mergeCell ref="B40:AA40"/>
    <mergeCell ref="AB40:AG40"/>
    <mergeCell ref="B25:AA25"/>
    <mergeCell ref="AB25:AG25"/>
    <mergeCell ref="C26:AA26"/>
    <mergeCell ref="AB26:AG26"/>
    <mergeCell ref="C27:AA27"/>
    <mergeCell ref="AB27:AG27"/>
    <mergeCell ref="AB19:AG19"/>
    <mergeCell ref="C20:AA20"/>
    <mergeCell ref="AB20:AG20"/>
    <mergeCell ref="C21:AA21"/>
    <mergeCell ref="AB21:AG21"/>
    <mergeCell ref="C22:AA22"/>
    <mergeCell ref="AB22:AG22"/>
    <mergeCell ref="AB13:AG13"/>
    <mergeCell ref="AB14:AG14"/>
    <mergeCell ref="AB15:AG15"/>
    <mergeCell ref="B18:AA18"/>
    <mergeCell ref="AB18:AG18"/>
    <mergeCell ref="C12:AA12"/>
    <mergeCell ref="C15:AA15"/>
    <mergeCell ref="C14:AA14"/>
    <mergeCell ref="C13:AA13"/>
    <mergeCell ref="B11:AA11"/>
    <mergeCell ref="C19:AA19"/>
    <mergeCell ref="B46:AA46"/>
    <mergeCell ref="AB46:AG46"/>
    <mergeCell ref="D53:AA53"/>
    <mergeCell ref="C52:AA52"/>
    <mergeCell ref="C47:AA47"/>
    <mergeCell ref="AB47:AG53"/>
    <mergeCell ref="AB11:AG11"/>
    <mergeCell ref="AB12:AG12"/>
    <mergeCell ref="AH96:AM96"/>
    <mergeCell ref="C66:AA66"/>
    <mergeCell ref="C67:AA67"/>
    <mergeCell ref="C68:AA68"/>
    <mergeCell ref="B64:AA64"/>
    <mergeCell ref="AB64:AG64"/>
    <mergeCell ref="C65:AA65"/>
    <mergeCell ref="AB65:AG65"/>
    <mergeCell ref="AB67:AG67"/>
    <mergeCell ref="AB87:AG88"/>
    <mergeCell ref="AB66:AG66"/>
    <mergeCell ref="B78:AA78"/>
    <mergeCell ref="AB78:AG78"/>
    <mergeCell ref="C79:AA79"/>
    <mergeCell ref="AB79:AG79"/>
    <mergeCell ref="AB86:AG86"/>
    <mergeCell ref="AB85:AG85"/>
    <mergeCell ref="C86:AA86"/>
    <mergeCell ref="AL97:AM99"/>
    <mergeCell ref="AR97:AS99"/>
    <mergeCell ref="AR108:AS111"/>
    <mergeCell ref="AL108:AM111"/>
    <mergeCell ref="AN108:AQ111"/>
    <mergeCell ref="AH108:AK111"/>
    <mergeCell ref="AN107:AS107"/>
    <mergeCell ref="AH107:AM107"/>
    <mergeCell ref="AH97:AK99"/>
    <mergeCell ref="C97:AA97"/>
    <mergeCell ref="C99:AA99"/>
    <mergeCell ref="C98:AA98"/>
    <mergeCell ref="AB99:AG99"/>
    <mergeCell ref="AB98:AG98"/>
    <mergeCell ref="AB97:AG97"/>
    <mergeCell ref="C109:AA109"/>
    <mergeCell ref="AB108:AG108"/>
    <mergeCell ref="AB109:AG109"/>
    <mergeCell ref="C124:AA124"/>
    <mergeCell ref="C110:AA110"/>
    <mergeCell ref="C111:AA111"/>
    <mergeCell ref="AB122:AG122"/>
    <mergeCell ref="C123:AA123"/>
    <mergeCell ref="AB117:AG117"/>
    <mergeCell ref="C108:AA108"/>
    <mergeCell ref="C142:AA142"/>
    <mergeCell ref="C140:AA140"/>
    <mergeCell ref="C141:AA141"/>
    <mergeCell ref="C135:AA135"/>
    <mergeCell ref="C139:AA139"/>
    <mergeCell ref="C138:AA138"/>
    <mergeCell ref="AH135:AY135"/>
    <mergeCell ref="AB135:AG135"/>
    <mergeCell ref="C148:AA149"/>
    <mergeCell ref="AB148:AG149"/>
    <mergeCell ref="B147:AA147"/>
    <mergeCell ref="AB147:AG147"/>
    <mergeCell ref="AH148:AO148"/>
    <mergeCell ref="AP148:AV148"/>
    <mergeCell ref="AP149:AV149"/>
    <mergeCell ref="AH149:AO149"/>
    <mergeCell ref="AB150:AG152"/>
    <mergeCell ref="AH153:AT153"/>
    <mergeCell ref="AH154:AT154"/>
    <mergeCell ref="AH150:AX150"/>
    <mergeCell ref="B150:B152"/>
    <mergeCell ref="BD152:BH152"/>
    <mergeCell ref="AY152:BC152"/>
    <mergeCell ref="AY150:BH150"/>
    <mergeCell ref="AY151:BC151"/>
    <mergeCell ref="C150:AA152"/>
    <mergeCell ref="B148:B149"/>
    <mergeCell ref="AH147:BR147"/>
    <mergeCell ref="AH134:AY134"/>
    <mergeCell ref="AH116:AT116"/>
    <mergeCell ref="AH117:AT117"/>
    <mergeCell ref="BE142:BK142"/>
    <mergeCell ref="AW148:BC148"/>
    <mergeCell ref="AH141:AY141"/>
    <mergeCell ref="BD148:BR149"/>
    <mergeCell ref="AW149:BC149"/>
    <mergeCell ref="AH151:AP151"/>
    <mergeCell ref="BI152:BR152"/>
    <mergeCell ref="AH152:AP152"/>
    <mergeCell ref="AQ152:AX152"/>
    <mergeCell ref="BG153:BR153"/>
    <mergeCell ref="BG154:BR154"/>
    <mergeCell ref="AU153:BF153"/>
    <mergeCell ref="AU154:BF154"/>
    <mergeCell ref="BD151:BH151"/>
    <mergeCell ref="AQ151:AX151"/>
    <mergeCell ref="BI150:BR151"/>
    <mergeCell ref="AH40:AK40"/>
    <mergeCell ref="AH41:AJ41"/>
    <mergeCell ref="AL40:AO40"/>
    <mergeCell ref="AL41:AN41"/>
    <mergeCell ref="AP40:AS40"/>
    <mergeCell ref="AP41:AR41"/>
    <mergeCell ref="AP57:AS57"/>
    <mergeCell ref="AT57:BG57"/>
    <mergeCell ref="AH58:AJ59"/>
    <mergeCell ref="AS58:AS59"/>
    <mergeCell ref="AT58:BG59"/>
    <mergeCell ref="AT107:AY107"/>
    <mergeCell ref="AZ107:BE107"/>
    <mergeCell ref="AT108:AW111"/>
    <mergeCell ref="AX108:AY111"/>
    <mergeCell ref="AZ108:BC111"/>
    <mergeCell ref="BD108:BE111"/>
    <mergeCell ref="AN96:AS96"/>
    <mergeCell ref="AO86:AU86"/>
  </mergeCells>
  <dataValidations count="2">
    <dataValidation type="list" allowBlank="1" showInputMessage="1" showErrorMessage="1" sqref="AH152:BR152 AB148:AB153 AC148:AG152 AC86:AG86 AB136:AB142 AB47:AG53 AB58:AG59 AB41:AG41 AB65:AG68 AB89:AG90 AB97:AG99 AB108:AG111 AB117:AG117 AB86:AB87 AB123:AG129 AH154:BR154 AH149:BC149 AB79:AG79 AB35:AG35">
      <formula1>$C$164:$C$165</formula1>
    </dataValidation>
    <dataValidation type="list" allowBlank="1" showInputMessage="1" showErrorMessage="1" sqref="AB34:AG34">
      <formula1>$C$164:$C$165</formula1>
    </dataValidation>
  </dataValidations>
  <printOptions/>
  <pageMargins left="0.7" right="0.7" top="0.75" bottom="0.75" header="0.3" footer="0.3"/>
  <pageSetup horizontalDpi="600" verticalDpi="600" orientation="landscape" paperSize="9" scale="65" r:id="rId1"/>
  <rowBreaks count="4" manualBreakCount="4">
    <brk id="37" max="69" man="1"/>
    <brk id="62" max="69" man="1"/>
    <brk id="94" max="255" man="1"/>
    <brk id="131" max="255" man="1"/>
  </rowBreaks>
</worksheet>
</file>

<file path=xl/worksheets/sheet3.xml><?xml version="1.0" encoding="utf-8"?>
<worksheet xmlns="http://schemas.openxmlformats.org/spreadsheetml/2006/main" xmlns:r="http://schemas.openxmlformats.org/officeDocument/2006/relationships">
  <dimension ref="A1:DC13"/>
  <sheetViews>
    <sheetView view="pageBreakPreview" zoomScaleNormal="75" zoomScaleSheetLayoutView="100" zoomScalePageLayoutView="0" workbookViewId="0" topLeftCell="A1">
      <selection activeCell="E17" sqref="E17"/>
    </sheetView>
  </sheetViews>
  <sheetFormatPr defaultColWidth="9.00390625" defaultRowHeight="13.5"/>
  <cols>
    <col min="1" max="1" width="13.25390625" style="1" customWidth="1"/>
    <col min="2" max="2" width="13.50390625" style="27" customWidth="1"/>
    <col min="3" max="3" width="11.50390625" style="1" customWidth="1"/>
    <col min="4" max="14" width="4.375" style="1" customWidth="1"/>
    <col min="15" max="15" width="4.375" style="27" customWidth="1"/>
    <col min="16" max="19" width="4.375" style="1" customWidth="1"/>
    <col min="20" max="20" width="5.875" style="1" customWidth="1"/>
    <col min="21" max="31" width="4.375" style="1" customWidth="1"/>
    <col min="32" max="33" width="6.25390625" style="1" bestFit="1" customWidth="1"/>
    <col min="34" max="47" width="4.375" style="1" customWidth="1"/>
    <col min="48" max="48" width="12.375" style="1" customWidth="1"/>
    <col min="49" max="60" width="9.00390625" style="1" customWidth="1"/>
    <col min="61" max="61" width="13.00390625" style="1" bestFit="1" customWidth="1"/>
    <col min="62" max="64" width="13.00390625" style="1" customWidth="1"/>
    <col min="65" max="67" width="9.875" style="1" customWidth="1"/>
    <col min="68" max="72" width="27.125" style="1" customWidth="1"/>
    <col min="73" max="75" width="9.875" style="1" customWidth="1"/>
    <col min="76" max="76" width="19.75390625" style="1" customWidth="1"/>
    <col min="77" max="78" width="9.875" style="1" customWidth="1"/>
    <col min="79" max="80" width="27.125" style="1" customWidth="1"/>
    <col min="81" max="86" width="9.00390625" style="1" customWidth="1"/>
    <col min="87" max="94" width="18.125" style="1" customWidth="1"/>
    <col min="95" max="16384" width="9.00390625" style="1" customWidth="1"/>
  </cols>
  <sheetData>
    <row r="1" ht="13.5">
      <c r="A1" t="s">
        <v>20</v>
      </c>
    </row>
    <row r="2" spans="3:49" ht="22.5" customHeight="1" thickBot="1">
      <c r="C2" s="22"/>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35"/>
      <c r="AW2" s="1" t="s">
        <v>172</v>
      </c>
    </row>
    <row r="3" spans="1:107" ht="22.5" customHeight="1" thickBot="1" thickTop="1">
      <c r="A3" s="402" t="s">
        <v>132</v>
      </c>
      <c r="B3" s="402" t="s">
        <v>14</v>
      </c>
      <c r="C3" s="400" t="s">
        <v>155</v>
      </c>
      <c r="D3" s="389" t="s">
        <v>130</v>
      </c>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93" t="s">
        <v>11</v>
      </c>
      <c r="AG3" s="389"/>
      <c r="AH3" s="389"/>
      <c r="AI3" s="389"/>
      <c r="AJ3" s="389"/>
      <c r="AK3" s="389"/>
      <c r="AL3" s="389"/>
      <c r="AM3" s="389"/>
      <c r="AN3" s="389"/>
      <c r="AO3" s="389"/>
      <c r="AP3" s="389"/>
      <c r="AQ3" s="389"/>
      <c r="AR3" s="389"/>
      <c r="AS3" s="389"/>
      <c r="AT3" s="389"/>
      <c r="AU3" s="394"/>
      <c r="AV3" s="390" t="s">
        <v>133</v>
      </c>
      <c r="AW3" s="357" t="s">
        <v>139</v>
      </c>
      <c r="AX3" s="387"/>
      <c r="AY3" s="387"/>
      <c r="AZ3" s="387"/>
      <c r="BA3" s="387"/>
      <c r="BB3" s="387"/>
      <c r="BC3" s="387"/>
      <c r="BD3" s="387"/>
      <c r="BE3" s="387"/>
      <c r="BF3" s="387"/>
      <c r="BG3" s="387"/>
      <c r="BH3" s="387"/>
      <c r="BI3" s="406" t="s">
        <v>200</v>
      </c>
      <c r="BJ3" s="387"/>
      <c r="BK3" s="387"/>
      <c r="BL3" s="407"/>
      <c r="BM3" s="406" t="s">
        <v>174</v>
      </c>
      <c r="BN3" s="387"/>
      <c r="BO3" s="387"/>
      <c r="BP3" s="407"/>
      <c r="BQ3" s="406" t="s">
        <v>175</v>
      </c>
      <c r="BR3" s="387"/>
      <c r="BS3" s="387"/>
      <c r="BT3" s="407"/>
      <c r="BU3" s="406" t="s">
        <v>177</v>
      </c>
      <c r="BV3" s="387"/>
      <c r="BW3" s="387"/>
      <c r="BX3" s="407"/>
      <c r="BY3" s="406" t="s">
        <v>183</v>
      </c>
      <c r="BZ3" s="387"/>
      <c r="CA3" s="387"/>
      <c r="CB3" s="407"/>
      <c r="CC3" s="378" t="s">
        <v>142</v>
      </c>
      <c r="CD3" s="136"/>
      <c r="CE3" s="136" t="s">
        <v>144</v>
      </c>
      <c r="CF3" s="136"/>
      <c r="CG3" s="136"/>
      <c r="CH3" s="136"/>
      <c r="CI3" s="378" t="s">
        <v>184</v>
      </c>
      <c r="CJ3" s="420" t="s">
        <v>145</v>
      </c>
      <c r="CK3" s="421"/>
      <c r="CL3" s="421"/>
      <c r="CM3" s="421"/>
      <c r="CN3" s="421"/>
      <c r="CO3" s="421"/>
      <c r="CP3" s="422"/>
      <c r="CQ3" s="408" t="s">
        <v>146</v>
      </c>
      <c r="CR3" s="388"/>
      <c r="CS3" s="388"/>
      <c r="CT3" s="388"/>
      <c r="CU3" s="388"/>
      <c r="CV3" s="388"/>
      <c r="CW3" s="388"/>
      <c r="CX3" s="388"/>
      <c r="CY3" s="388"/>
      <c r="CZ3" s="388"/>
      <c r="DA3" s="388"/>
      <c r="DB3" s="388"/>
      <c r="DC3" s="388"/>
    </row>
    <row r="4" spans="1:107" ht="30" customHeight="1" thickBot="1" thickTop="1">
      <c r="A4" s="403"/>
      <c r="B4" s="403"/>
      <c r="C4" s="401"/>
      <c r="D4" s="383">
        <v>1</v>
      </c>
      <c r="E4" s="383"/>
      <c r="F4" s="383"/>
      <c r="G4" s="383"/>
      <c r="H4" s="383"/>
      <c r="I4" s="383"/>
      <c r="J4" s="383"/>
      <c r="K4" s="383"/>
      <c r="L4" s="383"/>
      <c r="M4" s="383"/>
      <c r="N4" s="383"/>
      <c r="O4" s="383"/>
      <c r="P4" s="382">
        <v>2</v>
      </c>
      <c r="Q4" s="383"/>
      <c r="R4" s="385"/>
      <c r="S4" s="23">
        <v>3</v>
      </c>
      <c r="T4" s="382">
        <v>4</v>
      </c>
      <c r="U4" s="383"/>
      <c r="V4" s="383"/>
      <c r="W4" s="383"/>
      <c r="X4" s="383"/>
      <c r="Y4" s="23">
        <v>5</v>
      </c>
      <c r="Z4" s="382">
        <v>6</v>
      </c>
      <c r="AA4" s="383"/>
      <c r="AB4" s="383"/>
      <c r="AC4" s="383"/>
      <c r="AD4" s="383"/>
      <c r="AE4" s="383"/>
      <c r="AF4" s="384">
        <v>1</v>
      </c>
      <c r="AG4" s="383"/>
      <c r="AH4" s="383"/>
      <c r="AI4" s="385"/>
      <c r="AJ4" s="23">
        <v>2</v>
      </c>
      <c r="AK4" s="23">
        <v>3</v>
      </c>
      <c r="AL4" s="382">
        <v>4</v>
      </c>
      <c r="AM4" s="383"/>
      <c r="AN4" s="383"/>
      <c r="AO4" s="383"/>
      <c r="AP4" s="383"/>
      <c r="AQ4" s="383"/>
      <c r="AR4" s="385"/>
      <c r="AS4" s="382">
        <v>5</v>
      </c>
      <c r="AT4" s="383"/>
      <c r="AU4" s="405"/>
      <c r="AV4" s="391"/>
      <c r="AW4" s="358"/>
      <c r="AX4" s="388"/>
      <c r="AY4" s="388"/>
      <c r="AZ4" s="388"/>
      <c r="BA4" s="388"/>
      <c r="BB4" s="388"/>
      <c r="BC4" s="388"/>
      <c r="BD4" s="388"/>
      <c r="BE4" s="388"/>
      <c r="BF4" s="388"/>
      <c r="BG4" s="388"/>
      <c r="BH4" s="388"/>
      <c r="BI4" s="408"/>
      <c r="BJ4" s="388"/>
      <c r="BK4" s="388"/>
      <c r="BL4" s="409"/>
      <c r="BM4" s="408"/>
      <c r="BN4" s="388"/>
      <c r="BO4" s="388"/>
      <c r="BP4" s="409"/>
      <c r="BQ4" s="408"/>
      <c r="BR4" s="388"/>
      <c r="BS4" s="388"/>
      <c r="BT4" s="409"/>
      <c r="BU4" s="408"/>
      <c r="BV4" s="388"/>
      <c r="BW4" s="388"/>
      <c r="BX4" s="409"/>
      <c r="BY4" s="408"/>
      <c r="BZ4" s="388"/>
      <c r="CA4" s="388"/>
      <c r="CB4" s="409"/>
      <c r="CC4" s="345"/>
      <c r="CD4" s="345"/>
      <c r="CE4" s="345"/>
      <c r="CF4" s="345"/>
      <c r="CG4" s="345"/>
      <c r="CH4" s="345"/>
      <c r="CI4" s="345"/>
      <c r="CJ4" s="423"/>
      <c r="CK4" s="424"/>
      <c r="CL4" s="424"/>
      <c r="CM4" s="424"/>
      <c r="CN4" s="424"/>
      <c r="CO4" s="424"/>
      <c r="CP4" s="425"/>
      <c r="CQ4" s="408"/>
      <c r="CR4" s="388"/>
      <c r="CS4" s="388"/>
      <c r="CT4" s="388"/>
      <c r="CU4" s="388"/>
      <c r="CV4" s="388"/>
      <c r="CW4" s="388"/>
      <c r="CX4" s="388"/>
      <c r="CY4" s="388"/>
      <c r="CZ4" s="388"/>
      <c r="DA4" s="388"/>
      <c r="DB4" s="388"/>
      <c r="DC4" s="388"/>
    </row>
    <row r="5" spans="1:107" s="2" customFormat="1" ht="30" customHeight="1" thickBot="1" thickTop="1">
      <c r="A5" s="403"/>
      <c r="B5" s="403"/>
      <c r="C5" s="401"/>
      <c r="D5" s="398" t="s">
        <v>0</v>
      </c>
      <c r="E5" s="398"/>
      <c r="F5" s="398"/>
      <c r="G5" s="399"/>
      <c r="H5" s="397" t="s">
        <v>1</v>
      </c>
      <c r="I5" s="398"/>
      <c r="J5" s="398"/>
      <c r="K5" s="399"/>
      <c r="L5" s="379" t="s">
        <v>2</v>
      </c>
      <c r="M5" s="380"/>
      <c r="N5" s="380"/>
      <c r="O5" s="381"/>
      <c r="P5" s="395" t="s">
        <v>0</v>
      </c>
      <c r="Q5" s="396"/>
      <c r="R5" s="4" t="s">
        <v>1</v>
      </c>
      <c r="S5" s="5"/>
      <c r="T5" s="52" t="s">
        <v>0</v>
      </c>
      <c r="U5" s="397" t="s">
        <v>1</v>
      </c>
      <c r="V5" s="398"/>
      <c r="W5" s="398"/>
      <c r="X5" s="398"/>
      <c r="Y5" s="4"/>
      <c r="Z5" s="397" t="s">
        <v>0</v>
      </c>
      <c r="AA5" s="398"/>
      <c r="AB5" s="399"/>
      <c r="AC5" s="415" t="s">
        <v>1</v>
      </c>
      <c r="AD5" s="416"/>
      <c r="AE5" s="416"/>
      <c r="AF5" s="417" t="s">
        <v>0</v>
      </c>
      <c r="AG5" s="418"/>
      <c r="AH5" s="418"/>
      <c r="AI5" s="419"/>
      <c r="AJ5" s="28"/>
      <c r="AK5" s="28"/>
      <c r="AL5" s="397" t="s">
        <v>15</v>
      </c>
      <c r="AM5" s="398"/>
      <c r="AN5" s="398"/>
      <c r="AO5" s="398"/>
      <c r="AP5" s="398"/>
      <c r="AQ5" s="398"/>
      <c r="AR5" s="399"/>
      <c r="AS5" s="24"/>
      <c r="AT5" s="24"/>
      <c r="AU5" s="72"/>
      <c r="AV5" s="391"/>
      <c r="AW5" s="358"/>
      <c r="AX5" s="388"/>
      <c r="AY5" s="388"/>
      <c r="AZ5" s="388"/>
      <c r="BA5" s="388"/>
      <c r="BB5" s="388"/>
      <c r="BC5" s="388"/>
      <c r="BD5" s="388"/>
      <c r="BE5" s="388"/>
      <c r="BF5" s="388"/>
      <c r="BG5" s="388"/>
      <c r="BH5" s="388"/>
      <c r="BI5" s="408"/>
      <c r="BJ5" s="388"/>
      <c r="BK5" s="388"/>
      <c r="BL5" s="409"/>
      <c r="BM5" s="408"/>
      <c r="BN5" s="388"/>
      <c r="BO5" s="388"/>
      <c r="BP5" s="409"/>
      <c r="BQ5" s="408"/>
      <c r="BR5" s="388"/>
      <c r="BS5" s="388"/>
      <c r="BT5" s="409"/>
      <c r="BU5" s="408"/>
      <c r="BV5" s="388"/>
      <c r="BW5" s="388"/>
      <c r="BX5" s="409"/>
      <c r="BY5" s="408"/>
      <c r="BZ5" s="388"/>
      <c r="CA5" s="388"/>
      <c r="CB5" s="409"/>
      <c r="CC5" s="345"/>
      <c r="CD5" s="345"/>
      <c r="CE5" s="345"/>
      <c r="CF5" s="345"/>
      <c r="CG5" s="345"/>
      <c r="CH5" s="345"/>
      <c r="CI5" s="345"/>
      <c r="CJ5" s="423"/>
      <c r="CK5" s="424"/>
      <c r="CL5" s="424"/>
      <c r="CM5" s="424"/>
      <c r="CN5" s="424"/>
      <c r="CO5" s="424"/>
      <c r="CP5" s="425"/>
      <c r="CQ5" s="408"/>
      <c r="CR5" s="388"/>
      <c r="CS5" s="388"/>
      <c r="CT5" s="388"/>
      <c r="CU5" s="388"/>
      <c r="CV5" s="388"/>
      <c r="CW5" s="388"/>
      <c r="CX5" s="388"/>
      <c r="CY5" s="388"/>
      <c r="CZ5" s="388"/>
      <c r="DA5" s="388"/>
      <c r="DB5" s="388"/>
      <c r="DC5" s="388"/>
    </row>
    <row r="6" spans="1:107" ht="30" customHeight="1" thickBot="1" thickTop="1">
      <c r="A6" s="403"/>
      <c r="B6" s="403"/>
      <c r="C6" s="401"/>
      <c r="D6" s="26" t="s">
        <v>4</v>
      </c>
      <c r="E6" s="21" t="s">
        <v>5</v>
      </c>
      <c r="F6" s="10" t="s">
        <v>6</v>
      </c>
      <c r="G6" s="8" t="s">
        <v>7</v>
      </c>
      <c r="H6" s="9" t="s">
        <v>4</v>
      </c>
      <c r="I6" s="10" t="s">
        <v>5</v>
      </c>
      <c r="J6" s="10" t="s">
        <v>6</v>
      </c>
      <c r="K6" s="12" t="s">
        <v>7</v>
      </c>
      <c r="L6" s="32" t="s">
        <v>12</v>
      </c>
      <c r="M6" s="33" t="s">
        <v>13</v>
      </c>
      <c r="N6" s="10" t="s">
        <v>6</v>
      </c>
      <c r="O6" s="34" t="s">
        <v>7</v>
      </c>
      <c r="P6" s="9" t="s">
        <v>4</v>
      </c>
      <c r="Q6" s="10" t="s">
        <v>5</v>
      </c>
      <c r="R6" s="6" t="s">
        <v>3</v>
      </c>
      <c r="S6" s="6"/>
      <c r="T6" s="9" t="s">
        <v>136</v>
      </c>
      <c r="U6" s="9" t="s">
        <v>4</v>
      </c>
      <c r="V6" s="68" t="s">
        <v>16</v>
      </c>
      <c r="W6" s="10" t="s">
        <v>17</v>
      </c>
      <c r="X6" s="10" t="s">
        <v>7</v>
      </c>
      <c r="Y6" s="6"/>
      <c r="Z6" s="7" t="s">
        <v>4</v>
      </c>
      <c r="AA6" s="10" t="s">
        <v>5</v>
      </c>
      <c r="AB6" s="8" t="s">
        <v>6</v>
      </c>
      <c r="AC6" s="67" t="s">
        <v>4</v>
      </c>
      <c r="AD6" s="68" t="s">
        <v>5</v>
      </c>
      <c r="AE6" s="33" t="s">
        <v>6</v>
      </c>
      <c r="AF6" s="73" t="s">
        <v>68</v>
      </c>
      <c r="AG6" s="11" t="s">
        <v>69</v>
      </c>
      <c r="AH6" s="10" t="s">
        <v>5</v>
      </c>
      <c r="AI6" s="8" t="s">
        <v>6</v>
      </c>
      <c r="AJ6" s="6"/>
      <c r="AK6" s="6"/>
      <c r="AL6" s="26" t="s">
        <v>4</v>
      </c>
      <c r="AM6" s="11" t="s">
        <v>5</v>
      </c>
      <c r="AN6" s="10" t="s">
        <v>6</v>
      </c>
      <c r="AO6" s="26" t="s">
        <v>7</v>
      </c>
      <c r="AP6" s="10" t="s">
        <v>8</v>
      </c>
      <c r="AQ6" s="10" t="s">
        <v>9</v>
      </c>
      <c r="AR6" s="31" t="s">
        <v>10</v>
      </c>
      <c r="AS6" s="30" t="s">
        <v>4</v>
      </c>
      <c r="AT6" s="13" t="s">
        <v>5</v>
      </c>
      <c r="AU6" s="74" t="s">
        <v>6</v>
      </c>
      <c r="AV6" s="391"/>
      <c r="AW6" s="358"/>
      <c r="AX6" s="388"/>
      <c r="AY6" s="388"/>
      <c r="AZ6" s="388"/>
      <c r="BA6" s="388"/>
      <c r="BB6" s="388"/>
      <c r="BC6" s="388"/>
      <c r="BD6" s="388"/>
      <c r="BE6" s="388"/>
      <c r="BF6" s="388"/>
      <c r="BG6" s="388"/>
      <c r="BH6" s="388"/>
      <c r="BI6" s="408"/>
      <c r="BJ6" s="388"/>
      <c r="BK6" s="388"/>
      <c r="BL6" s="409"/>
      <c r="BM6" s="408"/>
      <c r="BN6" s="388"/>
      <c r="BO6" s="388"/>
      <c r="BP6" s="409"/>
      <c r="BQ6" s="410"/>
      <c r="BR6" s="411"/>
      <c r="BS6" s="411"/>
      <c r="BT6" s="412"/>
      <c r="BU6" s="408"/>
      <c r="BV6" s="388"/>
      <c r="BW6" s="388"/>
      <c r="BX6" s="409"/>
      <c r="BY6" s="408"/>
      <c r="BZ6" s="388"/>
      <c r="CA6" s="388"/>
      <c r="CB6" s="409"/>
      <c r="CC6" s="345"/>
      <c r="CD6" s="345"/>
      <c r="CE6" s="345"/>
      <c r="CF6" s="345"/>
      <c r="CG6" s="345"/>
      <c r="CH6" s="345"/>
      <c r="CI6" s="345"/>
      <c r="CJ6" s="423"/>
      <c r="CK6" s="424"/>
      <c r="CL6" s="424"/>
      <c r="CM6" s="424"/>
      <c r="CN6" s="424"/>
      <c r="CO6" s="424"/>
      <c r="CP6" s="425"/>
      <c r="CQ6" s="408"/>
      <c r="CR6" s="388"/>
      <c r="CS6" s="388"/>
      <c r="CT6" s="388"/>
      <c r="CU6" s="388"/>
      <c r="CV6" s="388"/>
      <c r="CW6" s="388"/>
      <c r="CX6" s="388"/>
      <c r="CY6" s="388"/>
      <c r="CZ6" s="388"/>
      <c r="DA6" s="388"/>
      <c r="DB6" s="388"/>
      <c r="DC6" s="388"/>
    </row>
    <row r="7" spans="1:107" ht="30" customHeight="1" thickBot="1" thickTop="1">
      <c r="A7" s="403"/>
      <c r="B7" s="403"/>
      <c r="C7" s="77">
        <v>70</v>
      </c>
      <c r="D7" s="59">
        <v>20</v>
      </c>
      <c r="E7" s="53">
        <v>15</v>
      </c>
      <c r="F7" s="60">
        <v>10</v>
      </c>
      <c r="G7" s="61">
        <v>5</v>
      </c>
      <c r="H7" s="62">
        <v>20</v>
      </c>
      <c r="I7" s="60">
        <v>15</v>
      </c>
      <c r="J7" s="60">
        <v>10</v>
      </c>
      <c r="K7" s="55">
        <v>5</v>
      </c>
      <c r="L7" s="62">
        <v>20</v>
      </c>
      <c r="M7" s="60">
        <v>15</v>
      </c>
      <c r="N7" s="60">
        <v>10</v>
      </c>
      <c r="O7" s="55">
        <v>5</v>
      </c>
      <c r="P7" s="63">
        <v>10</v>
      </c>
      <c r="Q7" s="60">
        <v>5</v>
      </c>
      <c r="R7" s="23">
        <v>10</v>
      </c>
      <c r="S7" s="54">
        <v>40</v>
      </c>
      <c r="T7" s="54">
        <v>20</v>
      </c>
      <c r="U7" s="62">
        <v>3</v>
      </c>
      <c r="V7" s="59">
        <v>3</v>
      </c>
      <c r="W7" s="59">
        <v>7</v>
      </c>
      <c r="X7" s="59">
        <v>7</v>
      </c>
      <c r="Y7" s="23">
        <v>10</v>
      </c>
      <c r="Z7" s="62">
        <v>7</v>
      </c>
      <c r="AA7" s="60">
        <v>4</v>
      </c>
      <c r="AB7" s="53">
        <v>4</v>
      </c>
      <c r="AC7" s="69">
        <v>15</v>
      </c>
      <c r="AD7" s="70">
        <v>10</v>
      </c>
      <c r="AE7" s="71">
        <v>5</v>
      </c>
      <c r="AF7" s="75">
        <v>15</v>
      </c>
      <c r="AG7" s="83">
        <v>10</v>
      </c>
      <c r="AH7" s="60">
        <v>10</v>
      </c>
      <c r="AI7" s="61">
        <v>15</v>
      </c>
      <c r="AJ7" s="23">
        <v>10</v>
      </c>
      <c r="AK7" s="23">
        <v>10</v>
      </c>
      <c r="AL7" s="59"/>
      <c r="AM7" s="64"/>
      <c r="AN7" s="60"/>
      <c r="AO7" s="53">
        <v>5</v>
      </c>
      <c r="AP7" s="60"/>
      <c r="AQ7" s="65"/>
      <c r="AR7" s="61"/>
      <c r="AS7" s="53">
        <v>3</v>
      </c>
      <c r="AT7" s="64">
        <v>3</v>
      </c>
      <c r="AU7" s="76">
        <v>4</v>
      </c>
      <c r="AV7" s="391"/>
      <c r="AW7" s="345" t="s">
        <v>140</v>
      </c>
      <c r="AX7" s="345"/>
      <c r="AY7" s="345"/>
      <c r="AZ7" s="345"/>
      <c r="BA7" s="345"/>
      <c r="BB7" s="345"/>
      <c r="BC7" s="345" t="s">
        <v>141</v>
      </c>
      <c r="BD7" s="345"/>
      <c r="BE7" s="345"/>
      <c r="BF7" s="345"/>
      <c r="BG7" s="345"/>
      <c r="BH7" s="386"/>
      <c r="BI7" s="410"/>
      <c r="BJ7" s="411"/>
      <c r="BK7" s="411"/>
      <c r="BL7" s="412"/>
      <c r="BM7" s="410"/>
      <c r="BN7" s="411"/>
      <c r="BO7" s="411"/>
      <c r="BP7" s="412"/>
      <c r="BQ7" s="386" t="s">
        <v>164</v>
      </c>
      <c r="BR7" s="413"/>
      <c r="BS7" s="413"/>
      <c r="BT7" s="414"/>
      <c r="BU7" s="410"/>
      <c r="BV7" s="411"/>
      <c r="BW7" s="411"/>
      <c r="BX7" s="412"/>
      <c r="BY7" s="410"/>
      <c r="BZ7" s="411"/>
      <c r="CA7" s="411"/>
      <c r="CB7" s="412"/>
      <c r="CC7" s="345"/>
      <c r="CD7" s="345"/>
      <c r="CE7" s="345"/>
      <c r="CF7" s="345"/>
      <c r="CG7" s="345"/>
      <c r="CH7" s="345"/>
      <c r="CI7" s="345"/>
      <c r="CJ7" s="426" t="s">
        <v>164</v>
      </c>
      <c r="CK7" s="427"/>
      <c r="CL7" s="427"/>
      <c r="CM7" s="427"/>
      <c r="CN7" s="427"/>
      <c r="CO7" s="427"/>
      <c r="CP7" s="428"/>
      <c r="CQ7" s="345" t="s">
        <v>147</v>
      </c>
      <c r="CR7" s="345"/>
      <c r="CS7" s="345"/>
      <c r="CT7" s="431" t="s">
        <v>148</v>
      </c>
      <c r="CU7" s="431"/>
      <c r="CV7" s="345" t="s">
        <v>149</v>
      </c>
      <c r="CW7" s="345"/>
      <c r="CX7" s="429" t="s">
        <v>261</v>
      </c>
      <c r="CY7" s="345" t="s">
        <v>151</v>
      </c>
      <c r="CZ7" s="345"/>
      <c r="DA7" s="345"/>
      <c r="DB7" s="345"/>
      <c r="DC7" s="345"/>
    </row>
    <row r="8" spans="1:107" ht="30.75" customHeight="1" thickBot="1" thickTop="1">
      <c r="A8" s="403"/>
      <c r="B8" s="403"/>
      <c r="C8" s="66" t="s">
        <v>131</v>
      </c>
      <c r="D8" s="25">
        <f>'1.自己採点表（市町村用）'!AB12</f>
        <v>0</v>
      </c>
      <c r="E8" s="17">
        <f>'1.自己採点表（市町村用）'!AB13</f>
        <v>0</v>
      </c>
      <c r="F8" s="18">
        <f>'1.自己採点表（市町村用）'!AB14</f>
        <v>0</v>
      </c>
      <c r="G8" s="15">
        <f>'1.自己採点表（市町村用）'!AB15</f>
        <v>0</v>
      </c>
      <c r="H8" s="25">
        <f>'1.自己採点表（市町村用）'!AB19</f>
        <v>0</v>
      </c>
      <c r="I8" s="17">
        <f>'1.自己採点表（市町村用）'!AB20</f>
        <v>0</v>
      </c>
      <c r="J8" s="17">
        <f>'1.自己採点表（市町村用）'!AB21</f>
        <v>0</v>
      </c>
      <c r="K8" s="19">
        <f>'1.自己採点表（市町村用）'!AB22</f>
        <v>0</v>
      </c>
      <c r="L8" s="25">
        <f>'1.自己採点表（市町村用）'!AB26</f>
        <v>0</v>
      </c>
      <c r="M8" s="17">
        <f>'1.自己採点表（市町村用）'!AB27</f>
        <v>0</v>
      </c>
      <c r="N8" s="17">
        <f>'1.自己採点表（市町村用）'!AB28</f>
        <v>0</v>
      </c>
      <c r="O8" s="19">
        <f>'1.自己採点表（市町村用）'!AB29</f>
        <v>0</v>
      </c>
      <c r="P8" s="16">
        <f>'1.自己採点表（市町村用）'!AB34</f>
        <v>0</v>
      </c>
      <c r="Q8" s="17">
        <f>'1.自己採点表（市町村用）'!AB35</f>
        <v>0</v>
      </c>
      <c r="R8" s="3">
        <f>'1.自己採点表（市町村用）'!AB41</f>
        <v>0</v>
      </c>
      <c r="S8" s="14">
        <f>'1.自己採点表（市町村用）'!AB47</f>
        <v>0</v>
      </c>
      <c r="T8" s="14">
        <f>'1.自己採点表（市町村用）'!AB58</f>
        <v>0</v>
      </c>
      <c r="U8" s="25">
        <f>'1.自己採点表（市町村用）'!AB65</f>
        <v>0</v>
      </c>
      <c r="V8" s="29">
        <f>'1.自己採点表（市町村用）'!AB66</f>
        <v>0</v>
      </c>
      <c r="W8" s="29">
        <f>'1.自己採点表（市町村用）'!AB67</f>
        <v>0</v>
      </c>
      <c r="X8" s="29">
        <f>'1.自己採点表（市町村用）'!AB68</f>
        <v>0</v>
      </c>
      <c r="Y8" s="3">
        <f>'1.自己採点表（市町村用）'!AB79</f>
        <v>0</v>
      </c>
      <c r="Z8" s="25">
        <f>'1.自己採点表（市町村用）'!AB86</f>
        <v>0</v>
      </c>
      <c r="AA8" s="17">
        <f>'1.自己採点表（市町村用）'!AB87</f>
        <v>0</v>
      </c>
      <c r="AB8" s="18">
        <f>'1.自己採点表（市町村用）'!AB89</f>
        <v>0</v>
      </c>
      <c r="AC8" s="78">
        <f>'1.自己採点表（市町村用）'!AB97</f>
        <v>0</v>
      </c>
      <c r="AD8" s="79">
        <f>'1.自己採点表（市町村用）'!AB98</f>
        <v>0</v>
      </c>
      <c r="AE8" s="80">
        <f>'1.自己採点表（市町村用）'!AB99</f>
        <v>0</v>
      </c>
      <c r="AF8" s="82">
        <f>'1.自己採点表（市町村用）'!AB108</f>
        <v>0</v>
      </c>
      <c r="AG8" s="20">
        <f>'1.自己採点表（市町村用）'!AB109</f>
        <v>0</v>
      </c>
      <c r="AH8" s="17">
        <f>'1.自己採点表（市町村用）'!AB110</f>
        <v>0</v>
      </c>
      <c r="AI8" s="15">
        <f>'1.自己採点表（市町村用）'!AB111</f>
        <v>0</v>
      </c>
      <c r="AJ8" s="3">
        <f>'1.自己採点表（市町村用）'!AB117</f>
        <v>0</v>
      </c>
      <c r="AK8" s="3">
        <f>'1.自己採点表（市町村用）'!AB123</f>
        <v>0</v>
      </c>
      <c r="AL8" s="375">
        <f>COUNTIF('1.自己採点表（市町村用）'!AB136:AG142,"○")</f>
        <v>0</v>
      </c>
      <c r="AM8" s="376"/>
      <c r="AN8" s="376"/>
      <c r="AO8" s="376"/>
      <c r="AP8" s="376"/>
      <c r="AQ8" s="376"/>
      <c r="AR8" s="377"/>
      <c r="AS8" s="18">
        <f>'1.自己採点表（市町村用）'!AB148</f>
        <v>0</v>
      </c>
      <c r="AT8" s="20">
        <f>'1.自己採点表（市町村用）'!AB150</f>
        <v>0</v>
      </c>
      <c r="AU8" s="81">
        <f>'1.自己採点表（市町村用）'!AB153</f>
        <v>0</v>
      </c>
      <c r="AV8" s="392"/>
      <c r="AW8" s="102" t="s">
        <v>168</v>
      </c>
      <c r="AX8" s="103" t="s">
        <v>169</v>
      </c>
      <c r="AY8" s="103" t="s">
        <v>170</v>
      </c>
      <c r="AZ8" s="103" t="s">
        <v>171</v>
      </c>
      <c r="BA8" s="103" t="s">
        <v>173</v>
      </c>
      <c r="BB8" s="103" t="s">
        <v>157</v>
      </c>
      <c r="BC8" s="102" t="s">
        <v>168</v>
      </c>
      <c r="BD8" s="103" t="s">
        <v>169</v>
      </c>
      <c r="BE8" s="103" t="s">
        <v>170</v>
      </c>
      <c r="BF8" s="103" t="s">
        <v>171</v>
      </c>
      <c r="BG8" s="103" t="s">
        <v>173</v>
      </c>
      <c r="BH8" s="103" t="s">
        <v>157</v>
      </c>
      <c r="BI8" s="103" t="s">
        <v>251</v>
      </c>
      <c r="BJ8" s="103" t="s">
        <v>252</v>
      </c>
      <c r="BK8" s="103" t="s">
        <v>253</v>
      </c>
      <c r="BL8" s="103" t="s">
        <v>164</v>
      </c>
      <c r="BM8" s="103" t="s">
        <v>251</v>
      </c>
      <c r="BN8" s="103" t="s">
        <v>255</v>
      </c>
      <c r="BO8" s="103" t="s">
        <v>254</v>
      </c>
      <c r="BP8" s="103" t="s">
        <v>164</v>
      </c>
      <c r="BQ8" s="103" t="s">
        <v>4</v>
      </c>
      <c r="BR8" s="103" t="s">
        <v>176</v>
      </c>
      <c r="BS8" s="103" t="s">
        <v>6</v>
      </c>
      <c r="BT8" s="103" t="s">
        <v>7</v>
      </c>
      <c r="BU8" s="103" t="s">
        <v>251</v>
      </c>
      <c r="BV8" s="103" t="s">
        <v>255</v>
      </c>
      <c r="BW8" s="103" t="s">
        <v>254</v>
      </c>
      <c r="BX8" s="103" t="s">
        <v>164</v>
      </c>
      <c r="BY8" s="103" t="s">
        <v>180</v>
      </c>
      <c r="BZ8" s="103" t="s">
        <v>226</v>
      </c>
      <c r="CA8" s="103" t="s">
        <v>165</v>
      </c>
      <c r="CB8" s="103" t="s">
        <v>166</v>
      </c>
      <c r="CC8" s="85" t="s">
        <v>141</v>
      </c>
      <c r="CD8" s="85" t="s">
        <v>143</v>
      </c>
      <c r="CE8" s="86" t="s">
        <v>256</v>
      </c>
      <c r="CF8" s="86" t="s">
        <v>257</v>
      </c>
      <c r="CG8" s="86" t="s">
        <v>258</v>
      </c>
      <c r="CH8" s="86" t="s">
        <v>259</v>
      </c>
      <c r="CI8" s="86" t="s">
        <v>167</v>
      </c>
      <c r="CJ8" s="85" t="s">
        <v>4</v>
      </c>
      <c r="CK8" s="85" t="s">
        <v>5</v>
      </c>
      <c r="CL8" s="85" t="s">
        <v>6</v>
      </c>
      <c r="CM8" s="85" t="s">
        <v>7</v>
      </c>
      <c r="CN8" s="85" t="s">
        <v>8</v>
      </c>
      <c r="CO8" s="85" t="s">
        <v>9</v>
      </c>
      <c r="CP8" s="85" t="s">
        <v>10</v>
      </c>
      <c r="CQ8" s="85" t="s">
        <v>101</v>
      </c>
      <c r="CR8" s="85" t="s">
        <v>100</v>
      </c>
      <c r="CS8" s="85" t="s">
        <v>99</v>
      </c>
      <c r="CT8" s="85" t="s">
        <v>102</v>
      </c>
      <c r="CU8" s="85" t="s">
        <v>103</v>
      </c>
      <c r="CV8" s="85" t="s">
        <v>150</v>
      </c>
      <c r="CW8" s="85" t="s">
        <v>105</v>
      </c>
      <c r="CX8" s="430"/>
      <c r="CY8" s="86" t="s">
        <v>153</v>
      </c>
      <c r="CZ8" s="86" t="s">
        <v>152</v>
      </c>
      <c r="DA8" s="86" t="s">
        <v>260</v>
      </c>
      <c r="DB8" s="86" t="s">
        <v>154</v>
      </c>
      <c r="DC8" s="86" t="s">
        <v>260</v>
      </c>
    </row>
    <row r="9" spans="1:107" ht="30.75" customHeight="1" thickBot="1">
      <c r="A9" s="121">
        <f>'1.自己採点表（市町村用）'!F5</f>
        <v>0</v>
      </c>
      <c r="B9" s="122">
        <f>'1.自己採点表（市町村用）'!AA5</f>
        <v>0</v>
      </c>
      <c r="C9" s="101">
        <f>IF(C8="○",C7,0)</f>
        <v>70</v>
      </c>
      <c r="D9" s="123">
        <f>IF(D8="○",D7,0)</f>
        <v>0</v>
      </c>
      <c r="E9" s="124">
        <f aca="true" t="shared" si="0" ref="E9:AK9">IF(E8="○",E7,0)</f>
        <v>0</v>
      </c>
      <c r="F9" s="124">
        <f t="shared" si="0"/>
        <v>0</v>
      </c>
      <c r="G9" s="125">
        <f t="shared" si="0"/>
        <v>0</v>
      </c>
      <c r="H9" s="123">
        <f t="shared" si="0"/>
        <v>0</v>
      </c>
      <c r="I9" s="124">
        <f t="shared" si="0"/>
        <v>0</v>
      </c>
      <c r="J9" s="124">
        <f t="shared" si="0"/>
        <v>0</v>
      </c>
      <c r="K9" s="125">
        <f t="shared" si="0"/>
        <v>0</v>
      </c>
      <c r="L9" s="123">
        <f t="shared" si="0"/>
        <v>0</v>
      </c>
      <c r="M9" s="124">
        <f t="shared" si="0"/>
        <v>0</v>
      </c>
      <c r="N9" s="124">
        <f t="shared" si="0"/>
        <v>0</v>
      </c>
      <c r="O9" s="125">
        <f t="shared" si="0"/>
        <v>0</v>
      </c>
      <c r="P9" s="123">
        <f>IF(P8="○",P7,0)</f>
        <v>0</v>
      </c>
      <c r="Q9" s="125">
        <f t="shared" si="0"/>
        <v>0</v>
      </c>
      <c r="R9" s="101">
        <f t="shared" si="0"/>
        <v>0</v>
      </c>
      <c r="S9" s="101">
        <f t="shared" si="0"/>
        <v>0</v>
      </c>
      <c r="T9" s="101">
        <f t="shared" si="0"/>
        <v>0</v>
      </c>
      <c r="U9" s="123">
        <f t="shared" si="0"/>
        <v>0</v>
      </c>
      <c r="V9" s="124">
        <f t="shared" si="0"/>
        <v>0</v>
      </c>
      <c r="W9" s="124">
        <f t="shared" si="0"/>
        <v>0</v>
      </c>
      <c r="X9" s="125">
        <f t="shared" si="0"/>
        <v>0</v>
      </c>
      <c r="Y9" s="101">
        <f t="shared" si="0"/>
        <v>0</v>
      </c>
      <c r="Z9" s="123">
        <f t="shared" si="0"/>
        <v>0</v>
      </c>
      <c r="AA9" s="124">
        <f t="shared" si="0"/>
        <v>0</v>
      </c>
      <c r="AB9" s="125">
        <f t="shared" si="0"/>
        <v>0</v>
      </c>
      <c r="AC9" s="123">
        <f t="shared" si="0"/>
        <v>0</v>
      </c>
      <c r="AD9" s="124">
        <f t="shared" si="0"/>
        <v>0</v>
      </c>
      <c r="AE9" s="126">
        <f t="shared" si="0"/>
        <v>0</v>
      </c>
      <c r="AF9" s="127">
        <f t="shared" si="0"/>
        <v>0</v>
      </c>
      <c r="AG9" s="124">
        <f t="shared" si="0"/>
        <v>0</v>
      </c>
      <c r="AH9" s="124">
        <f t="shared" si="0"/>
        <v>0</v>
      </c>
      <c r="AI9" s="125">
        <f t="shared" si="0"/>
        <v>0</v>
      </c>
      <c r="AJ9" s="101">
        <f t="shared" si="0"/>
        <v>0</v>
      </c>
      <c r="AK9" s="101">
        <f t="shared" si="0"/>
        <v>0</v>
      </c>
      <c r="AL9" s="128"/>
      <c r="AM9" s="129"/>
      <c r="AN9" s="129"/>
      <c r="AO9" s="130">
        <f>IF(AL8&gt;=1,AO7,0)</f>
        <v>0</v>
      </c>
      <c r="AP9" s="129"/>
      <c r="AQ9" s="129"/>
      <c r="AR9" s="131"/>
      <c r="AS9" s="130">
        <f>IF(AS8="○",AS7,0)</f>
        <v>0</v>
      </c>
      <c r="AT9" s="132">
        <f>IF(AT8="○",AT7,0)</f>
        <v>0</v>
      </c>
      <c r="AU9" s="133">
        <f>IF(AU8="○",AU7,0)</f>
        <v>0</v>
      </c>
      <c r="AV9" s="134">
        <f>SUM(C9:AU9)</f>
        <v>70</v>
      </c>
      <c r="AW9" s="90">
        <f>'1.自己採点表（市町村用）'!AH35</f>
        <v>0</v>
      </c>
      <c r="AX9" s="101">
        <f>'1.自己採点表（市町村用）'!AK35</f>
        <v>0</v>
      </c>
      <c r="AY9" s="101">
        <f>'1.自己採点表（市町村用）'!AN35</f>
        <v>0</v>
      </c>
      <c r="AZ9" s="101">
        <f>'1.自己採点表（市町村用）'!AQ35</f>
        <v>0</v>
      </c>
      <c r="BA9" s="101">
        <f>'1.自己採点表（市町村用）'!AT35</f>
        <v>0</v>
      </c>
      <c r="BB9" s="101">
        <f>'1.自己採点表（市町村用）'!AW35</f>
        <v>0</v>
      </c>
      <c r="BC9" s="101">
        <f>'1.自己採点表（市町村用）'!AZ35</f>
        <v>0</v>
      </c>
      <c r="BD9" s="101">
        <f>'1.自己採点表（市町村用）'!BC35</f>
        <v>0</v>
      </c>
      <c r="BE9" s="101">
        <f>'1.自己採点表（市町村用）'!BF35</f>
        <v>0</v>
      </c>
      <c r="BF9" s="101">
        <f>'1.自己採点表（市町村用）'!BI35</f>
        <v>0</v>
      </c>
      <c r="BG9" s="101">
        <f>'1.自己採点表（市町村用）'!BL35</f>
        <v>0</v>
      </c>
      <c r="BH9" s="101">
        <f>'1.自己採点表（市町村用）'!BO35</f>
        <v>0</v>
      </c>
      <c r="BI9" s="101">
        <f>'1.自己採点表（市町村用）'!AH41</f>
        <v>0</v>
      </c>
      <c r="BJ9" s="101">
        <f>'1.自己採点表（市町村用）'!AL41</f>
        <v>0</v>
      </c>
      <c r="BK9" s="101">
        <f>'1.自己採点表（市町村用）'!AP41</f>
        <v>0</v>
      </c>
      <c r="BL9" s="101">
        <f>'1.自己採点表（市町村用）'!AT41</f>
        <v>0</v>
      </c>
      <c r="BM9" s="101">
        <f>'1.自己採点表（市町村用）'!AH58</f>
        <v>0</v>
      </c>
      <c r="BN9" s="101">
        <f>'1.自己採点表（市町村用）'!AL58</f>
        <v>0</v>
      </c>
      <c r="BO9" s="101">
        <f>'1.自己採点表（市町村用）'!AP58</f>
        <v>0</v>
      </c>
      <c r="BP9" s="101">
        <f>'1.自己採点表（市町村用）'!AT58</f>
        <v>0</v>
      </c>
      <c r="BQ9" s="101">
        <f>'1.自己採点表（市町村用）'!AH65</f>
        <v>0</v>
      </c>
      <c r="BR9" s="101">
        <f>'1.自己採点表（市町村用）'!AH66</f>
        <v>0</v>
      </c>
      <c r="BS9" s="101">
        <f>'1.自己採点表（市町村用）'!AH67</f>
        <v>0</v>
      </c>
      <c r="BT9" s="101">
        <f>'1.自己採点表（市町村用）'!AH68</f>
        <v>0</v>
      </c>
      <c r="BU9" s="101">
        <f>'1.自己採点表（市町村用）'!AH79</f>
        <v>0</v>
      </c>
      <c r="BV9" s="101">
        <f>'1.自己採点表（市町村用）'!AL79</f>
        <v>0</v>
      </c>
      <c r="BW9" s="101">
        <f>'1.自己採点表（市町村用）'!AP79</f>
        <v>0</v>
      </c>
      <c r="BX9" s="101">
        <f>'1.自己採点表（市町村用）'!AT79</f>
        <v>0</v>
      </c>
      <c r="BY9" s="101">
        <f>'1.自己採点表（市町村用）'!AH86</f>
        <v>0</v>
      </c>
      <c r="BZ9" s="101">
        <f>'1.自己採点表（市町村用）'!AO86</f>
        <v>0</v>
      </c>
      <c r="CA9" s="101">
        <f>'1.自己採点表（市町村用）'!AH88</f>
        <v>0</v>
      </c>
      <c r="CB9" s="101">
        <f>'1.自己採点表（市町村用）'!AH90</f>
        <v>0</v>
      </c>
      <c r="CC9" s="109">
        <f>'1.自己採点表（市町村用）'!AH97</f>
        <v>0</v>
      </c>
      <c r="CD9" s="109">
        <f>'1.自己採点表（市町村用）'!AN97</f>
        <v>0</v>
      </c>
      <c r="CE9" s="109">
        <f>'1.自己採点表（市町村用）'!AH108</f>
        <v>0</v>
      </c>
      <c r="CF9" s="109">
        <f>'1.自己採点表（市町村用）'!AN108</f>
        <v>0</v>
      </c>
      <c r="CG9" s="109">
        <f>'1.自己採点表（市町村用）'!AT108</f>
        <v>0</v>
      </c>
      <c r="CH9" s="109">
        <f>'1.自己採点表（市町村用）'!AZ108</f>
        <v>0</v>
      </c>
      <c r="CI9" s="109">
        <f>'1.自己採点表（市町村用）'!AH117</f>
        <v>0</v>
      </c>
      <c r="CJ9" s="109">
        <f>'1.自己採点表（市町村用）'!AH136</f>
        <v>0</v>
      </c>
      <c r="CK9" s="109">
        <f>'1.自己採点表（市町村用）'!AH137</f>
        <v>0</v>
      </c>
      <c r="CL9" s="109">
        <f>'1.自己採点表（市町村用）'!AH138</f>
        <v>0</v>
      </c>
      <c r="CM9" s="109">
        <f>'1.自己採点表（市町村用）'!AH139</f>
        <v>0</v>
      </c>
      <c r="CN9" s="109">
        <f>'1.自己採点表（市町村用）'!AH140</f>
        <v>0</v>
      </c>
      <c r="CO9" s="109">
        <f>'1.自己採点表（市町村用）'!AH141</f>
        <v>0</v>
      </c>
      <c r="CP9" s="109">
        <f>'1.自己採点表（市町村用）'!AH142</f>
        <v>0</v>
      </c>
      <c r="CQ9" s="109">
        <f>'1.自己採点表（市町村用）'!AH149</f>
        <v>0</v>
      </c>
      <c r="CR9" s="109">
        <f>'1.自己採点表（市町村用）'!AP149</f>
        <v>0</v>
      </c>
      <c r="CS9" s="109">
        <f>'1.自己採点表（市町村用）'!AW149</f>
        <v>0</v>
      </c>
      <c r="CT9" s="109">
        <f>'1.自己採点表（市町村用）'!AH152</f>
        <v>0</v>
      </c>
      <c r="CU9" s="109">
        <f>'1.自己採点表（市町村用）'!AQ152</f>
        <v>0</v>
      </c>
      <c r="CV9" s="109">
        <f>'1.自己採点表（市町村用）'!AY152</f>
        <v>0</v>
      </c>
      <c r="CW9" s="109">
        <f>'1.自己採点表（市町村用）'!BD152</f>
        <v>0</v>
      </c>
      <c r="CX9" s="109">
        <f>'1.自己採点表（市町村用）'!BI152</f>
        <v>0</v>
      </c>
      <c r="CY9" s="109">
        <f>'1.自己採点表（市町村用）'!AH154</f>
        <v>0</v>
      </c>
      <c r="CZ9" s="109">
        <f>'1.自己採点表（市町村用）'!AU154</f>
        <v>0</v>
      </c>
      <c r="DA9" s="109">
        <f>'1.自己採点表（市町村用）'!AU156</f>
        <v>0</v>
      </c>
      <c r="DB9" s="109">
        <f>'1.自己採点表（市町村用）'!BG154</f>
        <v>0</v>
      </c>
      <c r="DC9" s="89">
        <f>'1.自己採点表（市町村用）'!BG156</f>
        <v>0</v>
      </c>
    </row>
    <row r="13" spans="8:9" ht="13.5">
      <c r="H13" s="88"/>
      <c r="I13" s="87"/>
    </row>
  </sheetData>
  <sheetProtection/>
  <mergeCells count="44">
    <mergeCell ref="BU3:BX7"/>
    <mergeCell ref="CQ3:DC6"/>
    <mergeCell ref="CY7:DC7"/>
    <mergeCell ref="BY3:CB7"/>
    <mergeCell ref="CI3:CI7"/>
    <mergeCell ref="CJ3:CP6"/>
    <mergeCell ref="CJ7:CP7"/>
    <mergeCell ref="CX7:CX8"/>
    <mergeCell ref="CQ7:CS7"/>
    <mergeCell ref="CT7:CU7"/>
    <mergeCell ref="BQ3:BT6"/>
    <mergeCell ref="BQ7:BT7"/>
    <mergeCell ref="A3:A8"/>
    <mergeCell ref="AC5:AE5"/>
    <mergeCell ref="AF5:AI5"/>
    <mergeCell ref="AL5:AR5"/>
    <mergeCell ref="D5:G5"/>
    <mergeCell ref="BI3:BL7"/>
    <mergeCell ref="H5:K5"/>
    <mergeCell ref="C3:C6"/>
    <mergeCell ref="B3:B8"/>
    <mergeCell ref="D2:AU2"/>
    <mergeCell ref="AL4:AR4"/>
    <mergeCell ref="AS4:AU4"/>
    <mergeCell ref="BM3:BP7"/>
    <mergeCell ref="D3:AE3"/>
    <mergeCell ref="AV3:AV8"/>
    <mergeCell ref="AF3:AU3"/>
    <mergeCell ref="D4:O4"/>
    <mergeCell ref="P4:R4"/>
    <mergeCell ref="T4:X4"/>
    <mergeCell ref="P5:Q5"/>
    <mergeCell ref="U5:X5"/>
    <mergeCell ref="Z5:AB5"/>
    <mergeCell ref="CV7:CW7"/>
    <mergeCell ref="AL8:AR8"/>
    <mergeCell ref="CC3:CD7"/>
    <mergeCell ref="CE3:CH7"/>
    <mergeCell ref="L5:O5"/>
    <mergeCell ref="Z4:AE4"/>
    <mergeCell ref="AF4:AI4"/>
    <mergeCell ref="AW7:BB7"/>
    <mergeCell ref="BC7:BH7"/>
    <mergeCell ref="AW3:BH6"/>
  </mergeCells>
  <printOptions horizontalCentered="1"/>
  <pageMargins left="0.1968503937007874" right="0.1968503937007874" top="0.7874015748031497" bottom="0.7874015748031497" header="0.5118110236220472" footer="0.5118110236220472"/>
  <pageSetup horizontalDpi="300" verticalDpi="300" orientation="landscape" paperSize="9" scale="92" r:id="rId2"/>
  <colBreaks count="2" manualBreakCount="2">
    <brk id="48" max="8" man="1"/>
    <brk id="76" max="8" man="1"/>
  </colBreaks>
  <ignoredErrors>
    <ignoredError sqref="U5 D5 H5 L5 P5 R5 T5 Z5 AC5 AF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航大(nishimoto-koudai)</dc:creator>
  <cp:keywords/>
  <dc:description/>
  <cp:lastModifiedBy>localadmin</cp:lastModifiedBy>
  <cp:lastPrinted>2016-12-21T07:03:28Z</cp:lastPrinted>
  <dcterms:created xsi:type="dcterms:W3CDTF">1997-01-08T22:48:59Z</dcterms:created>
  <dcterms:modified xsi:type="dcterms:W3CDTF">2017-01-11T05:47:47Z</dcterms:modified>
  <cp:category/>
  <cp:version/>
  <cp:contentType/>
  <cp:contentStatus/>
</cp:coreProperties>
</file>