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3995" windowHeight="7125"/>
  </bookViews>
  <sheets>
    <sheet name="回答様式" sheetId="6" r:id="rId1"/>
    <sheet name="都道府県作業用（貼付元）" sheetId="8" r:id="rId2"/>
    <sheet name="都道府県作業用（貼付先）" sheetId="9" r:id="rId3"/>
    <sheet name="都道府県集計用" sheetId="10" r:id="rId4"/>
  </sheets>
  <definedNames>
    <definedName name="_xlnm.Print_Area" localSheetId="0">回答様式!$A$1:$I$91</definedName>
    <definedName name="_xlnm.Print_Area" localSheetId="3">都道府県集計用!$A$1:$I$91</definedName>
  </definedNames>
  <calcPr calcId="145621"/>
</workbook>
</file>

<file path=xl/calcChain.xml><?xml version="1.0" encoding="utf-8"?>
<calcChain xmlns="http://schemas.openxmlformats.org/spreadsheetml/2006/main">
  <c r="G4" i="10" l="1"/>
  <c r="R169" i="9"/>
  <c r="H83" i="10" s="1"/>
  <c r="R168" i="9"/>
  <c r="H82" i="10" s="1"/>
  <c r="K170" i="9"/>
  <c r="H54" i="10" s="1"/>
  <c r="K169" i="9"/>
  <c r="H53" i="10" s="1"/>
  <c r="K168" i="9"/>
  <c r="H52" i="10" s="1"/>
  <c r="K167" i="9"/>
  <c r="H51" i="10" s="1"/>
  <c r="K166" i="9"/>
  <c r="H50" i="10" s="1"/>
  <c r="K165" i="9"/>
  <c r="L165" i="9"/>
  <c r="M165" i="9"/>
  <c r="N165" i="9"/>
  <c r="O165" i="9"/>
  <c r="P165" i="9"/>
  <c r="Q165" i="9"/>
  <c r="R165" i="9"/>
  <c r="S165" i="9"/>
  <c r="J165" i="9"/>
  <c r="I165" i="9"/>
  <c r="H165" i="9"/>
  <c r="G165" i="9"/>
  <c r="R167" i="9"/>
  <c r="H81" i="10" s="1"/>
  <c r="R166" i="9"/>
  <c r="H80" i="10" s="1"/>
  <c r="P167" i="9"/>
  <c r="H73" i="10" s="1"/>
  <c r="P166" i="9"/>
  <c r="H72" i="10" s="1"/>
  <c r="N167" i="9"/>
  <c r="H67" i="10" s="1"/>
  <c r="N166" i="9"/>
  <c r="H66" i="10" s="1"/>
  <c r="I170" i="9"/>
  <c r="H42" i="10" s="1"/>
  <c r="I169" i="9"/>
  <c r="H41" i="10" s="1"/>
  <c r="I168" i="9"/>
  <c r="H40" i="10" s="1"/>
  <c r="I167" i="9"/>
  <c r="H39" i="10" s="1"/>
  <c r="I166" i="9"/>
  <c r="H38" i="10" s="1"/>
  <c r="D165" i="9"/>
  <c r="E165" i="9"/>
  <c r="F165" i="9"/>
  <c r="F169" i="9"/>
  <c r="H26" i="10" s="1"/>
  <c r="F168" i="9"/>
  <c r="H25" i="10" s="1"/>
  <c r="F167" i="9"/>
  <c r="H24" i="10" s="1"/>
  <c r="F166" i="9"/>
  <c r="H23" i="10" s="1"/>
  <c r="D169" i="9"/>
  <c r="H12" i="10" s="1"/>
  <c r="D168" i="9"/>
  <c r="H11" i="10" s="1"/>
  <c r="D167" i="9"/>
  <c r="H10" i="10" s="1"/>
  <c r="D166" i="9"/>
  <c r="H9" i="10" s="1"/>
  <c r="C165" i="9" l="1"/>
  <c r="B165" i="9"/>
  <c r="H2" i="8" l="1"/>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5" i="9"/>
  <c r="A104" i="9"/>
  <c r="A103" i="9"/>
  <c r="A102" i="9"/>
  <c r="A101" i="9"/>
  <c r="A100" i="9"/>
  <c r="A99" i="9"/>
  <c r="A98" i="9"/>
  <c r="A97" i="9"/>
  <c r="A96" i="9"/>
  <c r="A95" i="9"/>
  <c r="A94" i="9"/>
  <c r="A93" i="9"/>
  <c r="A92" i="9"/>
  <c r="A91" i="9"/>
  <c r="A90" i="9"/>
  <c r="A89" i="9"/>
  <c r="A88" i="9"/>
  <c r="A87" i="9"/>
  <c r="A86" i="9"/>
  <c r="A85" i="9"/>
  <c r="A84" i="9"/>
  <c r="A83" i="9"/>
  <c r="A82" i="9"/>
  <c r="A81" i="9"/>
  <c r="A80" i="9"/>
  <c r="A79" i="9"/>
  <c r="A78" i="9"/>
  <c r="A77" i="9"/>
  <c r="A76" i="9"/>
  <c r="A75" i="9"/>
  <c r="A74" i="9"/>
  <c r="A73" i="9"/>
  <c r="A72" i="9"/>
  <c r="A71"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B2" i="8" l="1"/>
  <c r="C2" i="8"/>
  <c r="E2" i="8"/>
  <c r="J2" i="8"/>
  <c r="P2" i="8"/>
  <c r="N2" i="8"/>
  <c r="M2" i="8"/>
  <c r="Q2" i="8" l="1"/>
  <c r="R2" i="8"/>
  <c r="O2" i="8"/>
  <c r="L2" i="8"/>
  <c r="K2" i="8"/>
  <c r="I2" i="8"/>
  <c r="G2" i="8"/>
  <c r="F2" i="8"/>
  <c r="D2" i="8"/>
  <c r="A2" i="8"/>
</calcChain>
</file>

<file path=xl/sharedStrings.xml><?xml version="1.0" encoding="utf-8"?>
<sst xmlns="http://schemas.openxmlformats.org/spreadsheetml/2006/main" count="181" uniqueCount="102">
  <si>
    <t>①：物理的に分離</t>
    <rPh sb="2" eb="5">
      <t>ブツリテキ</t>
    </rPh>
    <rPh sb="6" eb="8">
      <t>ブンリ</t>
    </rPh>
    <phoneticPr fontId="4"/>
  </si>
  <si>
    <t>②：論理的に分離</t>
    <rPh sb="2" eb="5">
      <t>ロンリテキ</t>
    </rPh>
    <rPh sb="6" eb="8">
      <t>ブンリ</t>
    </rPh>
    <phoneticPr fontId="4"/>
  </si>
  <si>
    <t>③：両ネットワークで相互通信可能な状態</t>
    <rPh sb="2" eb="3">
      <t>リョウ</t>
    </rPh>
    <rPh sb="10" eb="12">
      <t>ソウゴ</t>
    </rPh>
    <rPh sb="12" eb="14">
      <t>ツウシン</t>
    </rPh>
    <rPh sb="14" eb="16">
      <t>カノウ</t>
    </rPh>
    <rPh sb="17" eb="19">
      <t>ジョウタイ</t>
    </rPh>
    <phoneticPr fontId="4"/>
  </si>
  <si>
    <t>①：そのような運用を行っていない（基幹系ネットワーク内でのみ使用）</t>
    <rPh sb="7" eb="9">
      <t>ウンヨウ</t>
    </rPh>
    <rPh sb="10" eb="11">
      <t>オコナ</t>
    </rPh>
    <rPh sb="17" eb="20">
      <t>キカンケイ</t>
    </rPh>
    <rPh sb="26" eb="27">
      <t>ナイ</t>
    </rPh>
    <rPh sb="30" eb="32">
      <t>シヨウ</t>
    </rPh>
    <phoneticPr fontId="4"/>
  </si>
  <si>
    <t>①：暗号化・パスワードの設定等を必ず行った上で、電磁的記録媒体を使用又は専用線等のセキュリティ
　　が確保された通信を使用して移送を実施</t>
    <rPh sb="2" eb="5">
      <t>アンゴウカ</t>
    </rPh>
    <rPh sb="12" eb="14">
      <t>セッテイ</t>
    </rPh>
    <rPh sb="14" eb="15">
      <t>トウ</t>
    </rPh>
    <rPh sb="16" eb="17">
      <t>カナラ</t>
    </rPh>
    <rPh sb="18" eb="19">
      <t>オコナ</t>
    </rPh>
    <rPh sb="21" eb="22">
      <t>ウエ</t>
    </rPh>
    <rPh sb="24" eb="27">
      <t>デンジテキ</t>
    </rPh>
    <rPh sb="27" eb="29">
      <t>キロク</t>
    </rPh>
    <rPh sb="29" eb="31">
      <t>バイタイ</t>
    </rPh>
    <rPh sb="32" eb="34">
      <t>シヨウ</t>
    </rPh>
    <rPh sb="34" eb="35">
      <t>マタ</t>
    </rPh>
    <rPh sb="36" eb="39">
      <t>センヨウセン</t>
    </rPh>
    <rPh sb="39" eb="40">
      <t>トウ</t>
    </rPh>
    <rPh sb="51" eb="53">
      <t>カクホ</t>
    </rPh>
    <rPh sb="56" eb="58">
      <t>ツウシン</t>
    </rPh>
    <rPh sb="59" eb="61">
      <t>シヨウ</t>
    </rPh>
    <rPh sb="63" eb="65">
      <t>イソウ</t>
    </rPh>
    <rPh sb="66" eb="68">
      <t>ジッシ</t>
    </rPh>
    <phoneticPr fontId="4"/>
  </si>
  <si>
    <t>②：インターネット等を介した電子メール等での通信を使用するなど、①以外の手段により移送を実施</t>
    <rPh sb="9" eb="10">
      <t>トウ</t>
    </rPh>
    <rPh sb="11" eb="12">
      <t>カイ</t>
    </rPh>
    <rPh sb="14" eb="16">
      <t>デンシ</t>
    </rPh>
    <rPh sb="19" eb="20">
      <t>トウ</t>
    </rPh>
    <rPh sb="22" eb="24">
      <t>ツウシン</t>
    </rPh>
    <rPh sb="25" eb="27">
      <t>シヨウ</t>
    </rPh>
    <rPh sb="33" eb="35">
      <t>イガイ</t>
    </rPh>
    <rPh sb="36" eb="38">
      <t>シュダン</t>
    </rPh>
    <rPh sb="41" eb="43">
      <t>イソウ</t>
    </rPh>
    <rPh sb="44" eb="46">
      <t>ジッシ</t>
    </rPh>
    <phoneticPr fontId="4"/>
  </si>
  <si>
    <t>問３－３．（問３－１で②と回答した場合にのみ回答）
　　　今後実施を予定しているセキュリティ対策は</t>
    <rPh sb="13" eb="15">
      <t>カイトウ</t>
    </rPh>
    <rPh sb="29" eb="31">
      <t>コンゴ</t>
    </rPh>
    <rPh sb="31" eb="33">
      <t>ジッシ</t>
    </rPh>
    <rPh sb="34" eb="36">
      <t>ヨテイ</t>
    </rPh>
    <rPh sb="46" eb="48">
      <t>タイサク</t>
    </rPh>
    <phoneticPr fontId="4"/>
  </si>
  <si>
    <t>④：その他（その内容を問１－２に具体的に記入）</t>
    <rPh sb="4" eb="5">
      <t>タ</t>
    </rPh>
    <rPh sb="8" eb="10">
      <t>ナイヨウ</t>
    </rPh>
    <rPh sb="11" eb="12">
      <t>トイ</t>
    </rPh>
    <rPh sb="16" eb="19">
      <t>グタイテキ</t>
    </rPh>
    <rPh sb="20" eb="22">
      <t>キニュウ</t>
    </rPh>
    <phoneticPr fontId="4"/>
  </si>
  <si>
    <t>問１－２．（問１－１で③又は④と回答した場合にのみ回答）
　　　再要請通知により物理的又は論理的分離をお願いしているところであるが、対応していない理由</t>
    <rPh sb="12" eb="13">
      <t>マタ</t>
    </rPh>
    <rPh sb="32" eb="35">
      <t>サイヨウセイ</t>
    </rPh>
    <rPh sb="35" eb="37">
      <t>ツウチ</t>
    </rPh>
    <rPh sb="40" eb="43">
      <t>ブツリテキ</t>
    </rPh>
    <rPh sb="43" eb="44">
      <t>マタ</t>
    </rPh>
    <rPh sb="45" eb="48">
      <t>ロンリテキ</t>
    </rPh>
    <rPh sb="48" eb="50">
      <t>ブンリ</t>
    </rPh>
    <rPh sb="52" eb="53">
      <t>ネガ</t>
    </rPh>
    <rPh sb="66" eb="68">
      <t>タイオウ</t>
    </rPh>
    <rPh sb="73" eb="75">
      <t>リユウ</t>
    </rPh>
    <phoneticPr fontId="4"/>
  </si>
  <si>
    <t>「個人情報の適切な取扱いに係る基幹システムのセキュリティ対策の強化に
ついて（再要請）」に係るフォローアップについて</t>
    <rPh sb="1" eb="3">
      <t>コジン</t>
    </rPh>
    <rPh sb="3" eb="5">
      <t>ジョウホウ</t>
    </rPh>
    <rPh sb="6" eb="8">
      <t>テキセツ</t>
    </rPh>
    <rPh sb="9" eb="11">
      <t>トリアツカ</t>
    </rPh>
    <rPh sb="13" eb="14">
      <t>カカ</t>
    </rPh>
    <rPh sb="15" eb="17">
      <t>キカン</t>
    </rPh>
    <rPh sb="31" eb="33">
      <t>キョウカ</t>
    </rPh>
    <rPh sb="39" eb="42">
      <t>サイヨウセイ</t>
    </rPh>
    <rPh sb="45" eb="46">
      <t>カカ</t>
    </rPh>
    <phoneticPr fontId="4"/>
  </si>
  <si>
    <t>医療保険者（団体）名</t>
    <rPh sb="0" eb="2">
      <t>イリョウ</t>
    </rPh>
    <rPh sb="2" eb="4">
      <t>ホケン</t>
    </rPh>
    <rPh sb="4" eb="5">
      <t>シャ</t>
    </rPh>
    <rPh sb="6" eb="8">
      <t>ダンタイ</t>
    </rPh>
    <rPh sb="9" eb="10">
      <t>メイ</t>
    </rPh>
    <phoneticPr fontId="4"/>
  </si>
  <si>
    <t>⑤：両ネットワークを物理的に分離</t>
    <rPh sb="2" eb="3">
      <t>リョウ</t>
    </rPh>
    <rPh sb="10" eb="13">
      <t>ブツリテキ</t>
    </rPh>
    <rPh sb="14" eb="16">
      <t>ブンリ</t>
    </rPh>
    <phoneticPr fontId="4"/>
  </si>
  <si>
    <t>⑥：両ネットワークを論理的に分離</t>
    <rPh sb="2" eb="3">
      <t>リョウ</t>
    </rPh>
    <rPh sb="10" eb="13">
      <t>ロンリテキ</t>
    </rPh>
    <rPh sb="14" eb="16">
      <t>ブンリ</t>
    </rPh>
    <phoneticPr fontId="4"/>
  </si>
  <si>
    <t>⑦：検討中（検討内容、理由を具体的に記入）</t>
    <rPh sb="2" eb="5">
      <t>ケントウチュウ</t>
    </rPh>
    <rPh sb="6" eb="8">
      <t>ケントウ</t>
    </rPh>
    <rPh sb="8" eb="10">
      <t>ナイヨウ</t>
    </rPh>
    <rPh sb="11" eb="13">
      <t>リユウ</t>
    </rPh>
    <rPh sb="14" eb="17">
      <t>グタイテキ</t>
    </rPh>
    <rPh sb="18" eb="20">
      <t>キニュウ</t>
    </rPh>
    <phoneticPr fontId="4"/>
  </si>
  <si>
    <t>⑧：変更は考えていない（理由を具体的に記入）</t>
    <rPh sb="2" eb="4">
      <t>ヘンコウ</t>
    </rPh>
    <rPh sb="5" eb="6">
      <t>カンガ</t>
    </rPh>
    <rPh sb="15" eb="18">
      <t>グタイテキ</t>
    </rPh>
    <phoneticPr fontId="4"/>
  </si>
  <si>
    <t>問２－２．（問２－１で③～⑤と回答した場合にのみ回答）
　　　なぜそのような対応をしている理由は</t>
    <rPh sb="38" eb="40">
      <t>タイオウ</t>
    </rPh>
    <rPh sb="45" eb="47">
      <t>リユウ</t>
    </rPh>
    <phoneticPr fontId="4"/>
  </si>
  <si>
    <t>③：インターネットを介した電子メールでの通信による移送</t>
    <rPh sb="10" eb="11">
      <t>カイ</t>
    </rPh>
    <rPh sb="13" eb="15">
      <t>デンシ</t>
    </rPh>
    <rPh sb="20" eb="22">
      <t>ツウシン</t>
    </rPh>
    <rPh sb="25" eb="27">
      <t>イソウ</t>
    </rPh>
    <phoneticPr fontId="4"/>
  </si>
  <si>
    <t>⑤：暗号化・パスワードの設定等を必ず行った上で電磁的記録媒体を使用又は専用線等のセキュリティが
　　確保された通信を使用することとする</t>
    <rPh sb="2" eb="5">
      <t>アンゴウカ</t>
    </rPh>
    <rPh sb="12" eb="14">
      <t>セッテイ</t>
    </rPh>
    <rPh sb="14" eb="15">
      <t>トウ</t>
    </rPh>
    <rPh sb="16" eb="17">
      <t>カナラ</t>
    </rPh>
    <rPh sb="18" eb="19">
      <t>オコナ</t>
    </rPh>
    <rPh sb="21" eb="22">
      <t>ウエ</t>
    </rPh>
    <rPh sb="23" eb="26">
      <t>デンジテキ</t>
    </rPh>
    <rPh sb="26" eb="28">
      <t>キロク</t>
    </rPh>
    <rPh sb="28" eb="30">
      <t>バイタイ</t>
    </rPh>
    <rPh sb="31" eb="33">
      <t>シヨウ</t>
    </rPh>
    <rPh sb="33" eb="34">
      <t>マタ</t>
    </rPh>
    <rPh sb="35" eb="38">
      <t>センヨウセン</t>
    </rPh>
    <rPh sb="38" eb="39">
      <t>トウ</t>
    </rPh>
    <rPh sb="50" eb="52">
      <t>カクホ</t>
    </rPh>
    <rPh sb="55" eb="57">
      <t>ツウシン</t>
    </rPh>
    <rPh sb="58" eb="60">
      <t>シヨウ</t>
    </rPh>
    <phoneticPr fontId="4"/>
  </si>
  <si>
    <t>⑦：検討中</t>
    <rPh sb="2" eb="5">
      <t>ケントウチュウ</t>
    </rPh>
    <phoneticPr fontId="4"/>
  </si>
  <si>
    <t>⑧：変更は考えていない</t>
    <rPh sb="2" eb="4">
      <t>ヘンコウ</t>
    </rPh>
    <rPh sb="5" eb="6">
      <t>カンガ</t>
    </rPh>
    <phoneticPr fontId="4"/>
  </si>
  <si>
    <t>問１－１．基幹系ネットワークとインターネットに接続された情報系ネットワークの接続状況について</t>
    <rPh sb="5" eb="8">
      <t>キカンケイ</t>
    </rPh>
    <rPh sb="23" eb="25">
      <t>セツゾク</t>
    </rPh>
    <rPh sb="28" eb="31">
      <t>ジョウホウケイ</t>
    </rPh>
    <rPh sb="38" eb="40">
      <t>セツゾク</t>
    </rPh>
    <rPh sb="40" eb="42">
      <t>ジョウキョウ</t>
    </rPh>
    <phoneticPr fontId="4"/>
  </si>
  <si>
    <t>問１－４．（問１－３で⑤又は⑥と回答した場合にのみ回答）
　　　選択された⑤又は⑥の措置をいつまでに実施しますか</t>
    <rPh sb="12" eb="13">
      <t>マタ</t>
    </rPh>
    <rPh sb="38" eb="39">
      <t>マタ</t>
    </rPh>
    <phoneticPr fontId="4"/>
  </si>
  <si>
    <t>問２－１．基幹系ネットワークからインターネットに接続された情報系ネットワークへの個人情報の移動状況について</t>
    <rPh sb="5" eb="8">
      <t>キカンケイ</t>
    </rPh>
    <rPh sb="29" eb="32">
      <t>ジョウホウケイ</t>
    </rPh>
    <rPh sb="40" eb="42">
      <t>コジン</t>
    </rPh>
    <rPh sb="42" eb="44">
      <t>ジョウホウ</t>
    </rPh>
    <rPh sb="45" eb="47">
      <t>イドウ</t>
    </rPh>
    <phoneticPr fontId="4"/>
  </si>
  <si>
    <t>②：インターネットに接続された情報系ネットワークから遮断された環境に移動・保管した上で使用している</t>
    <rPh sb="10" eb="12">
      <t>セツゾク</t>
    </rPh>
    <rPh sb="15" eb="18">
      <t>ジョウホウケイ</t>
    </rPh>
    <rPh sb="26" eb="28">
      <t>シャダン</t>
    </rPh>
    <rPh sb="31" eb="33">
      <t>カンキョウ</t>
    </rPh>
    <rPh sb="34" eb="36">
      <t>イドウ</t>
    </rPh>
    <rPh sb="37" eb="39">
      <t>ホカン</t>
    </rPh>
    <rPh sb="41" eb="42">
      <t>ウエ</t>
    </rPh>
    <rPh sb="43" eb="45">
      <t>シヨウ</t>
    </rPh>
    <phoneticPr fontId="4"/>
  </si>
  <si>
    <t>③：インターネットに接続された情報系ネットワークに媒体で移動・保管した上で業務に使用している</t>
    <rPh sb="10" eb="12">
      <t>セツゾク</t>
    </rPh>
    <rPh sb="15" eb="18">
      <t>ジョウホウケイ</t>
    </rPh>
    <rPh sb="25" eb="27">
      <t>バイタイ</t>
    </rPh>
    <rPh sb="28" eb="30">
      <t>イドウ</t>
    </rPh>
    <rPh sb="31" eb="33">
      <t>ホカン</t>
    </rPh>
    <rPh sb="35" eb="36">
      <t>ウエ</t>
    </rPh>
    <rPh sb="37" eb="39">
      <t>ギョウム</t>
    </rPh>
    <rPh sb="40" eb="42">
      <t>シヨウ</t>
    </rPh>
    <phoneticPr fontId="4"/>
  </si>
  <si>
    <t>④：インターネットに接続された情報系ネットワークに通信で移動・保管した上で業務に使用している</t>
    <rPh sb="10" eb="12">
      <t>セツゾク</t>
    </rPh>
    <rPh sb="15" eb="18">
      <t>ジョウホウケイ</t>
    </rPh>
    <rPh sb="25" eb="27">
      <t>ツウシン</t>
    </rPh>
    <rPh sb="28" eb="30">
      <t>イドウ</t>
    </rPh>
    <rPh sb="31" eb="33">
      <t>ホカン</t>
    </rPh>
    <rPh sb="35" eb="36">
      <t>ウエ</t>
    </rPh>
    <rPh sb="37" eb="39">
      <t>ギョウム</t>
    </rPh>
    <rPh sb="40" eb="42">
      <t>シヨウ</t>
    </rPh>
    <phoneticPr fontId="4"/>
  </si>
  <si>
    <t>⑤：③と④の両方で使用している</t>
    <rPh sb="6" eb="8">
      <t>リョウホウ</t>
    </rPh>
    <rPh sb="9" eb="11">
      <t>シヨウ</t>
    </rPh>
    <phoneticPr fontId="4"/>
  </si>
  <si>
    <t>問３－１．基幹系ネットワークにある個人情報について、外部の機関等への移送、更に外部の機関等から受領する手段
　　　　　について</t>
    <rPh sb="5" eb="8">
      <t>キカンケイ</t>
    </rPh>
    <rPh sb="17" eb="19">
      <t>コジン</t>
    </rPh>
    <rPh sb="19" eb="21">
      <t>ジョウホウ</t>
    </rPh>
    <rPh sb="26" eb="28">
      <t>ガイブ</t>
    </rPh>
    <rPh sb="29" eb="31">
      <t>キカン</t>
    </rPh>
    <rPh sb="31" eb="32">
      <t>トウ</t>
    </rPh>
    <rPh sb="34" eb="36">
      <t>イソウ</t>
    </rPh>
    <rPh sb="37" eb="38">
      <t>サラ</t>
    </rPh>
    <rPh sb="39" eb="41">
      <t>ガイブ</t>
    </rPh>
    <rPh sb="42" eb="44">
      <t>キカン</t>
    </rPh>
    <rPh sb="44" eb="45">
      <t>トウ</t>
    </rPh>
    <rPh sb="47" eb="49">
      <t>ジュリョウ</t>
    </rPh>
    <rPh sb="51" eb="53">
      <t>シュダン</t>
    </rPh>
    <phoneticPr fontId="4"/>
  </si>
  <si>
    <t>④：③以外の手段による移送（その内容を具体的に記入）</t>
    <rPh sb="3" eb="5">
      <t>イガイ</t>
    </rPh>
    <rPh sb="6" eb="8">
      <t>シュダン</t>
    </rPh>
    <rPh sb="11" eb="13">
      <t>イソウ</t>
    </rPh>
    <rPh sb="16" eb="18">
      <t>ナイヨウ</t>
    </rPh>
    <rPh sb="19" eb="22">
      <t>グタイテキ</t>
    </rPh>
    <rPh sb="23" eb="25">
      <t>キニュウ</t>
    </rPh>
    <phoneticPr fontId="4"/>
  </si>
  <si>
    <t>問２－３．（問２－１で③～⑤と回答した場合にのみ回答）
　　　今後の対応方針について</t>
    <rPh sb="31" eb="33">
      <t>コンゴ</t>
    </rPh>
    <rPh sb="34" eb="36">
      <t>タイオウ</t>
    </rPh>
    <rPh sb="36" eb="38">
      <t>ホウシン</t>
    </rPh>
    <phoneticPr fontId="4"/>
  </si>
  <si>
    <t>⑦：インターネットに接続されたネットワークから遮断された環境で使用する措置をとる</t>
    <rPh sb="10" eb="12">
      <t>セツゾク</t>
    </rPh>
    <rPh sb="23" eb="25">
      <t>シャダン</t>
    </rPh>
    <rPh sb="28" eb="30">
      <t>カンキョウ</t>
    </rPh>
    <rPh sb="31" eb="33">
      <t>シヨウ</t>
    </rPh>
    <rPh sb="35" eb="37">
      <t>ソチ</t>
    </rPh>
    <phoneticPr fontId="4"/>
  </si>
  <si>
    <t>⑥：基幹系ネットワーク内でのみ使用する措置をとる</t>
    <rPh sb="2" eb="5">
      <t>キカンケイ</t>
    </rPh>
    <rPh sb="11" eb="12">
      <t>ナイ</t>
    </rPh>
    <rPh sb="15" eb="17">
      <t>シヨウ</t>
    </rPh>
    <rPh sb="19" eb="21">
      <t>ソチ</t>
    </rPh>
    <phoneticPr fontId="4"/>
  </si>
  <si>
    <t>⑧：その他の措置をとる</t>
    <rPh sb="4" eb="5">
      <t>タ</t>
    </rPh>
    <rPh sb="6" eb="8">
      <t>ソチ</t>
    </rPh>
    <phoneticPr fontId="4"/>
  </si>
  <si>
    <t>⑨：対応方針を検討中</t>
    <rPh sb="2" eb="4">
      <t>タイオウ</t>
    </rPh>
    <rPh sb="4" eb="6">
      <t>ホウシン</t>
    </rPh>
    <rPh sb="7" eb="10">
      <t>ケントウチュウ</t>
    </rPh>
    <phoneticPr fontId="4"/>
  </si>
  <si>
    <t>⑩：対応方針変更は考えていない</t>
    <rPh sb="2" eb="4">
      <t>タイオウ</t>
    </rPh>
    <rPh sb="4" eb="6">
      <t>ホウシン</t>
    </rPh>
    <rPh sb="6" eb="8">
      <t>ヘンコウ</t>
    </rPh>
    <rPh sb="9" eb="10">
      <t>カンガ</t>
    </rPh>
    <phoneticPr fontId="4"/>
  </si>
  <si>
    <t>問２－４．（問２－３で⑥又は⑦と回答した場合にのみ回答）
　　　選択された⑥又は⑦の措置をいつまでに実施しますか</t>
    <rPh sb="12" eb="13">
      <t>マタ</t>
    </rPh>
    <rPh sb="38" eb="39">
      <t>マタ</t>
    </rPh>
    <phoneticPr fontId="4"/>
  </si>
  <si>
    <t>問３－２．（問３－１で②と回答した場合にのみ回答）
　　　具体的な移送の手段は</t>
    <rPh sb="29" eb="32">
      <t>グタイテキ</t>
    </rPh>
    <rPh sb="33" eb="35">
      <t>イソウ</t>
    </rPh>
    <rPh sb="36" eb="38">
      <t>シュダン</t>
    </rPh>
    <phoneticPr fontId="4"/>
  </si>
  <si>
    <t>⑥：その他</t>
    <rPh sb="4" eb="5">
      <t>タ</t>
    </rPh>
    <phoneticPr fontId="4"/>
  </si>
  <si>
    <t>問３－４．（問３－３で⑤又は⑥と回答した場合にのみ回答）
　　　選択された⑤又は⑥の措置をいつまでに実施しますか。</t>
    <rPh sb="12" eb="13">
      <t>マタ</t>
    </rPh>
    <rPh sb="38" eb="39">
      <t>マタ</t>
    </rPh>
    <phoneticPr fontId="4"/>
  </si>
  <si>
    <t>問１－３．（問１－１で③又は④と回答した場合にのみ回答）
　　　今後実施予定のセキュリティ対策について</t>
    <rPh sb="12" eb="13">
      <t>マタ</t>
    </rPh>
    <rPh sb="32" eb="34">
      <t>コンゴ</t>
    </rPh>
    <rPh sb="34" eb="36">
      <t>ジッシ</t>
    </rPh>
    <rPh sb="36" eb="38">
      <t>ヨテイ</t>
    </rPh>
    <rPh sb="45" eb="47">
      <t>タイサク</t>
    </rPh>
    <phoneticPr fontId="4"/>
  </si>
  <si>
    <t>保険者番号</t>
    <rPh sb="0" eb="3">
      <t>ホケンシャ</t>
    </rPh>
    <rPh sb="3" eb="5">
      <t>バンゴウ</t>
    </rPh>
    <phoneticPr fontId="4"/>
  </si>
  <si>
    <t>団体名</t>
    <rPh sb="0" eb="3">
      <t>ダンタイメイ</t>
    </rPh>
    <phoneticPr fontId="4"/>
  </si>
  <si>
    <t>問１－１</t>
    <rPh sb="0" eb="1">
      <t>トイ</t>
    </rPh>
    <phoneticPr fontId="4"/>
  </si>
  <si>
    <t>問１－2</t>
    <rPh sb="0" eb="1">
      <t>トイ</t>
    </rPh>
    <phoneticPr fontId="4"/>
  </si>
  <si>
    <t>問１－3</t>
    <rPh sb="0" eb="1">
      <t>トイ</t>
    </rPh>
    <phoneticPr fontId="4"/>
  </si>
  <si>
    <t>問１－4</t>
    <rPh sb="0" eb="1">
      <t>トイ</t>
    </rPh>
    <phoneticPr fontId="4"/>
  </si>
  <si>
    <t>問2－1</t>
  </si>
  <si>
    <t>問2－2</t>
    <rPh sb="0" eb="1">
      <t>トイ</t>
    </rPh>
    <phoneticPr fontId="4"/>
  </si>
  <si>
    <t>問2－3</t>
  </si>
  <si>
    <t>問2－４</t>
    <rPh sb="0" eb="1">
      <t>トイ</t>
    </rPh>
    <phoneticPr fontId="4"/>
  </si>
  <si>
    <t>問3-1</t>
    <rPh sb="0" eb="1">
      <t>トイ</t>
    </rPh>
    <phoneticPr fontId="4"/>
  </si>
  <si>
    <t>問3-2</t>
  </si>
  <si>
    <t>問３－3</t>
    <rPh sb="0" eb="1">
      <t>トイ</t>
    </rPh>
    <phoneticPr fontId="4"/>
  </si>
  <si>
    <t>問１－3（⑦⑧）</t>
    <rPh sb="0" eb="1">
      <t>トイ</t>
    </rPh>
    <phoneticPr fontId="4"/>
  </si>
  <si>
    <t>問2－3(⑧⑨⑩)</t>
    <rPh sb="0" eb="1">
      <t>トイ</t>
    </rPh>
    <phoneticPr fontId="4"/>
  </si>
  <si>
    <t>問３－2（④）</t>
    <rPh sb="0" eb="1">
      <t>トイ</t>
    </rPh>
    <phoneticPr fontId="4"/>
  </si>
  <si>
    <t>問３－3（⑥⑦⑧）</t>
    <rPh sb="0" eb="1">
      <t>トイ</t>
    </rPh>
    <phoneticPr fontId="4"/>
  </si>
  <si>
    <t>問３－４（⑤⑥）</t>
    <rPh sb="0" eb="1">
      <t>トイ</t>
    </rPh>
    <phoneticPr fontId="4"/>
  </si>
  <si>
    <r>
      <t xml:space="preserve">「個人情報の適切な取扱いに係る基幹システムのセキュリティ対策の強化について（再要請）」（平成27年12月18日老発1218第1号・保発1218第1号）により、対応状況のフォローアップを行いますので、基幹系ネットワーク及びインターネットに接続されたネットワークに関し、下記質問の該当欄に「○」等を付して下さい。
（なお、「インターネットに接続された情報系ネットワーク」には、保険者と審査支払機関等の間の専用線によりセキュリティが確保された通信は含まれません。）
</t>
    </r>
    <r>
      <rPr>
        <b/>
        <sz val="7"/>
        <rFont val="ＭＳ Ｐゴシック"/>
        <family val="3"/>
        <charset val="128"/>
        <scheme val="minor"/>
      </rPr>
      <t>※本再調査については、①「基幹系ネットワークと情報系ネットワークの分離状況だけではなく、個人情報の移送・受領にかかる対策についても確認する必要があること。」②「前回調査時から一定期間が経過しており、情報連携間近の現況について網羅的に確認する必要があること」から、情報連携前における最終的な確認として、再度、前回調査と同様の調査項目について、全医療保険者等（団体）に対して実施させて頂きます。</t>
    </r>
    <rPh sb="1" eb="3">
      <t>コジン</t>
    </rPh>
    <rPh sb="3" eb="5">
      <t>ジョウホウ</t>
    </rPh>
    <rPh sb="6" eb="8">
      <t>テキセツ</t>
    </rPh>
    <rPh sb="9" eb="11">
      <t>トリアツカ</t>
    </rPh>
    <rPh sb="13" eb="14">
      <t>カカ</t>
    </rPh>
    <rPh sb="15" eb="17">
      <t>キカン</t>
    </rPh>
    <rPh sb="28" eb="30">
      <t>タイサク</t>
    </rPh>
    <rPh sb="31" eb="33">
      <t>キョウカ</t>
    </rPh>
    <rPh sb="38" eb="41">
      <t>サイヨウセイ</t>
    </rPh>
    <rPh sb="44" eb="46">
      <t>ヘイセイ</t>
    </rPh>
    <rPh sb="48" eb="49">
      <t>ネン</t>
    </rPh>
    <rPh sb="51" eb="52">
      <t>ガツ</t>
    </rPh>
    <rPh sb="54" eb="55">
      <t>ヒ</t>
    </rPh>
    <rPh sb="55" eb="56">
      <t>ロウ</t>
    </rPh>
    <rPh sb="56" eb="57">
      <t>ハツ</t>
    </rPh>
    <rPh sb="61" eb="62">
      <t>ダイ</t>
    </rPh>
    <rPh sb="63" eb="64">
      <t>ゴウ</t>
    </rPh>
    <rPh sb="65" eb="66">
      <t>ホ</t>
    </rPh>
    <rPh sb="66" eb="67">
      <t>ハツ</t>
    </rPh>
    <rPh sb="71" eb="72">
      <t>ダイ</t>
    </rPh>
    <rPh sb="73" eb="74">
      <t>ゴウ</t>
    </rPh>
    <rPh sb="79" eb="81">
      <t>タイオウ</t>
    </rPh>
    <rPh sb="81" eb="83">
      <t>ジョウキョウ</t>
    </rPh>
    <rPh sb="92" eb="93">
      <t>オコナ</t>
    </rPh>
    <rPh sb="99" eb="102">
      <t>キカンケイ</t>
    </rPh>
    <rPh sb="108" eb="109">
      <t>オヨ</t>
    </rPh>
    <rPh sb="118" eb="120">
      <t>セツゾク</t>
    </rPh>
    <rPh sb="130" eb="131">
      <t>カン</t>
    </rPh>
    <rPh sb="133" eb="135">
      <t>カキ</t>
    </rPh>
    <rPh sb="135" eb="137">
      <t>シツモン</t>
    </rPh>
    <rPh sb="138" eb="140">
      <t>ガイトウ</t>
    </rPh>
    <rPh sb="140" eb="141">
      <t>ラン</t>
    </rPh>
    <rPh sb="145" eb="146">
      <t>トウ</t>
    </rPh>
    <rPh sb="147" eb="148">
      <t>フ</t>
    </rPh>
    <rPh sb="150" eb="151">
      <t>クダ</t>
    </rPh>
    <rPh sb="168" eb="170">
      <t>セツゾク</t>
    </rPh>
    <rPh sb="173" eb="176">
      <t>ジョウホウケイ</t>
    </rPh>
    <rPh sb="186" eb="189">
      <t>ホケンシャ</t>
    </rPh>
    <rPh sb="190" eb="192">
      <t>シンサ</t>
    </rPh>
    <rPh sb="192" eb="194">
      <t>シハライ</t>
    </rPh>
    <rPh sb="194" eb="196">
      <t>キカン</t>
    </rPh>
    <rPh sb="196" eb="197">
      <t>トウ</t>
    </rPh>
    <rPh sb="198" eb="199">
      <t>アイダ</t>
    </rPh>
    <rPh sb="200" eb="202">
      <t>センヨウ</t>
    </rPh>
    <rPh sb="202" eb="203">
      <t>セン</t>
    </rPh>
    <rPh sb="213" eb="215">
      <t>カクホ</t>
    </rPh>
    <rPh sb="218" eb="220">
      <t>ツウシン</t>
    </rPh>
    <rPh sb="221" eb="222">
      <t>フク</t>
    </rPh>
    <phoneticPr fontId="4"/>
  </si>
  <si>
    <t>○</t>
    <phoneticPr fontId="4"/>
  </si>
  <si>
    <t>都道府県名</t>
    <rPh sb="0" eb="5">
      <t>トドウフケンメイ</t>
    </rPh>
    <phoneticPr fontId="4"/>
  </si>
  <si>
    <t>↑</t>
    <phoneticPr fontId="4"/>
  </si>
  <si>
    <t>青色の箇所をコピーして、「都道府県作業用（貼付先）」に貼付</t>
    <rPh sb="0" eb="2">
      <t>アオイロ</t>
    </rPh>
    <rPh sb="3" eb="5">
      <t>カショ</t>
    </rPh>
    <rPh sb="13" eb="17">
      <t>トドウフケン</t>
    </rPh>
    <rPh sb="17" eb="20">
      <t>サギョウヨウ</t>
    </rPh>
    <rPh sb="21" eb="24">
      <t>ハリツケサキ</t>
    </rPh>
    <rPh sb="27" eb="29">
      <t>ハリツケ</t>
    </rPh>
    <phoneticPr fontId="4"/>
  </si>
  <si>
    <t>←都道府県が記載</t>
    <rPh sb="1" eb="5">
      <t>トドウフケン</t>
    </rPh>
    <rPh sb="6" eb="8">
      <t>キサイ</t>
    </rPh>
    <phoneticPr fontId="4"/>
  </si>
  <si>
    <t>↓</t>
    <phoneticPr fontId="4"/>
  </si>
  <si>
    <t>※形式を選択して「値」の貼付をおこなう。</t>
    <rPh sb="1" eb="3">
      <t>ケイシキ</t>
    </rPh>
    <rPh sb="4" eb="6">
      <t>センタク</t>
    </rPh>
    <rPh sb="9" eb="10">
      <t>アタイ</t>
    </rPh>
    <rPh sb="12" eb="14">
      <t>ハリツケ</t>
    </rPh>
    <phoneticPr fontId="4"/>
  </si>
  <si>
    <t>合計</t>
    <rPh sb="0" eb="2">
      <t>ゴウケイ</t>
    </rPh>
    <phoneticPr fontId="4"/>
  </si>
  <si>
    <t>「都道府県作業用（貼付元）」から、形式を選択して「値」を貼付する。</t>
    <rPh sb="1" eb="5">
      <t>トドウフケン</t>
    </rPh>
    <rPh sb="5" eb="8">
      <t>サギョウヨウ</t>
    </rPh>
    <rPh sb="9" eb="11">
      <t>ハリツケ</t>
    </rPh>
    <rPh sb="11" eb="12">
      <t>モト</t>
    </rPh>
    <rPh sb="17" eb="19">
      <t>ケイシキ</t>
    </rPh>
    <rPh sb="20" eb="22">
      <t>センタク</t>
    </rPh>
    <rPh sb="25" eb="26">
      <t>アタイ</t>
    </rPh>
    <rPh sb="28" eb="30">
      <t>ハリツケ</t>
    </rPh>
    <phoneticPr fontId="4"/>
  </si>
  <si>
    <t>【③④の理由及び内容】</t>
    <rPh sb="4" eb="6">
      <t>リユウ</t>
    </rPh>
    <rPh sb="6" eb="7">
      <t>オヨ</t>
    </rPh>
    <rPh sb="8" eb="10">
      <t>ナイヨウ</t>
    </rPh>
    <phoneticPr fontId="4"/>
  </si>
  <si>
    <t>【⑦⑧の検討内容及び理由】</t>
    <rPh sb="4" eb="6">
      <t>ケントウ</t>
    </rPh>
    <rPh sb="6" eb="8">
      <t>ナイヨウ</t>
    </rPh>
    <rPh sb="8" eb="9">
      <t>オヨ</t>
    </rPh>
    <rPh sb="10" eb="12">
      <t>リユウ</t>
    </rPh>
    <phoneticPr fontId="4"/>
  </si>
  <si>
    <t>【⑤⑥の実施時期】</t>
    <rPh sb="4" eb="6">
      <t>ジッシ</t>
    </rPh>
    <rPh sb="6" eb="8">
      <t>ジキ</t>
    </rPh>
    <phoneticPr fontId="4"/>
  </si>
  <si>
    <t>【③④⑤の理由】</t>
    <rPh sb="5" eb="7">
      <t>リユウ</t>
    </rPh>
    <phoneticPr fontId="4"/>
  </si>
  <si>
    <t>【⑧⑨⑩の検討内容及び理由】</t>
    <rPh sb="5" eb="7">
      <t>ケントウ</t>
    </rPh>
    <rPh sb="7" eb="9">
      <t>ナイヨウ</t>
    </rPh>
    <rPh sb="9" eb="10">
      <t>オヨ</t>
    </rPh>
    <rPh sb="11" eb="13">
      <t>リユウ</t>
    </rPh>
    <phoneticPr fontId="4"/>
  </si>
  <si>
    <t>【⑥⑦の実施時期】</t>
    <rPh sb="4" eb="6">
      <t>ジッシ</t>
    </rPh>
    <rPh sb="6" eb="8">
      <t>ジキ</t>
    </rPh>
    <phoneticPr fontId="4"/>
  </si>
  <si>
    <t>【④の内容】</t>
    <rPh sb="3" eb="5">
      <t>ナイヨウ</t>
    </rPh>
    <phoneticPr fontId="4"/>
  </si>
  <si>
    <t>【⑥⑦⑧の検討内容及び理由】</t>
    <rPh sb="5" eb="7">
      <t>ケントウ</t>
    </rPh>
    <rPh sb="7" eb="9">
      <t>ナイヨウ</t>
    </rPh>
    <rPh sb="9" eb="10">
      <t>オヨ</t>
    </rPh>
    <rPh sb="11" eb="13">
      <t>リユウ</t>
    </rPh>
    <phoneticPr fontId="4"/>
  </si>
  <si>
    <t>①</t>
    <phoneticPr fontId="4"/>
  </si>
  <si>
    <t>②</t>
    <phoneticPr fontId="4"/>
  </si>
  <si>
    <t>③</t>
    <phoneticPr fontId="4"/>
  </si>
  <si>
    <t>④</t>
    <phoneticPr fontId="4"/>
  </si>
  <si>
    <t>⑤</t>
    <phoneticPr fontId="4"/>
  </si>
  <si>
    <t>⑥</t>
    <phoneticPr fontId="4"/>
  </si>
  <si>
    <t>⑦</t>
    <phoneticPr fontId="4"/>
  </si>
  <si>
    <t>⑧</t>
    <phoneticPr fontId="4"/>
  </si>
  <si>
    <t>⑨</t>
    <phoneticPr fontId="4"/>
  </si>
  <si>
    <t>⑩</t>
    <phoneticPr fontId="4"/>
  </si>
  <si>
    <t>問１－１
（①～④）</t>
    <rPh sb="0" eb="1">
      <t>トイ</t>
    </rPh>
    <phoneticPr fontId="4"/>
  </si>
  <si>
    <t>問１－2
（③④理由）</t>
    <rPh sb="0" eb="1">
      <t>トイ</t>
    </rPh>
    <rPh sb="8" eb="10">
      <t>リユウ</t>
    </rPh>
    <phoneticPr fontId="4"/>
  </si>
  <si>
    <t>問１－3
（⑤～⑧）</t>
    <rPh sb="0" eb="1">
      <t>トイ</t>
    </rPh>
    <phoneticPr fontId="4"/>
  </si>
  <si>
    <t>問１－3
（⑦⑧の理由）</t>
    <rPh sb="0" eb="1">
      <t>トイ</t>
    </rPh>
    <rPh sb="9" eb="11">
      <t>リユウ</t>
    </rPh>
    <phoneticPr fontId="4"/>
  </si>
  <si>
    <t>問１－4
（⑤⑥時期）</t>
    <rPh sb="0" eb="1">
      <t>トイ</t>
    </rPh>
    <rPh sb="8" eb="10">
      <t>ジキ</t>
    </rPh>
    <phoneticPr fontId="4"/>
  </si>
  <si>
    <t>問2－1
（①～⑤）</t>
    <phoneticPr fontId="4"/>
  </si>
  <si>
    <t>問2－2
（③④⑤理由）</t>
    <rPh sb="0" eb="1">
      <t>トイ</t>
    </rPh>
    <rPh sb="9" eb="11">
      <t>リユウ</t>
    </rPh>
    <phoneticPr fontId="4"/>
  </si>
  <si>
    <t>問2－3
（⑥～⑩）</t>
    <phoneticPr fontId="4"/>
  </si>
  <si>
    <t>問2－3
(⑧⑨⑩理由)</t>
    <rPh sb="0" eb="1">
      <t>トイ</t>
    </rPh>
    <rPh sb="9" eb="11">
      <t>リユウ</t>
    </rPh>
    <phoneticPr fontId="4"/>
  </si>
  <si>
    <t>問2－４
（⑥⑦時期）</t>
    <rPh sb="0" eb="1">
      <t>トイ</t>
    </rPh>
    <rPh sb="8" eb="10">
      <t>ジキ</t>
    </rPh>
    <phoneticPr fontId="4"/>
  </si>
  <si>
    <t>問3-1
（①～②）</t>
    <rPh sb="0" eb="1">
      <t>トイ</t>
    </rPh>
    <phoneticPr fontId="4"/>
  </si>
  <si>
    <t>問3-2
（③～④）</t>
    <phoneticPr fontId="4"/>
  </si>
  <si>
    <t>問３－2
（④内容）</t>
    <rPh sb="0" eb="1">
      <t>トイ</t>
    </rPh>
    <rPh sb="7" eb="9">
      <t>ナイヨウ</t>
    </rPh>
    <phoneticPr fontId="4"/>
  </si>
  <si>
    <t>問３－3
（⑤～⑧）</t>
    <rPh sb="0" eb="1">
      <t>トイ</t>
    </rPh>
    <phoneticPr fontId="4"/>
  </si>
  <si>
    <t>問３－3
（⑥⑦⑧理由）</t>
    <rPh sb="0" eb="1">
      <t>トイ</t>
    </rPh>
    <rPh sb="9" eb="11">
      <t>リユウ</t>
    </rPh>
    <phoneticPr fontId="4"/>
  </si>
  <si>
    <t>問３－４
（⑤⑥時期）</t>
    <rPh sb="0" eb="1">
      <t>トイ</t>
    </rPh>
    <rPh sb="8" eb="10">
      <t>ジキ</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</si>
</sst>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
    <numFmt numFmtId="177" formatCode="General\ &quot;保&quot;&quot;険&quot;&quot;者&quot;"/>
  </numFmts>
  <fonts count="21">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color theme="1"/>
      <name val="ＭＳ Ｐゴシック"/>
      <family val="2"/>
      <charset val="128"/>
      <scheme val="minor"/>
    </font>
    <font>
      <sz val="6"/>
      <name val="ＭＳ Ｐゴシック"/>
      <family val="2"/>
      <charset val="128"/>
      <scheme val="minor"/>
    </font>
    <font>
      <sz val="10"/>
      <name val="ＭＳ Ｐゴシック"/>
      <family val="3"/>
      <charset val="128"/>
    </font>
    <font>
      <sz val="11"/>
      <color indexed="8"/>
      <name val="ＭＳ Ｐゴシック"/>
      <family val="3"/>
      <charset val="128"/>
    </font>
    <font>
      <sz val="11"/>
      <color theme="1"/>
      <name val="ＭＳ Ｐゴシック"/>
      <family val="2"/>
      <scheme val="minor"/>
    </font>
    <font>
      <sz val="11"/>
      <color theme="1"/>
      <name val="メイリオ"/>
      <family val="3"/>
      <charset val="128"/>
    </font>
    <font>
      <b/>
      <sz val="12"/>
      <color theme="1"/>
      <name val="メイリオ"/>
      <family val="3"/>
      <charset val="128"/>
    </font>
    <font>
      <sz val="9"/>
      <color theme="1"/>
      <name val="メイリオ"/>
      <family val="3"/>
      <charset val="128"/>
    </font>
    <font>
      <sz val="8"/>
      <color theme="1"/>
      <name val="メイリオ"/>
      <family val="3"/>
      <charset val="128"/>
    </font>
    <font>
      <b/>
      <sz val="8"/>
      <color theme="1"/>
      <name val="メイリオ"/>
      <family val="3"/>
      <charset val="128"/>
    </font>
    <font>
      <sz val="14"/>
      <color theme="1"/>
      <name val="メイリオ"/>
      <family val="3"/>
      <charset val="128"/>
    </font>
    <font>
      <sz val="10"/>
      <color theme="1"/>
      <name val="メイリオ"/>
      <family val="3"/>
      <charset val="128"/>
    </font>
    <font>
      <sz val="9"/>
      <color rgb="FFFF0000"/>
      <name val="メイリオ"/>
      <family val="3"/>
      <charset val="128"/>
    </font>
    <font>
      <sz val="7.5"/>
      <color theme="1"/>
      <name val="メイリオ"/>
      <family val="3"/>
      <charset val="128"/>
    </font>
    <font>
      <sz val="10"/>
      <color theme="1"/>
      <name val="ＭＳ Ｐゴシック"/>
      <family val="2"/>
      <charset val="128"/>
      <scheme val="minor"/>
    </font>
    <font>
      <sz val="10"/>
      <color theme="1"/>
      <name val="ＭＳ Ｐゴシック"/>
      <family val="3"/>
      <charset val="128"/>
      <scheme val="minor"/>
    </font>
    <font>
      <b/>
      <sz val="7"/>
      <name val="ＭＳ Ｐゴシック"/>
      <family val="3"/>
      <charset val="128"/>
      <scheme val="minor"/>
    </font>
    <font>
      <b/>
      <sz val="11"/>
      <color rgb="FFFF0000"/>
      <name val="ＭＳ Ｐゴシック"/>
      <family val="3"/>
      <charset val="128"/>
      <scheme val="minor"/>
    </font>
  </fonts>
  <fills count="5">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auto="1"/>
      </top>
      <bottom/>
      <diagonal/>
    </border>
    <border>
      <left style="double">
        <color auto="1"/>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s>
  <cellStyleXfs count="14">
    <xf numFmtId="0" fontId="0" fillId="0" borderId="0">
      <alignment vertical="center"/>
    </xf>
    <xf numFmtId="0" fontId="2" fillId="0" borderId="0">
      <alignment vertical="center"/>
    </xf>
    <xf numFmtId="0" fontId="1" fillId="0" borderId="0">
      <alignment vertical="center"/>
    </xf>
    <xf numFmtId="0" fontId="6" fillId="0" borderId="0"/>
    <xf numFmtId="0" fontId="7" fillId="0" borderId="0"/>
    <xf numFmtId="0" fontId="1" fillId="0" borderId="0">
      <alignment vertical="center"/>
    </xf>
    <xf numFmtId="0" fontId="2" fillId="0" borderId="0">
      <alignment vertical="center"/>
    </xf>
    <xf numFmtId="0" fontId="3" fillId="0" borderId="0">
      <alignment vertical="center"/>
    </xf>
    <xf numFmtId="0" fontId="2" fillId="0" borderId="0"/>
    <xf numFmtId="38" fontId="2" fillId="0" borderId="0" applyFont="0" applyFill="0" applyBorder="0" applyAlignment="0" applyProtection="0">
      <alignment vertical="center"/>
    </xf>
    <xf numFmtId="38" fontId="5" fillId="0" borderId="0" applyFont="0" applyFill="0" applyBorder="0" applyAlignment="0" applyProtection="0"/>
    <xf numFmtId="38" fontId="2" fillId="0" borderId="0" applyFont="0" applyFill="0" applyBorder="0" applyAlignment="0" applyProtection="0">
      <alignment vertical="center"/>
    </xf>
    <xf numFmtId="0" fontId="6" fillId="0" borderId="0"/>
    <xf numFmtId="38" fontId="1" fillId="0" borderId="0" applyFont="0" applyFill="0" applyBorder="0" applyAlignment="0" applyProtection="0">
      <alignment vertical="center"/>
    </xf>
  </cellStyleXfs>
  <cellXfs count="93">
    <xf numFmtId="0" fontId="0" fillId="0" borderId="0" xfId="0">
      <alignment vertical="center"/>
    </xf>
    <xf numFmtId="0" fontId="8" fillId="0" borderId="0" xfId="0" applyFont="1">
      <alignment vertical="center"/>
    </xf>
    <xf numFmtId="0" fontId="13" fillId="0" borderId="0" xfId="0" applyFont="1">
      <alignment vertical="center"/>
    </xf>
    <xf numFmtId="0" fontId="13" fillId="0" borderId="0" xfId="0" applyFont="1" applyAlignment="1">
      <alignment horizontal="right"/>
    </xf>
    <xf numFmtId="0" fontId="11" fillId="0" borderId="9" xfId="0" applyFont="1" applyBorder="1" applyAlignment="1">
      <alignment horizontal="left" vertical="center" wrapText="1"/>
    </xf>
    <xf numFmtId="176" fontId="13" fillId="0" borderId="9" xfId="13" applyNumberFormat="1" applyFont="1" applyBorder="1" applyAlignment="1">
      <alignment vertical="center"/>
    </xf>
    <xf numFmtId="176" fontId="14" fillId="0" borderId="0" xfId="13" applyNumberFormat="1" applyFont="1" applyBorder="1" applyAlignment="1">
      <alignment horizontal="center" vertical="center"/>
    </xf>
    <xf numFmtId="0" fontId="11" fillId="0" borderId="0" xfId="0" applyFont="1" applyBorder="1" applyAlignment="1">
      <alignment vertical="center" wrapText="1"/>
    </xf>
    <xf numFmtId="0" fontId="11" fillId="0" borderId="0" xfId="0" applyFont="1" applyBorder="1" applyAlignment="1">
      <alignment vertical="top" wrapText="1"/>
    </xf>
    <xf numFmtId="0" fontId="10" fillId="0" borderId="0" xfId="0" applyFont="1" applyBorder="1" applyAlignment="1">
      <alignment vertical="center" wrapText="1"/>
    </xf>
    <xf numFmtId="0" fontId="8" fillId="0" borderId="0" xfId="0" applyFont="1" applyAlignment="1">
      <alignment horizontal="center" vertical="center"/>
    </xf>
    <xf numFmtId="176" fontId="14" fillId="0" borderId="9" xfId="13" applyNumberFormat="1" applyFont="1" applyBorder="1" applyAlignment="1">
      <alignment horizontal="center" vertical="center"/>
    </xf>
    <xf numFmtId="0" fontId="8" fillId="0" borderId="0" xfId="0" applyFont="1" applyBorder="1">
      <alignment vertical="center"/>
    </xf>
    <xf numFmtId="0" fontId="15" fillId="0" borderId="0" xfId="0" applyFont="1" applyBorder="1">
      <alignment vertical="center"/>
    </xf>
    <xf numFmtId="0" fontId="18" fillId="0" borderId="0" xfId="0" applyFont="1">
      <alignment vertical="center"/>
    </xf>
    <xf numFmtId="0" fontId="18" fillId="0" borderId="1" xfId="0" applyFont="1" applyBorder="1">
      <alignment vertical="center"/>
    </xf>
    <xf numFmtId="0" fontId="11" fillId="0" borderId="1" xfId="0" applyFont="1" applyBorder="1" applyAlignment="1">
      <alignment horizontal="center" vertical="center"/>
    </xf>
    <xf numFmtId="176" fontId="14" fillId="3" borderId="1" xfId="13" applyNumberFormat="1" applyFont="1" applyFill="1" applyBorder="1" applyAlignment="1" applyProtection="1">
      <alignment horizontal="center" vertical="center"/>
      <protection locked="0"/>
    </xf>
    <xf numFmtId="0" fontId="14" fillId="3" borderId="3" xfId="0" applyFont="1" applyFill="1" applyBorder="1" applyAlignment="1" applyProtection="1">
      <alignment horizontal="center" vertical="center" wrapText="1"/>
      <protection locked="0"/>
    </xf>
    <xf numFmtId="0" fontId="14" fillId="3" borderId="1" xfId="0" applyFont="1" applyFill="1" applyBorder="1" applyAlignment="1" applyProtection="1">
      <alignment horizontal="center" vertical="center" wrapText="1"/>
      <protection locked="0"/>
    </xf>
    <xf numFmtId="0" fontId="18" fillId="4" borderId="1" xfId="0" applyFont="1" applyFill="1" applyBorder="1">
      <alignment vertical="center"/>
    </xf>
    <xf numFmtId="0" fontId="0" fillId="0" borderId="0" xfId="0" applyAlignment="1">
      <alignment vertical="center"/>
    </xf>
    <xf numFmtId="0" fontId="17" fillId="4" borderId="1" xfId="0" applyFont="1" applyFill="1" applyBorder="1">
      <alignment vertical="center"/>
    </xf>
    <xf numFmtId="0" fontId="18" fillId="3" borderId="1" xfId="0" applyFont="1" applyFill="1" applyBorder="1">
      <alignment vertical="center"/>
    </xf>
    <xf numFmtId="0" fontId="0" fillId="0" borderId="11" xfId="0" applyBorder="1">
      <alignment vertical="center"/>
    </xf>
    <xf numFmtId="0" fontId="20" fillId="0" borderId="0" xfId="0" applyFont="1" applyBorder="1">
      <alignment vertical="center"/>
    </xf>
    <xf numFmtId="0" fontId="20" fillId="0" borderId="0" xfId="0" applyFont="1">
      <alignment vertical="center"/>
    </xf>
    <xf numFmtId="0" fontId="20" fillId="0" borderId="8" xfId="0" applyFont="1" applyBorder="1" applyAlignment="1">
      <alignment horizontal="center" vertical="center"/>
    </xf>
    <xf numFmtId="0" fontId="20" fillId="0" borderId="0" xfId="0" applyFont="1" applyAlignment="1">
      <alignment vertical="center"/>
    </xf>
    <xf numFmtId="0" fontId="0" fillId="3" borderId="1" xfId="0" applyFill="1" applyBorder="1" applyProtection="1">
      <alignment vertical="center"/>
      <protection locked="0"/>
    </xf>
    <xf numFmtId="0" fontId="11" fillId="0" borderId="9" xfId="0" applyFont="1" applyBorder="1" applyAlignment="1">
      <alignment horizontal="left" vertical="center" wrapText="1"/>
    </xf>
    <xf numFmtId="0" fontId="17" fillId="4" borderId="1" xfId="0" applyFont="1" applyFill="1" applyBorder="1" applyAlignment="1">
      <alignment horizontal="center" vertical="center"/>
    </xf>
    <xf numFmtId="0" fontId="18" fillId="3" borderId="1" xfId="0" applyFont="1" applyFill="1" applyBorder="1" applyAlignment="1" applyProtection="1">
      <alignment horizontal="center" vertical="center"/>
      <protection locked="0"/>
    </xf>
    <xf numFmtId="0" fontId="18" fillId="3" borderId="3" xfId="0" applyFont="1" applyFill="1" applyBorder="1" applyAlignment="1" applyProtection="1">
      <alignment horizontal="center" vertical="center"/>
      <protection locked="0"/>
    </xf>
    <xf numFmtId="0" fontId="18" fillId="3" borderId="1" xfId="0" applyFont="1" applyFill="1" applyBorder="1" applyAlignment="1" applyProtection="1">
      <alignment horizontal="left" vertical="center"/>
      <protection locked="0"/>
    </xf>
    <xf numFmtId="0" fontId="18" fillId="3" borderId="3" xfId="0" applyFont="1" applyFill="1" applyBorder="1" applyAlignment="1" applyProtection="1">
      <alignment horizontal="left" vertical="center"/>
      <protection locked="0"/>
    </xf>
    <xf numFmtId="0" fontId="18" fillId="0" borderId="1" xfId="0" applyFont="1" applyBorder="1" applyProtection="1">
      <alignment vertical="center"/>
    </xf>
    <xf numFmtId="0" fontId="18" fillId="0" borderId="21" xfId="0" applyFont="1" applyFill="1" applyBorder="1" applyProtection="1">
      <alignment vertical="center"/>
    </xf>
    <xf numFmtId="0" fontId="18" fillId="0" borderId="22" xfId="0" applyFont="1" applyFill="1" applyBorder="1" applyProtection="1">
      <alignment vertical="center"/>
    </xf>
    <xf numFmtId="0" fontId="0" fillId="0" borderId="0" xfId="0" applyProtection="1">
      <alignment vertical="center"/>
    </xf>
    <xf numFmtId="0" fontId="0" fillId="0" borderId="23" xfId="0" applyFill="1" applyBorder="1" applyAlignment="1" applyProtection="1">
      <alignment horizontal="center" vertical="center"/>
    </xf>
    <xf numFmtId="0" fontId="18" fillId="0" borderId="24" xfId="0" applyFont="1" applyFill="1" applyBorder="1" applyProtection="1">
      <alignment vertical="center"/>
    </xf>
    <xf numFmtId="0" fontId="0" fillId="0" borderId="25" xfId="0" applyFill="1" applyBorder="1" applyAlignment="1" applyProtection="1">
      <alignment horizontal="center" vertical="center"/>
    </xf>
    <xf numFmtId="0" fontId="18" fillId="0" borderId="26" xfId="0" applyFont="1" applyFill="1" applyBorder="1" applyProtection="1">
      <alignment vertical="center"/>
    </xf>
    <xf numFmtId="0" fontId="0" fillId="0" borderId="29" xfId="0" applyFill="1" applyBorder="1" applyAlignment="1" applyProtection="1">
      <alignment horizontal="center" vertical="center"/>
    </xf>
    <xf numFmtId="0" fontId="18" fillId="0" borderId="30" xfId="0" applyFont="1" applyFill="1" applyBorder="1" applyProtection="1">
      <alignment vertical="center"/>
    </xf>
    <xf numFmtId="0" fontId="18" fillId="4" borderId="1" xfId="0" applyFont="1" applyFill="1" applyBorder="1" applyAlignment="1">
      <alignment horizontal="center" vertical="center" wrapText="1"/>
    </xf>
    <xf numFmtId="177" fontId="14" fillId="0" borderId="1" xfId="13" applyNumberFormat="1" applyFont="1" applyFill="1" applyBorder="1" applyAlignment="1" applyProtection="1">
      <alignment horizontal="center" vertical="center" shrinkToFit="1"/>
    </xf>
    <xf numFmtId="0" fontId="11" fillId="0" borderId="1" xfId="0" applyFont="1" applyBorder="1" applyAlignment="1">
      <alignment horizontal="left" vertical="center" wrapText="1"/>
    </xf>
    <xf numFmtId="0" fontId="11" fillId="0" borderId="2" xfId="0" applyFont="1" applyBorder="1" applyAlignment="1">
      <alignment horizontal="left" vertical="center" wrapText="1"/>
    </xf>
    <xf numFmtId="0" fontId="12" fillId="2" borderId="4" xfId="0" applyFont="1" applyFill="1" applyBorder="1" applyAlignment="1">
      <alignment horizontal="left"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9" fillId="0" borderId="8" xfId="0" applyFont="1" applyBorder="1" applyAlignment="1">
      <alignment horizontal="center" vertical="center" wrapText="1"/>
    </xf>
    <xf numFmtId="0" fontId="16" fillId="0" borderId="2" xfId="0" applyFont="1" applyBorder="1" applyAlignment="1">
      <alignment vertical="center" wrapText="1"/>
    </xf>
    <xf numFmtId="0" fontId="16" fillId="0" borderId="9" xfId="0" applyFont="1" applyBorder="1" applyAlignment="1">
      <alignment vertical="center" wrapText="1"/>
    </xf>
    <xf numFmtId="0" fontId="16" fillId="0" borderId="10" xfId="0" applyFont="1" applyBorder="1" applyAlignment="1">
      <alignment vertical="center" wrapText="1"/>
    </xf>
    <xf numFmtId="0" fontId="11" fillId="3" borderId="1" xfId="0" applyFont="1" applyFill="1" applyBorder="1" applyAlignment="1" applyProtection="1">
      <alignment horizontal="center" vertical="center"/>
      <protection locked="0"/>
    </xf>
    <xf numFmtId="0" fontId="11" fillId="3" borderId="2" xfId="0" applyFont="1" applyFill="1" applyBorder="1" applyAlignment="1" applyProtection="1">
      <alignment vertical="top" wrapText="1"/>
      <protection locked="0"/>
    </xf>
    <xf numFmtId="0" fontId="11" fillId="3" borderId="9" xfId="0" applyFont="1" applyFill="1" applyBorder="1" applyAlignment="1" applyProtection="1">
      <alignment vertical="top" wrapText="1"/>
      <protection locked="0"/>
    </xf>
    <xf numFmtId="0" fontId="11" fillId="3" borderId="10" xfId="0" applyFont="1" applyFill="1" applyBorder="1" applyAlignment="1" applyProtection="1">
      <alignment vertical="top" wrapText="1"/>
      <protection locked="0"/>
    </xf>
    <xf numFmtId="0" fontId="11" fillId="3" borderId="12" xfId="0" applyFont="1" applyFill="1" applyBorder="1" applyAlignment="1" applyProtection="1">
      <alignment vertical="top" wrapText="1"/>
      <protection locked="0"/>
    </xf>
    <xf numFmtId="0" fontId="11" fillId="3" borderId="11" xfId="0" applyFont="1" applyFill="1" applyBorder="1" applyAlignment="1" applyProtection="1">
      <alignment vertical="top" wrapText="1"/>
      <protection locked="0"/>
    </xf>
    <xf numFmtId="0" fontId="11" fillId="3" borderId="13" xfId="0" applyFont="1" applyFill="1" applyBorder="1" applyAlignment="1" applyProtection="1">
      <alignment vertical="top" wrapText="1"/>
      <protection locked="0"/>
    </xf>
    <xf numFmtId="0" fontId="11" fillId="3" borderId="7" xfId="0" applyFont="1" applyFill="1" applyBorder="1" applyAlignment="1" applyProtection="1">
      <alignment vertical="top" wrapText="1"/>
      <protection locked="0"/>
    </xf>
    <xf numFmtId="0" fontId="11" fillId="3" borderId="8" xfId="0" applyFont="1" applyFill="1" applyBorder="1" applyAlignment="1" applyProtection="1">
      <alignment vertical="top" wrapText="1"/>
      <protection locked="0"/>
    </xf>
    <xf numFmtId="0" fontId="11" fillId="3" borderId="14" xfId="0" applyFont="1" applyFill="1" applyBorder="1" applyAlignment="1" applyProtection="1">
      <alignment vertical="top" wrapText="1"/>
      <protection locked="0"/>
    </xf>
    <xf numFmtId="0" fontId="11" fillId="0" borderId="2" xfId="0" applyFont="1" applyBorder="1" applyAlignment="1">
      <alignment vertical="center" wrapText="1"/>
    </xf>
    <xf numFmtId="0" fontId="11" fillId="0" borderId="9" xfId="0" applyFont="1" applyBorder="1" applyAlignment="1">
      <alignment vertical="center" wrapText="1"/>
    </xf>
    <xf numFmtId="0" fontId="11" fillId="0" borderId="10" xfId="0" applyFont="1" applyBorder="1" applyAlignment="1">
      <alignment vertical="center" wrapText="1"/>
    </xf>
    <xf numFmtId="0" fontId="12" fillId="2" borderId="16" xfId="0" applyFont="1" applyFill="1" applyBorder="1" applyAlignment="1">
      <alignment vertical="center" wrapText="1"/>
    </xf>
    <xf numFmtId="0" fontId="12" fillId="2" borderId="15" xfId="0" applyFont="1" applyFill="1" applyBorder="1" applyAlignment="1">
      <alignment vertical="center" wrapText="1"/>
    </xf>
    <xf numFmtId="0" fontId="12" fillId="2" borderId="17" xfId="0" applyFont="1" applyFill="1" applyBorder="1" applyAlignment="1">
      <alignment vertical="center" wrapText="1"/>
    </xf>
    <xf numFmtId="0" fontId="12" fillId="2" borderId="18" xfId="0" applyFont="1" applyFill="1" applyBorder="1" applyAlignment="1">
      <alignment vertical="center" wrapText="1"/>
    </xf>
    <xf numFmtId="0" fontId="12" fillId="2" borderId="19" xfId="0" applyFont="1" applyFill="1" applyBorder="1" applyAlignment="1">
      <alignment vertical="center" wrapText="1"/>
    </xf>
    <xf numFmtId="0" fontId="12" fillId="2" borderId="20" xfId="0" applyFont="1" applyFill="1" applyBorder="1" applyAlignment="1">
      <alignment vertical="center" wrapText="1"/>
    </xf>
    <xf numFmtId="0" fontId="11" fillId="0" borderId="12" xfId="0" applyFont="1" applyBorder="1" applyAlignment="1">
      <alignment vertical="center" wrapText="1"/>
    </xf>
    <xf numFmtId="0" fontId="11" fillId="0" borderId="11" xfId="0" applyFont="1" applyBorder="1" applyAlignment="1">
      <alignment vertical="center" wrapText="1"/>
    </xf>
    <xf numFmtId="0" fontId="11" fillId="0" borderId="13" xfId="0" applyFont="1" applyBorder="1" applyAlignment="1">
      <alignment vertical="center" wrapText="1"/>
    </xf>
    <xf numFmtId="0" fontId="11" fillId="0" borderId="9" xfId="0" applyFont="1" applyBorder="1" applyAlignment="1">
      <alignment horizontal="left" vertical="center" wrapText="1"/>
    </xf>
    <xf numFmtId="0" fontId="11" fillId="0" borderId="10" xfId="0" applyFont="1" applyBorder="1" applyAlignment="1">
      <alignment horizontal="left" vertical="center" wrapText="1"/>
    </xf>
    <xf numFmtId="0" fontId="18" fillId="4" borderId="27" xfId="0" applyFont="1" applyFill="1" applyBorder="1" applyAlignment="1" applyProtection="1">
      <alignment horizontal="center" vertical="center"/>
    </xf>
    <xf numFmtId="0" fontId="18" fillId="4" borderId="28" xfId="0" applyFont="1" applyFill="1" applyBorder="1" applyAlignment="1" applyProtection="1">
      <alignment horizontal="center" vertical="center"/>
    </xf>
    <xf numFmtId="0" fontId="11" fillId="0" borderId="1" xfId="0" applyFont="1" applyFill="1" applyBorder="1" applyAlignment="1" applyProtection="1">
      <alignment horizontal="center" vertical="center"/>
    </xf>
    <xf numFmtId="0" fontId="11" fillId="0" borderId="12" xfId="0" applyFont="1" applyFill="1" applyBorder="1" applyAlignment="1" applyProtection="1">
      <alignment vertical="top" wrapText="1"/>
    </xf>
    <xf numFmtId="0" fontId="11" fillId="0" borderId="11" xfId="0" applyFont="1" applyFill="1" applyBorder="1" applyAlignment="1" applyProtection="1">
      <alignment vertical="top" wrapText="1"/>
    </xf>
    <xf numFmtId="0" fontId="11" fillId="0" borderId="13" xfId="0" applyFont="1" applyFill="1" applyBorder="1" applyAlignment="1" applyProtection="1">
      <alignment vertical="top" wrapText="1"/>
    </xf>
    <xf numFmtId="0" fontId="11" fillId="0" borderId="7" xfId="0" applyFont="1" applyFill="1" applyBorder="1" applyAlignment="1" applyProtection="1">
      <alignment vertical="top" wrapText="1"/>
    </xf>
    <xf numFmtId="0" fontId="11" fillId="0" borderId="8" xfId="0" applyFont="1" applyFill="1" applyBorder="1" applyAlignment="1" applyProtection="1">
      <alignment vertical="top" wrapText="1"/>
    </xf>
    <xf numFmtId="0" fontId="11" fillId="0" borderId="14" xfId="0" applyFont="1" applyFill="1" applyBorder="1" applyAlignment="1" applyProtection="1">
      <alignment vertical="top" wrapText="1"/>
    </xf>
    <xf numFmtId="0" fontId="11" fillId="0" borderId="2" xfId="0" applyFont="1" applyFill="1" applyBorder="1" applyAlignment="1" applyProtection="1">
      <alignment vertical="top" wrapText="1"/>
    </xf>
    <xf numFmtId="0" fontId="11" fillId="0" borderId="9" xfId="0" applyFont="1" applyFill="1" applyBorder="1" applyAlignment="1" applyProtection="1">
      <alignment vertical="top" wrapText="1"/>
    </xf>
    <xf numFmtId="0" fontId="11" fillId="0" borderId="10" xfId="0" applyFont="1" applyFill="1" applyBorder="1" applyAlignment="1" applyProtection="1">
      <alignment vertical="top" wrapText="1"/>
    </xf>
  </cellXfs>
  <cellStyles count="14">
    <cellStyle name="桁区切り" xfId="13" builtinId="6"/>
    <cellStyle name="桁区切り 2" xfId="9"/>
    <cellStyle name="桁区切り 3" xfId="10"/>
    <cellStyle name="桁区切り 4" xfId="11"/>
    <cellStyle name="標準" xfId="0" builtinId="0"/>
    <cellStyle name="標準 16" xfId="5"/>
    <cellStyle name="標準 2" xfId="2"/>
    <cellStyle name="標準 2 2" xfId="6"/>
    <cellStyle name="標準 3" xfId="3"/>
    <cellStyle name="標準 3 2" xfId="12"/>
    <cellStyle name="標準 4" xfId="4"/>
    <cellStyle name="標準 4 2" xfId="8"/>
    <cellStyle name="標準 5" xfId="7"/>
    <cellStyle name="標準 6"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91"/>
  <sheetViews>
    <sheetView tabSelected="1" view="pageBreakPreview" zoomScaleNormal="145" zoomScaleSheetLayoutView="100" workbookViewId="0">
      <selection activeCell="G4" sqref="G4:H4"/>
    </sheetView>
  </sheetViews>
  <sheetFormatPr defaultRowHeight="22.5"/>
  <cols>
    <col min="1" max="1" width="1.25" style="1" customWidth="1"/>
    <col min="2" max="5" width="9" style="1"/>
    <col min="6" max="7" width="18" style="1" customWidth="1"/>
    <col min="8" max="8" width="9" style="2" customWidth="1"/>
    <col min="9" max="9" width="1.25" style="1" customWidth="1"/>
    <col min="10" max="10" width="3.625" style="1" customWidth="1"/>
    <col min="11" max="11" width="3.625" style="1" hidden="1" customWidth="1"/>
    <col min="12" max="17" width="3.625" style="1" customWidth="1"/>
    <col min="18" max="16384" width="9" style="1"/>
  </cols>
  <sheetData>
    <row r="1" spans="2:12" ht="37.5" customHeight="1">
      <c r="B1" s="53" t="s">
        <v>9</v>
      </c>
      <c r="C1" s="53"/>
      <c r="D1" s="53"/>
      <c r="E1" s="53"/>
      <c r="F1" s="53"/>
      <c r="G1" s="53"/>
      <c r="H1" s="53"/>
      <c r="K1" s="1" t="s">
        <v>59</v>
      </c>
    </row>
    <row r="2" spans="2:12" ht="118.5" customHeight="1">
      <c r="B2" s="54" t="s">
        <v>58</v>
      </c>
      <c r="C2" s="55"/>
      <c r="D2" s="55"/>
      <c r="E2" s="55"/>
      <c r="F2" s="55"/>
      <c r="G2" s="55"/>
      <c r="H2" s="56"/>
    </row>
    <row r="3" spans="2:12" ht="11.25" customHeight="1">
      <c r="B3" s="9"/>
      <c r="C3" s="9"/>
      <c r="D3" s="9"/>
      <c r="E3" s="9"/>
      <c r="F3" s="9"/>
      <c r="G3" s="9"/>
      <c r="H3" s="9"/>
    </row>
    <row r="4" spans="2:12" ht="22.5" customHeight="1">
      <c r="F4" s="16" t="s">
        <v>10</v>
      </c>
      <c r="G4" s="57"/>
      <c r="H4" s="57"/>
    </row>
    <row r="5" spans="2:12" ht="22.5" customHeight="1">
      <c r="F5" s="16" t="s">
        <v>40</v>
      </c>
      <c r="G5" s="57"/>
      <c r="H5" s="57"/>
    </row>
    <row r="6" spans="2:12" ht="11.25" customHeight="1" thickBot="1">
      <c r="F6" s="10"/>
    </row>
    <row r="7" spans="2:12" ht="30" customHeight="1" thickTop="1" thickBot="1">
      <c r="B7" s="50" t="s">
        <v>20</v>
      </c>
      <c r="C7" s="51"/>
      <c r="D7" s="51"/>
      <c r="E7" s="51"/>
      <c r="F7" s="51"/>
      <c r="G7" s="51"/>
      <c r="H7" s="52"/>
    </row>
    <row r="8" spans="2:12" ht="11.25" customHeight="1" thickTop="1">
      <c r="H8" s="3"/>
    </row>
    <row r="9" spans="2:12" ht="20.25" customHeight="1">
      <c r="B9" s="48" t="s">
        <v>0</v>
      </c>
      <c r="C9" s="48"/>
      <c r="D9" s="48"/>
      <c r="E9" s="48"/>
      <c r="F9" s="48"/>
      <c r="G9" s="48"/>
      <c r="H9" s="17"/>
    </row>
    <row r="10" spans="2:12" ht="20.25" customHeight="1">
      <c r="B10" s="48" t="s">
        <v>1</v>
      </c>
      <c r="C10" s="48"/>
      <c r="D10" s="48"/>
      <c r="E10" s="48"/>
      <c r="F10" s="48"/>
      <c r="G10" s="48"/>
      <c r="H10" s="17"/>
    </row>
    <row r="11" spans="2:12" ht="20.25" customHeight="1">
      <c r="B11" s="48" t="s">
        <v>2</v>
      </c>
      <c r="C11" s="48"/>
      <c r="D11" s="48"/>
      <c r="E11" s="48"/>
      <c r="F11" s="48"/>
      <c r="G11" s="48"/>
      <c r="H11" s="17"/>
      <c r="J11" s="13"/>
      <c r="K11" s="12"/>
    </row>
    <row r="12" spans="2:12" ht="20.25" customHeight="1">
      <c r="B12" s="48" t="s">
        <v>7</v>
      </c>
      <c r="C12" s="48"/>
      <c r="D12" s="48"/>
      <c r="E12" s="48"/>
      <c r="F12" s="48"/>
      <c r="G12" s="48"/>
      <c r="H12" s="17"/>
      <c r="J12" s="13"/>
      <c r="K12" s="12"/>
      <c r="L12" s="12"/>
    </row>
    <row r="13" spans="2:12" ht="23.25" thickBot="1">
      <c r="K13" s="12"/>
      <c r="L13" s="12"/>
    </row>
    <row r="14" spans="2:12" ht="15" customHeight="1" thickTop="1">
      <c r="B14" s="70" t="s">
        <v>8</v>
      </c>
      <c r="C14" s="71"/>
      <c r="D14" s="71"/>
      <c r="E14" s="71"/>
      <c r="F14" s="71"/>
      <c r="G14" s="71"/>
      <c r="H14" s="72"/>
      <c r="K14" s="12"/>
      <c r="L14" s="12"/>
    </row>
    <row r="15" spans="2:12" ht="15" customHeight="1" thickBot="1">
      <c r="B15" s="73"/>
      <c r="C15" s="74"/>
      <c r="D15" s="74"/>
      <c r="E15" s="74"/>
      <c r="F15" s="74"/>
      <c r="G15" s="74"/>
      <c r="H15" s="75"/>
      <c r="K15" s="12"/>
      <c r="L15" s="12"/>
    </row>
    <row r="16" spans="2:12" ht="11.25" customHeight="1" thickTop="1">
      <c r="H16" s="3"/>
      <c r="K16" s="12"/>
      <c r="L16" s="12"/>
    </row>
    <row r="17" spans="2:12" ht="35.1" customHeight="1">
      <c r="B17" s="61" t="s">
        <v>68</v>
      </c>
      <c r="C17" s="62"/>
      <c r="D17" s="62"/>
      <c r="E17" s="62"/>
      <c r="F17" s="62"/>
      <c r="G17" s="62"/>
      <c r="H17" s="63"/>
      <c r="J17" s="12"/>
      <c r="K17" s="12"/>
      <c r="L17" s="12"/>
    </row>
    <row r="18" spans="2:12" ht="35.1" customHeight="1">
      <c r="B18" s="64"/>
      <c r="C18" s="65"/>
      <c r="D18" s="65"/>
      <c r="E18" s="65"/>
      <c r="F18" s="65"/>
      <c r="G18" s="65"/>
      <c r="H18" s="66"/>
      <c r="K18" s="12"/>
      <c r="L18" s="12"/>
    </row>
    <row r="19" spans="2:12" ht="15" customHeight="1" thickBot="1">
      <c r="K19" s="12"/>
      <c r="L19" s="12"/>
    </row>
    <row r="20" spans="2:12" ht="15" customHeight="1" thickTop="1">
      <c r="B20" s="70" t="s">
        <v>39</v>
      </c>
      <c r="C20" s="71"/>
      <c r="D20" s="71"/>
      <c r="E20" s="71"/>
      <c r="F20" s="71"/>
      <c r="G20" s="71"/>
      <c r="H20" s="72"/>
      <c r="K20" s="12"/>
      <c r="L20" s="12"/>
    </row>
    <row r="21" spans="2:12" ht="15" customHeight="1" thickBot="1">
      <c r="B21" s="73"/>
      <c r="C21" s="74"/>
      <c r="D21" s="74"/>
      <c r="E21" s="74"/>
      <c r="F21" s="74"/>
      <c r="G21" s="74"/>
      <c r="H21" s="75"/>
      <c r="K21" s="12"/>
      <c r="L21" s="12"/>
    </row>
    <row r="22" spans="2:12" ht="11.25" customHeight="1" thickTop="1">
      <c r="H22" s="3"/>
    </row>
    <row r="23" spans="2:12" ht="20.25" customHeight="1">
      <c r="B23" s="48" t="s">
        <v>11</v>
      </c>
      <c r="C23" s="48"/>
      <c r="D23" s="48"/>
      <c r="E23" s="48"/>
      <c r="F23" s="48"/>
      <c r="G23" s="48"/>
      <c r="H23" s="17"/>
      <c r="J23" s="12"/>
      <c r="K23" s="12"/>
      <c r="L23" s="12"/>
    </row>
    <row r="24" spans="2:12" ht="20.25" customHeight="1">
      <c r="B24" s="48" t="s">
        <v>12</v>
      </c>
      <c r="C24" s="48"/>
      <c r="D24" s="48"/>
      <c r="E24" s="48"/>
      <c r="F24" s="48"/>
      <c r="G24" s="48"/>
      <c r="H24" s="17"/>
      <c r="J24" s="12"/>
      <c r="K24" s="12"/>
      <c r="L24" s="12"/>
    </row>
    <row r="25" spans="2:12" ht="20.25" customHeight="1">
      <c r="B25" s="48" t="s">
        <v>13</v>
      </c>
      <c r="C25" s="48"/>
      <c r="D25" s="48"/>
      <c r="E25" s="48"/>
      <c r="F25" s="48"/>
      <c r="G25" s="48"/>
      <c r="H25" s="17"/>
      <c r="J25" s="12"/>
      <c r="K25" s="12"/>
      <c r="L25" s="12"/>
    </row>
    <row r="26" spans="2:12" ht="20.25" customHeight="1">
      <c r="B26" s="48" t="s">
        <v>14</v>
      </c>
      <c r="C26" s="48"/>
      <c r="D26" s="48"/>
      <c r="E26" s="48"/>
      <c r="F26" s="48"/>
      <c r="G26" s="49"/>
      <c r="H26" s="17"/>
      <c r="J26" s="12"/>
      <c r="K26" s="12"/>
      <c r="L26" s="12"/>
    </row>
    <row r="27" spans="2:12" ht="11.25" customHeight="1">
      <c r="B27" s="4"/>
      <c r="C27" s="4"/>
      <c r="D27" s="4"/>
      <c r="E27" s="4"/>
      <c r="F27" s="4"/>
      <c r="G27" s="4"/>
      <c r="H27" s="5"/>
      <c r="J27" s="12"/>
      <c r="K27" s="12"/>
      <c r="L27" s="12"/>
    </row>
    <row r="28" spans="2:12" ht="35.1" customHeight="1">
      <c r="B28" s="61" t="s">
        <v>69</v>
      </c>
      <c r="C28" s="62"/>
      <c r="D28" s="62"/>
      <c r="E28" s="62"/>
      <c r="F28" s="62"/>
      <c r="G28" s="62"/>
      <c r="H28" s="63"/>
      <c r="J28" s="12"/>
      <c r="K28" s="12"/>
      <c r="L28" s="12"/>
    </row>
    <row r="29" spans="2:12" ht="35.1" customHeight="1">
      <c r="B29" s="64"/>
      <c r="C29" s="65"/>
      <c r="D29" s="65"/>
      <c r="E29" s="65"/>
      <c r="F29" s="65"/>
      <c r="G29" s="65"/>
      <c r="H29" s="66"/>
      <c r="K29" s="12"/>
      <c r="L29" s="12"/>
    </row>
    <row r="30" spans="2:12" ht="15" customHeight="1" thickBot="1">
      <c r="K30" s="12"/>
      <c r="L30" s="12"/>
    </row>
    <row r="31" spans="2:12" ht="30" customHeight="1" thickTop="1" thickBot="1">
      <c r="B31" s="50" t="s">
        <v>21</v>
      </c>
      <c r="C31" s="51"/>
      <c r="D31" s="51"/>
      <c r="E31" s="51"/>
      <c r="F31" s="51"/>
      <c r="G31" s="51"/>
      <c r="H31" s="52"/>
      <c r="K31" s="12"/>
      <c r="L31" s="12"/>
    </row>
    <row r="32" spans="2:12" ht="11.25" customHeight="1" thickTop="1">
      <c r="H32" s="3"/>
      <c r="K32" s="12"/>
      <c r="L32" s="12"/>
    </row>
    <row r="33" spans="2:12" ht="35.1" customHeight="1">
      <c r="B33" s="61" t="s">
        <v>70</v>
      </c>
      <c r="C33" s="62"/>
      <c r="D33" s="62"/>
      <c r="E33" s="62"/>
      <c r="F33" s="62"/>
      <c r="G33" s="62"/>
      <c r="H33" s="63"/>
      <c r="K33" s="12"/>
      <c r="L33" s="12"/>
    </row>
    <row r="34" spans="2:12" ht="35.1" customHeight="1">
      <c r="B34" s="64"/>
      <c r="C34" s="65"/>
      <c r="D34" s="65"/>
      <c r="E34" s="65"/>
      <c r="F34" s="65"/>
      <c r="G34" s="65"/>
      <c r="H34" s="66"/>
      <c r="K34" s="12"/>
      <c r="L34" s="12"/>
    </row>
    <row r="35" spans="2:12" ht="9.9499999999999993" customHeight="1" thickBot="1">
      <c r="H35" s="3"/>
    </row>
    <row r="36" spans="2:12" ht="30" customHeight="1" thickTop="1" thickBot="1">
      <c r="B36" s="50" t="s">
        <v>22</v>
      </c>
      <c r="C36" s="51"/>
      <c r="D36" s="51"/>
      <c r="E36" s="51"/>
      <c r="F36" s="51"/>
      <c r="G36" s="51"/>
      <c r="H36" s="52"/>
    </row>
    <row r="37" spans="2:12" ht="11.25" customHeight="1" thickTop="1">
      <c r="H37" s="3"/>
    </row>
    <row r="38" spans="2:12" ht="20.25" customHeight="1">
      <c r="B38" s="48" t="s">
        <v>3</v>
      </c>
      <c r="C38" s="48"/>
      <c r="D38" s="48"/>
      <c r="E38" s="48"/>
      <c r="F38" s="48"/>
      <c r="G38" s="48"/>
      <c r="H38" s="17"/>
    </row>
    <row r="39" spans="2:12" ht="20.25" customHeight="1">
      <c r="B39" s="48" t="s">
        <v>23</v>
      </c>
      <c r="C39" s="48"/>
      <c r="D39" s="48"/>
      <c r="E39" s="48"/>
      <c r="F39" s="48"/>
      <c r="G39" s="48"/>
      <c r="H39" s="17"/>
    </row>
    <row r="40" spans="2:12" ht="20.25" customHeight="1">
      <c r="B40" s="48" t="s">
        <v>24</v>
      </c>
      <c r="C40" s="48"/>
      <c r="D40" s="48"/>
      <c r="E40" s="48"/>
      <c r="F40" s="48"/>
      <c r="G40" s="48"/>
      <c r="H40" s="17"/>
    </row>
    <row r="41" spans="2:12" ht="20.25" customHeight="1">
      <c r="B41" s="67" t="s">
        <v>25</v>
      </c>
      <c r="C41" s="68"/>
      <c r="D41" s="68"/>
      <c r="E41" s="68"/>
      <c r="F41" s="68"/>
      <c r="G41" s="69"/>
      <c r="H41" s="17"/>
    </row>
    <row r="42" spans="2:12" ht="20.25" customHeight="1">
      <c r="B42" s="67" t="s">
        <v>26</v>
      </c>
      <c r="C42" s="68"/>
      <c r="D42" s="68"/>
      <c r="E42" s="68"/>
      <c r="F42" s="68"/>
      <c r="G42" s="69"/>
      <c r="H42" s="17"/>
    </row>
    <row r="43" spans="2:12" ht="26.25" customHeight="1" thickBot="1"/>
    <row r="44" spans="2:12" ht="30" customHeight="1" thickTop="1" thickBot="1">
      <c r="B44" s="50" t="s">
        <v>15</v>
      </c>
      <c r="C44" s="51"/>
      <c r="D44" s="51"/>
      <c r="E44" s="51"/>
      <c r="F44" s="51"/>
      <c r="G44" s="51"/>
      <c r="H44" s="52"/>
    </row>
    <row r="45" spans="2:12" ht="11.25" customHeight="1" thickTop="1">
      <c r="H45" s="3"/>
    </row>
    <row r="46" spans="2:12" ht="69.95" customHeight="1">
      <c r="B46" s="58" t="s">
        <v>71</v>
      </c>
      <c r="C46" s="59"/>
      <c r="D46" s="59"/>
      <c r="E46" s="59"/>
      <c r="F46" s="59"/>
      <c r="G46" s="59"/>
      <c r="H46" s="60"/>
    </row>
    <row r="47" spans="2:12" ht="26.25" customHeight="1" thickBot="1">
      <c r="B47" s="7"/>
      <c r="C47" s="7"/>
      <c r="D47" s="7"/>
      <c r="E47" s="7"/>
      <c r="F47" s="7"/>
      <c r="G47" s="7"/>
      <c r="H47" s="6"/>
    </row>
    <row r="48" spans="2:12" ht="30" customHeight="1" thickTop="1" thickBot="1">
      <c r="B48" s="50" t="s">
        <v>29</v>
      </c>
      <c r="C48" s="51"/>
      <c r="D48" s="51"/>
      <c r="E48" s="51"/>
      <c r="F48" s="51"/>
      <c r="G48" s="51"/>
      <c r="H48" s="52"/>
    </row>
    <row r="49" spans="2:13" ht="11.25" customHeight="1" thickTop="1">
      <c r="H49" s="3"/>
    </row>
    <row r="50" spans="2:13" ht="20.25" customHeight="1">
      <c r="B50" s="48" t="s">
        <v>31</v>
      </c>
      <c r="C50" s="48"/>
      <c r="D50" s="48"/>
      <c r="E50" s="48"/>
      <c r="F50" s="48"/>
      <c r="G50" s="48"/>
      <c r="H50" s="17"/>
    </row>
    <row r="51" spans="2:13" ht="20.25" customHeight="1">
      <c r="B51" s="48" t="s">
        <v>30</v>
      </c>
      <c r="C51" s="48"/>
      <c r="D51" s="48"/>
      <c r="E51" s="48"/>
      <c r="F51" s="48"/>
      <c r="G51" s="48"/>
      <c r="H51" s="17"/>
    </row>
    <row r="52" spans="2:13" ht="20.25" customHeight="1">
      <c r="B52" s="48" t="s">
        <v>32</v>
      </c>
      <c r="C52" s="48"/>
      <c r="D52" s="48"/>
      <c r="E52" s="48"/>
      <c r="F52" s="48"/>
      <c r="G52" s="48"/>
      <c r="H52" s="17"/>
    </row>
    <row r="53" spans="2:13" ht="20.25" customHeight="1">
      <c r="B53" s="67" t="s">
        <v>33</v>
      </c>
      <c r="C53" s="68"/>
      <c r="D53" s="68"/>
      <c r="E53" s="68"/>
      <c r="F53" s="68"/>
      <c r="G53" s="69"/>
      <c r="H53" s="17"/>
    </row>
    <row r="54" spans="2:13" ht="20.25" customHeight="1">
      <c r="B54" s="67" t="s">
        <v>34</v>
      </c>
      <c r="C54" s="68"/>
      <c r="D54" s="68"/>
      <c r="E54" s="68"/>
      <c r="F54" s="68"/>
      <c r="G54" s="69"/>
      <c r="H54" s="17"/>
    </row>
    <row r="55" spans="2:13" ht="11.25" customHeight="1">
      <c r="B55" s="4"/>
      <c r="C55" s="4"/>
      <c r="D55" s="4"/>
      <c r="E55" s="4"/>
      <c r="F55" s="4"/>
      <c r="G55" s="4"/>
      <c r="H55" s="5"/>
      <c r="K55" s="12"/>
      <c r="L55" s="12"/>
    </row>
    <row r="56" spans="2:13" ht="35.1" customHeight="1">
      <c r="B56" s="61" t="s">
        <v>72</v>
      </c>
      <c r="C56" s="62"/>
      <c r="D56" s="62"/>
      <c r="E56" s="62"/>
      <c r="F56" s="62"/>
      <c r="G56" s="62"/>
      <c r="H56" s="63"/>
      <c r="K56" s="12"/>
      <c r="L56" s="12"/>
    </row>
    <row r="57" spans="2:13" ht="35.1" customHeight="1">
      <c r="B57" s="64"/>
      <c r="C57" s="65"/>
      <c r="D57" s="65"/>
      <c r="E57" s="65"/>
      <c r="F57" s="65"/>
      <c r="G57" s="65"/>
      <c r="H57" s="66"/>
      <c r="K57" s="12"/>
      <c r="L57" s="12"/>
    </row>
    <row r="58" spans="2:13" ht="23.25" thickBot="1">
      <c r="K58" s="12"/>
      <c r="L58" s="12"/>
      <c r="M58" s="12"/>
    </row>
    <row r="59" spans="2:13" ht="30" customHeight="1" thickTop="1" thickBot="1">
      <c r="B59" s="50" t="s">
        <v>35</v>
      </c>
      <c r="C59" s="51"/>
      <c r="D59" s="51"/>
      <c r="E59" s="51"/>
      <c r="F59" s="51"/>
      <c r="G59" s="51"/>
      <c r="H59" s="52"/>
      <c r="K59" s="12"/>
      <c r="L59" s="12"/>
      <c r="M59" s="12"/>
    </row>
    <row r="60" spans="2:13" ht="11.25" customHeight="1" thickTop="1">
      <c r="H60" s="3"/>
      <c r="K60" s="12"/>
      <c r="L60" s="12"/>
      <c r="M60" s="12"/>
    </row>
    <row r="61" spans="2:13" ht="35.1" customHeight="1">
      <c r="B61" s="61" t="s">
        <v>73</v>
      </c>
      <c r="C61" s="62"/>
      <c r="D61" s="62"/>
      <c r="E61" s="62"/>
      <c r="F61" s="62"/>
      <c r="G61" s="62"/>
      <c r="H61" s="63"/>
      <c r="K61" s="12"/>
      <c r="L61" s="12"/>
      <c r="M61" s="12"/>
    </row>
    <row r="62" spans="2:13" ht="35.1" customHeight="1">
      <c r="B62" s="64"/>
      <c r="C62" s="65"/>
      <c r="D62" s="65"/>
      <c r="E62" s="65"/>
      <c r="F62" s="65"/>
      <c r="G62" s="65"/>
      <c r="H62" s="66"/>
    </row>
    <row r="63" spans="2:13" ht="26.25" customHeight="1" thickBot="1">
      <c r="B63" s="7"/>
      <c r="C63" s="7"/>
      <c r="D63" s="7"/>
      <c r="E63" s="7"/>
      <c r="F63" s="7"/>
      <c r="G63" s="7"/>
      <c r="H63" s="6"/>
    </row>
    <row r="64" spans="2:13" ht="30" customHeight="1" thickTop="1" thickBot="1">
      <c r="B64" s="50" t="s">
        <v>27</v>
      </c>
      <c r="C64" s="51"/>
      <c r="D64" s="51"/>
      <c r="E64" s="51"/>
      <c r="F64" s="51"/>
      <c r="G64" s="51"/>
      <c r="H64" s="52"/>
    </row>
    <row r="65" spans="2:12" ht="11.25" customHeight="1" thickTop="1">
      <c r="H65" s="3"/>
    </row>
    <row r="66" spans="2:12" ht="30" customHeight="1">
      <c r="B66" s="48" t="s">
        <v>4</v>
      </c>
      <c r="C66" s="48"/>
      <c r="D66" s="48"/>
      <c r="E66" s="48"/>
      <c r="F66" s="48"/>
      <c r="G66" s="48"/>
      <c r="H66" s="17"/>
    </row>
    <row r="67" spans="2:12" ht="20.25" customHeight="1">
      <c r="B67" s="49" t="s">
        <v>5</v>
      </c>
      <c r="C67" s="79"/>
      <c r="D67" s="79"/>
      <c r="E67" s="79"/>
      <c r="F67" s="79"/>
      <c r="G67" s="80"/>
      <c r="H67" s="19"/>
      <c r="J67" s="12"/>
      <c r="K67" s="12"/>
      <c r="L67" s="12"/>
    </row>
    <row r="68" spans="2:12" ht="26.25" customHeight="1" thickBot="1">
      <c r="J68" s="12"/>
      <c r="K68" s="12"/>
      <c r="L68" s="12"/>
    </row>
    <row r="69" spans="2:12" ht="15" customHeight="1" thickTop="1">
      <c r="B69" s="70" t="s">
        <v>36</v>
      </c>
      <c r="C69" s="71"/>
      <c r="D69" s="71"/>
      <c r="E69" s="71"/>
      <c r="F69" s="71"/>
      <c r="G69" s="71"/>
      <c r="H69" s="72"/>
      <c r="J69" s="12"/>
      <c r="K69" s="12"/>
      <c r="L69" s="12"/>
    </row>
    <row r="70" spans="2:12" ht="15" customHeight="1" thickBot="1">
      <c r="B70" s="73"/>
      <c r="C70" s="74"/>
      <c r="D70" s="74"/>
      <c r="E70" s="74"/>
      <c r="F70" s="74"/>
      <c r="G70" s="74"/>
      <c r="H70" s="75"/>
      <c r="J70" s="12"/>
      <c r="K70" s="12"/>
      <c r="L70" s="12"/>
    </row>
    <row r="71" spans="2:12" ht="11.25" customHeight="1" thickTop="1">
      <c r="H71" s="3"/>
      <c r="J71" s="12"/>
      <c r="K71" s="12"/>
      <c r="L71" s="12"/>
    </row>
    <row r="72" spans="2:12" ht="20.25" customHeight="1">
      <c r="B72" s="48" t="s">
        <v>16</v>
      </c>
      <c r="C72" s="48"/>
      <c r="D72" s="48"/>
      <c r="E72" s="48"/>
      <c r="F72" s="48"/>
      <c r="G72" s="48"/>
      <c r="H72" s="17"/>
      <c r="J72" s="12"/>
      <c r="K72" s="12"/>
      <c r="L72" s="12"/>
    </row>
    <row r="73" spans="2:12" ht="20.25" customHeight="1">
      <c r="B73" s="48" t="s">
        <v>28</v>
      </c>
      <c r="C73" s="48"/>
      <c r="D73" s="48"/>
      <c r="E73" s="48"/>
      <c r="F73" s="48"/>
      <c r="G73" s="48"/>
      <c r="H73" s="17"/>
      <c r="J73" s="12"/>
      <c r="K73" s="12"/>
      <c r="L73" s="12"/>
    </row>
    <row r="74" spans="2:12" ht="11.25" customHeight="1">
      <c r="B74" s="4"/>
      <c r="C74" s="4"/>
      <c r="D74" s="4"/>
      <c r="E74" s="4"/>
      <c r="F74" s="4"/>
      <c r="G74" s="4"/>
      <c r="H74" s="11"/>
      <c r="J74" s="12"/>
      <c r="K74" s="12"/>
      <c r="L74" s="12"/>
    </row>
    <row r="75" spans="2:12" ht="69.95" customHeight="1">
      <c r="B75" s="58" t="s">
        <v>74</v>
      </c>
      <c r="C75" s="59"/>
      <c r="D75" s="59"/>
      <c r="E75" s="59"/>
      <c r="F75" s="59"/>
      <c r="G75" s="59"/>
      <c r="H75" s="60"/>
      <c r="J75" s="12"/>
      <c r="K75" s="12"/>
      <c r="L75" s="12"/>
    </row>
    <row r="76" spans="2:12" ht="26.25" customHeight="1" thickBot="1">
      <c r="J76" s="12"/>
      <c r="K76" s="12"/>
      <c r="L76" s="12"/>
    </row>
    <row r="77" spans="2:12" ht="15" customHeight="1" thickTop="1">
      <c r="B77" s="70" t="s">
        <v>6</v>
      </c>
      <c r="C77" s="71"/>
      <c r="D77" s="71"/>
      <c r="E77" s="71"/>
      <c r="F77" s="71"/>
      <c r="G77" s="71"/>
      <c r="H77" s="72"/>
      <c r="J77" s="12"/>
      <c r="K77" s="12"/>
      <c r="L77" s="12"/>
    </row>
    <row r="78" spans="2:12" ht="15" customHeight="1" thickBot="1">
      <c r="B78" s="73"/>
      <c r="C78" s="74"/>
      <c r="D78" s="74"/>
      <c r="E78" s="74"/>
      <c r="F78" s="74"/>
      <c r="G78" s="74"/>
      <c r="H78" s="75"/>
    </row>
    <row r="79" spans="2:12" ht="11.25" customHeight="1" thickTop="1">
      <c r="H79" s="3"/>
    </row>
    <row r="80" spans="2:12" ht="30" customHeight="1">
      <c r="B80" s="48" t="s">
        <v>17</v>
      </c>
      <c r="C80" s="48"/>
      <c r="D80" s="48"/>
      <c r="E80" s="48"/>
      <c r="F80" s="48"/>
      <c r="G80" s="48"/>
      <c r="H80" s="17"/>
      <c r="J80" s="12"/>
      <c r="K80" s="12"/>
      <c r="L80" s="12"/>
    </row>
    <row r="81" spans="2:12" ht="20.25" customHeight="1">
      <c r="B81" s="48" t="s">
        <v>37</v>
      </c>
      <c r="C81" s="48"/>
      <c r="D81" s="48"/>
      <c r="E81" s="48"/>
      <c r="F81" s="48"/>
      <c r="G81" s="48"/>
      <c r="H81" s="17"/>
      <c r="J81" s="12"/>
      <c r="K81" s="12"/>
      <c r="L81" s="12"/>
    </row>
    <row r="82" spans="2:12" ht="20.25" customHeight="1">
      <c r="B82" s="76" t="s">
        <v>18</v>
      </c>
      <c r="C82" s="77"/>
      <c r="D82" s="77"/>
      <c r="E82" s="77"/>
      <c r="F82" s="77"/>
      <c r="G82" s="78"/>
      <c r="H82" s="18"/>
      <c r="J82" s="12"/>
      <c r="K82" s="12"/>
      <c r="L82" s="12"/>
    </row>
    <row r="83" spans="2:12" ht="20.25" customHeight="1">
      <c r="B83" s="48" t="s">
        <v>19</v>
      </c>
      <c r="C83" s="48"/>
      <c r="D83" s="48"/>
      <c r="E83" s="48"/>
      <c r="F83" s="48"/>
      <c r="G83" s="48"/>
      <c r="H83" s="17"/>
      <c r="J83" s="12"/>
      <c r="K83" s="12"/>
      <c r="L83" s="12"/>
    </row>
    <row r="84" spans="2:12" ht="11.25" customHeight="1">
      <c r="B84" s="4"/>
      <c r="C84" s="4"/>
      <c r="D84" s="4"/>
      <c r="E84" s="4"/>
      <c r="F84" s="4"/>
      <c r="G84" s="4"/>
      <c r="H84" s="5"/>
      <c r="J84" s="12"/>
      <c r="K84" s="12"/>
      <c r="L84" s="12"/>
    </row>
    <row r="85" spans="2:12" ht="69.95" customHeight="1">
      <c r="B85" s="58" t="s">
        <v>75</v>
      </c>
      <c r="C85" s="59"/>
      <c r="D85" s="59"/>
      <c r="E85" s="59"/>
      <c r="F85" s="59"/>
      <c r="G85" s="59"/>
      <c r="H85" s="60"/>
      <c r="J85" s="12"/>
      <c r="K85" s="12"/>
      <c r="L85" s="12"/>
    </row>
    <row r="86" spans="2:12" ht="23.25" thickBot="1">
      <c r="J86" s="12"/>
      <c r="K86" s="12"/>
      <c r="L86" s="12"/>
    </row>
    <row r="87" spans="2:12" ht="15" customHeight="1" thickTop="1">
      <c r="B87" s="70" t="s">
        <v>38</v>
      </c>
      <c r="C87" s="71"/>
      <c r="D87" s="71"/>
      <c r="E87" s="71"/>
      <c r="F87" s="71"/>
      <c r="G87" s="71"/>
      <c r="H87" s="72"/>
      <c r="J87" s="12"/>
      <c r="K87" s="12"/>
      <c r="L87" s="12"/>
    </row>
    <row r="88" spans="2:12" ht="15" customHeight="1" thickBot="1">
      <c r="B88" s="73"/>
      <c r="C88" s="74"/>
      <c r="D88" s="74"/>
      <c r="E88" s="74"/>
      <c r="F88" s="74"/>
      <c r="G88" s="74"/>
      <c r="H88" s="75"/>
    </row>
    <row r="89" spans="2:12" ht="11.25" customHeight="1" thickTop="1">
      <c r="H89" s="3"/>
    </row>
    <row r="90" spans="2:12" ht="69.95" customHeight="1">
      <c r="B90" s="58" t="s">
        <v>70</v>
      </c>
      <c r="C90" s="59"/>
      <c r="D90" s="59"/>
      <c r="E90" s="59"/>
      <c r="F90" s="59"/>
      <c r="G90" s="59"/>
      <c r="H90" s="60"/>
    </row>
    <row r="91" spans="2:12" ht="26.25" customHeight="1">
      <c r="B91" s="8"/>
      <c r="C91" s="8"/>
      <c r="D91" s="8"/>
      <c r="E91" s="8"/>
      <c r="F91" s="8"/>
      <c r="G91" s="8"/>
      <c r="H91" s="8"/>
    </row>
  </sheetData>
  <sheetProtection password="C734" sheet="1" objects="1" scenarios="1" formatCells="0" selectLockedCells="1"/>
  <mergeCells count="51">
    <mergeCell ref="B67:G67"/>
    <mergeCell ref="B69:H70"/>
    <mergeCell ref="G5:H5"/>
    <mergeCell ref="B46:H46"/>
    <mergeCell ref="B41:G41"/>
    <mergeCell ref="B42:G42"/>
    <mergeCell ref="B48:H48"/>
    <mergeCell ref="B50:G50"/>
    <mergeCell ref="B44:H44"/>
    <mergeCell ref="B36:H36"/>
    <mergeCell ref="B17:H18"/>
    <mergeCell ref="B14:H15"/>
    <mergeCell ref="B20:H21"/>
    <mergeCell ref="B28:H29"/>
    <mergeCell ref="B33:H34"/>
    <mergeCell ref="B25:G25"/>
    <mergeCell ref="B90:H90"/>
    <mergeCell ref="B80:G80"/>
    <mergeCell ref="B81:G81"/>
    <mergeCell ref="B77:H78"/>
    <mergeCell ref="B87:H88"/>
    <mergeCell ref="B82:G82"/>
    <mergeCell ref="B85:H85"/>
    <mergeCell ref="B75:H75"/>
    <mergeCell ref="B83:G83"/>
    <mergeCell ref="B38:G38"/>
    <mergeCell ref="B39:G39"/>
    <mergeCell ref="B40:G40"/>
    <mergeCell ref="B64:H64"/>
    <mergeCell ref="B72:G72"/>
    <mergeCell ref="B59:H59"/>
    <mergeCell ref="B61:H62"/>
    <mergeCell ref="B51:G51"/>
    <mergeCell ref="B52:G52"/>
    <mergeCell ref="B53:G53"/>
    <mergeCell ref="B54:G54"/>
    <mergeCell ref="B56:H57"/>
    <mergeCell ref="B66:G66"/>
    <mergeCell ref="B73:G73"/>
    <mergeCell ref="B26:G26"/>
    <mergeCell ref="B31:H31"/>
    <mergeCell ref="B23:G23"/>
    <mergeCell ref="B24:G24"/>
    <mergeCell ref="B1:H1"/>
    <mergeCell ref="B7:H7"/>
    <mergeCell ref="B9:G9"/>
    <mergeCell ref="B10:G10"/>
    <mergeCell ref="B12:G12"/>
    <mergeCell ref="B2:H2"/>
    <mergeCell ref="B11:G11"/>
    <mergeCell ref="G4:H4"/>
  </mergeCells>
  <phoneticPr fontId="4"/>
  <dataValidations count="3">
    <dataValidation type="list" allowBlank="1" showInputMessage="1" showErrorMessage="1" sqref="H9:H12 H23:H26 H38:H42 H66:H67 H72:H73 H50:H54 H80:H83">
      <formula1>$K$1:$K$2</formula1>
    </dataValidation>
    <dataValidation imeMode="off" allowBlank="1" showInputMessage="1" showErrorMessage="1" sqref="G5:H5"/>
    <dataValidation imeMode="on" allowBlank="1" showInputMessage="1" showErrorMessage="1" sqref="G4:H4"/>
  </dataValidations>
  <printOptions horizontalCentered="1"/>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rowBreaks count="1" manualBreakCount="1">
    <brk id="30"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sheetPr>
  <dimension ref="A1:R6"/>
  <sheetViews>
    <sheetView workbookViewId="0">
      <selection activeCell="F19" sqref="F19"/>
    </sheetView>
  </sheetViews>
  <sheetFormatPr defaultRowHeight="13.5"/>
  <cols>
    <col min="1" max="18" width="7.875" customWidth="1"/>
  </cols>
  <sheetData>
    <row r="1" spans="1:18" s="14" customFormat="1" ht="13.5" customHeight="1">
      <c r="A1" s="22" t="s">
        <v>41</v>
      </c>
      <c r="B1" s="22" t="s">
        <v>40</v>
      </c>
      <c r="C1" s="20" t="s">
        <v>42</v>
      </c>
      <c r="D1" s="20" t="s">
        <v>43</v>
      </c>
      <c r="E1" s="20" t="s">
        <v>44</v>
      </c>
      <c r="F1" s="20" t="s">
        <v>53</v>
      </c>
      <c r="G1" s="20" t="s">
        <v>45</v>
      </c>
      <c r="H1" s="20" t="s">
        <v>46</v>
      </c>
      <c r="I1" s="20" t="s">
        <v>47</v>
      </c>
      <c r="J1" s="20" t="s">
        <v>48</v>
      </c>
      <c r="K1" s="20" t="s">
        <v>54</v>
      </c>
      <c r="L1" s="20" t="s">
        <v>49</v>
      </c>
      <c r="M1" s="20" t="s">
        <v>50</v>
      </c>
      <c r="N1" s="20" t="s">
        <v>51</v>
      </c>
      <c r="O1" s="20" t="s">
        <v>55</v>
      </c>
      <c r="P1" s="20" t="s">
        <v>52</v>
      </c>
      <c r="Q1" s="20" t="s">
        <v>56</v>
      </c>
      <c r="R1" s="20" t="s">
        <v>57</v>
      </c>
    </row>
    <row r="2" spans="1:18" s="14" customFormat="1" ht="13.5" customHeight="1">
      <c r="A2" s="23">
        <f>回答様式!G4</f>
        <v>0</v>
      </c>
      <c r="B2" s="23">
        <f>回答様式!G5</f>
        <v>0</v>
      </c>
      <c r="C2" s="23" t="str">
        <f>IF(回答様式!H9&lt;&gt;"","①",IF(回答様式!H10&lt;&gt;"","②",IF(回答様式!H11&lt;&gt;"","③",IF(回答様式!H12&lt;&gt;"","④","未記入"))))</f>
        <v>未記入</v>
      </c>
      <c r="D2" s="23" t="str">
        <f>回答様式!B17</f>
        <v>【③④の理由及び内容】</v>
      </c>
      <c r="E2" s="23" t="str">
        <f>IF(回答様式!H23&lt;&gt;"","⑤",IF(回答様式!H24&lt;&gt;"","⑥",IF(回答様式!H25&lt;&gt;"","⑦",IF(回答様式!H26&lt;&gt;"","⑧","未記入"))))</f>
        <v>未記入</v>
      </c>
      <c r="F2" s="23" t="str">
        <f>回答様式!B28</f>
        <v>【⑦⑧の検討内容及び理由】</v>
      </c>
      <c r="G2" s="23" t="str">
        <f>回答様式!B33</f>
        <v>【⑤⑥の実施時期】</v>
      </c>
      <c r="H2" s="23" t="str">
        <f>IF(回答様式!H38&lt;&gt;"","①",IF(回答様式!H39&lt;&gt;"","②",IF(回答様式!H40&lt;&gt;"","③",IF(回答様式!H41&lt;&gt;"","④",IF(回答様式!H42&lt;&gt;"","⑤","未記入")))))</f>
        <v>未記入</v>
      </c>
      <c r="I2" s="23" t="str">
        <f>回答様式!B46</f>
        <v>【③④⑤の理由】</v>
      </c>
      <c r="J2" s="23" t="str">
        <f>IF(回答様式!H50&lt;&gt;"","⑥",IF(回答様式!H51&lt;&gt;"","⑦",IF(回答様式!H52&lt;&gt;"","⑧",IF(回答様式!H53&lt;&gt;"","⑨",IF(回答様式!H54&lt;&gt;"","⑩","未記入")))))</f>
        <v>未記入</v>
      </c>
      <c r="K2" s="23" t="str">
        <f>回答様式!B56</f>
        <v>【⑧⑨⑩の検討内容及び理由】</v>
      </c>
      <c r="L2" s="23" t="str">
        <f>回答様式!B61</f>
        <v>【⑥⑦の実施時期】</v>
      </c>
      <c r="M2" s="23" t="str">
        <f>IF(回答様式!H66&lt;&gt;"","①",IF(回答様式!H67&lt;&gt;"","②","未記入"))</f>
        <v>未記入</v>
      </c>
      <c r="N2" s="23" t="str">
        <f>IF(回答様式!H72&lt;&gt;"","③",IF(回答様式!H73&lt;&gt;"","④","未記入"))</f>
        <v>未記入</v>
      </c>
      <c r="O2" s="23" t="str">
        <f>回答様式!B75</f>
        <v>【④の内容】</v>
      </c>
      <c r="P2" s="23" t="str">
        <f>IF(回答様式!H80&lt;&gt;"","⑤",IF(回答様式!H81&lt;&gt;"","⑥",IF(回答様式!H82&lt;&gt;"","⑦",IF(回答様式!H83&lt;&gt;"","⑧","未記入"))))</f>
        <v>未記入</v>
      </c>
      <c r="Q2" s="23" t="str">
        <f>回答様式!B85</f>
        <v>【⑥⑦⑧の検討内容及び理由】</v>
      </c>
      <c r="R2" s="23" t="str">
        <f>回答様式!B90</f>
        <v>【⑤⑥の実施時期】</v>
      </c>
    </row>
    <row r="4" spans="1:18">
      <c r="A4" s="28" t="s">
        <v>61</v>
      </c>
      <c r="F4" s="21"/>
      <c r="G4" s="21"/>
      <c r="H4" s="21"/>
      <c r="I4" s="21"/>
      <c r="J4" s="21"/>
      <c r="K4" s="21"/>
      <c r="L4" s="21"/>
      <c r="M4" s="21"/>
      <c r="N4" s="21"/>
      <c r="O4" s="21"/>
      <c r="P4" s="21"/>
      <c r="Q4" s="21"/>
      <c r="R4" s="21"/>
    </row>
    <row r="5" spans="1:18">
      <c r="A5" s="26" t="s">
        <v>62</v>
      </c>
    </row>
    <row r="6" spans="1:18">
      <c r="A6" s="26" t="s">
        <v>65</v>
      </c>
    </row>
  </sheetData>
  <sheetProtection password="C734" sheet="1" objects="1" scenarios="1"/>
  <phoneticPr fontId="4"/>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S171"/>
  <sheetViews>
    <sheetView topLeftCell="B1" zoomScale="85" zoomScaleNormal="85" workbookViewId="0">
      <pane ySplit="6" topLeftCell="A7" activePane="bottomLeft" state="frozen"/>
      <selection activeCell="B1" sqref="B1"/>
      <selection pane="bottomLeft" activeCell="B2" sqref="B2"/>
    </sheetView>
  </sheetViews>
  <sheetFormatPr defaultRowHeight="13.5"/>
  <cols>
    <col min="1" max="1" width="9" hidden="1" customWidth="1"/>
    <col min="7" max="7" width="22.25" customWidth="1"/>
    <col min="10" max="10" width="11.125" customWidth="1"/>
    <col min="12" max="12" width="10.25" customWidth="1"/>
    <col min="18" max="18" width="11.125" customWidth="1"/>
  </cols>
  <sheetData>
    <row r="1" spans="1:19">
      <c r="B1" s="22" t="s">
        <v>60</v>
      </c>
    </row>
    <row r="2" spans="1:19">
      <c r="B2" s="29"/>
      <c r="C2" s="26" t="s">
        <v>63</v>
      </c>
    </row>
    <row r="3" spans="1:19">
      <c r="B3" s="24"/>
    </row>
    <row r="4" spans="1:19">
      <c r="B4" s="25" t="s">
        <v>67</v>
      </c>
    </row>
    <row r="5" spans="1:19">
      <c r="B5" s="27" t="s">
        <v>64</v>
      </c>
    </row>
    <row r="6" spans="1:19" s="14" customFormat="1" ht="24">
      <c r="A6" s="22" t="s">
        <v>60</v>
      </c>
      <c r="B6" s="31" t="s">
        <v>41</v>
      </c>
      <c r="C6" s="31" t="s">
        <v>40</v>
      </c>
      <c r="D6" s="46" t="s">
        <v>86</v>
      </c>
      <c r="E6" s="46" t="s">
        <v>87</v>
      </c>
      <c r="F6" s="46" t="s">
        <v>88</v>
      </c>
      <c r="G6" s="46" t="s">
        <v>89</v>
      </c>
      <c r="H6" s="46" t="s">
        <v>90</v>
      </c>
      <c r="I6" s="46" t="s">
        <v>91</v>
      </c>
      <c r="J6" s="46" t="s">
        <v>92</v>
      </c>
      <c r="K6" s="46" t="s">
        <v>93</v>
      </c>
      <c r="L6" s="46" t="s">
        <v>94</v>
      </c>
      <c r="M6" s="46" t="s">
        <v>95</v>
      </c>
      <c r="N6" s="46" t="s">
        <v>96</v>
      </c>
      <c r="O6" s="46" t="s">
        <v>97</v>
      </c>
      <c r="P6" s="46" t="s">
        <v>98</v>
      </c>
      <c r="Q6" s="46" t="s">
        <v>99</v>
      </c>
      <c r="R6" s="46" t="s">
        <v>100</v>
      </c>
      <c r="S6" s="46" t="s">
        <v>101</v>
      </c>
    </row>
    <row r="7" spans="1:19" s="14" customFormat="1" ht="12">
      <c r="A7" s="15">
        <f>$B$2</f>
        <v>0</v>
      </c>
      <c r="B7" s="32"/>
      <c r="C7" s="32"/>
      <c r="D7" s="32"/>
      <c r="E7" s="32"/>
      <c r="F7" s="32"/>
      <c r="G7" s="34"/>
      <c r="H7" s="32"/>
      <c r="I7" s="32"/>
      <c r="J7" s="32"/>
      <c r="K7" s="32"/>
      <c r="L7" s="34"/>
      <c r="M7" s="32"/>
      <c r="N7" s="32"/>
      <c r="O7" s="32"/>
      <c r="P7" s="34"/>
      <c r="Q7" s="32"/>
      <c r="R7" s="34"/>
      <c r="S7" s="34"/>
    </row>
    <row r="8" spans="1:19">
      <c r="A8" s="15">
        <f t="shared" ref="A8:A71" si="0">$B$2</f>
        <v>0</v>
      </c>
      <c r="B8" s="32"/>
      <c r="C8" s="32"/>
      <c r="D8" s="32"/>
      <c r="E8" s="32"/>
      <c r="F8" s="32"/>
      <c r="G8" s="34"/>
      <c r="H8" s="32"/>
      <c r="I8" s="32"/>
      <c r="J8" s="32"/>
      <c r="K8" s="32"/>
      <c r="L8" s="34"/>
      <c r="M8" s="32"/>
      <c r="N8" s="32"/>
      <c r="O8" s="32"/>
      <c r="P8" s="34"/>
      <c r="Q8" s="32"/>
      <c r="R8" s="34"/>
      <c r="S8" s="34"/>
    </row>
    <row r="9" spans="1:19">
      <c r="A9" s="15">
        <f t="shared" si="0"/>
        <v>0</v>
      </c>
      <c r="B9" s="32"/>
      <c r="C9" s="32"/>
      <c r="D9" s="32"/>
      <c r="E9" s="32"/>
      <c r="F9" s="32"/>
      <c r="G9" s="34"/>
      <c r="H9" s="32"/>
      <c r="I9" s="32"/>
      <c r="J9" s="32"/>
      <c r="K9" s="32"/>
      <c r="L9" s="34"/>
      <c r="M9" s="32"/>
      <c r="N9" s="32"/>
      <c r="O9" s="32"/>
      <c r="P9" s="34"/>
      <c r="Q9" s="32"/>
      <c r="R9" s="34"/>
      <c r="S9" s="34"/>
    </row>
    <row r="10" spans="1:19">
      <c r="A10" s="15">
        <f t="shared" si="0"/>
        <v>0</v>
      </c>
      <c r="B10" s="32"/>
      <c r="C10" s="32"/>
      <c r="D10" s="32"/>
      <c r="E10" s="32"/>
      <c r="F10" s="32"/>
      <c r="G10" s="34"/>
      <c r="H10" s="32"/>
      <c r="I10" s="32"/>
      <c r="J10" s="32"/>
      <c r="K10" s="32"/>
      <c r="L10" s="34"/>
      <c r="M10" s="32"/>
      <c r="N10" s="32"/>
      <c r="O10" s="32"/>
      <c r="P10" s="34"/>
      <c r="Q10" s="32"/>
      <c r="R10" s="34"/>
      <c r="S10" s="34"/>
    </row>
    <row r="11" spans="1:19">
      <c r="A11" s="15">
        <f t="shared" si="0"/>
        <v>0</v>
      </c>
      <c r="B11" s="32"/>
      <c r="C11" s="32"/>
      <c r="D11" s="32"/>
      <c r="E11" s="32"/>
      <c r="F11" s="32"/>
      <c r="G11" s="34"/>
      <c r="H11" s="32"/>
      <c r="I11" s="32"/>
      <c r="J11" s="32"/>
      <c r="K11" s="32"/>
      <c r="L11" s="34"/>
      <c r="M11" s="32"/>
      <c r="N11" s="32"/>
      <c r="O11" s="32"/>
      <c r="P11" s="34"/>
      <c r="Q11" s="32"/>
      <c r="R11" s="34"/>
      <c r="S11" s="34"/>
    </row>
    <row r="12" spans="1:19">
      <c r="A12" s="15">
        <f t="shared" si="0"/>
        <v>0</v>
      </c>
      <c r="B12" s="32"/>
      <c r="C12" s="32"/>
      <c r="D12" s="32"/>
      <c r="E12" s="32"/>
      <c r="F12" s="32"/>
      <c r="G12" s="34"/>
      <c r="H12" s="32"/>
      <c r="I12" s="32"/>
      <c r="J12" s="32"/>
      <c r="K12" s="32"/>
      <c r="L12" s="34"/>
      <c r="M12" s="32"/>
      <c r="N12" s="32"/>
      <c r="O12" s="32"/>
      <c r="P12" s="34"/>
      <c r="Q12" s="32"/>
      <c r="R12" s="34"/>
      <c r="S12" s="34"/>
    </row>
    <row r="13" spans="1:19">
      <c r="A13" s="15">
        <f t="shared" si="0"/>
        <v>0</v>
      </c>
      <c r="B13" s="32"/>
      <c r="C13" s="32"/>
      <c r="D13" s="32"/>
      <c r="E13" s="32"/>
      <c r="F13" s="32"/>
      <c r="G13" s="34"/>
      <c r="H13" s="32"/>
      <c r="I13" s="32"/>
      <c r="J13" s="32"/>
      <c r="K13" s="32"/>
      <c r="L13" s="34"/>
      <c r="M13" s="32"/>
      <c r="N13" s="32"/>
      <c r="O13" s="32"/>
      <c r="P13" s="34"/>
      <c r="Q13" s="32"/>
      <c r="R13" s="34"/>
      <c r="S13" s="34"/>
    </row>
    <row r="14" spans="1:19">
      <c r="A14" s="15">
        <f t="shared" si="0"/>
        <v>0</v>
      </c>
      <c r="B14" s="32"/>
      <c r="C14" s="32"/>
      <c r="D14" s="32"/>
      <c r="E14" s="32"/>
      <c r="F14" s="32"/>
      <c r="G14" s="34"/>
      <c r="H14" s="32"/>
      <c r="I14" s="32"/>
      <c r="J14" s="32"/>
      <c r="K14" s="32"/>
      <c r="L14" s="34"/>
      <c r="M14" s="32"/>
      <c r="N14" s="32"/>
      <c r="O14" s="32"/>
      <c r="P14" s="34"/>
      <c r="Q14" s="32"/>
      <c r="R14" s="34"/>
      <c r="S14" s="34"/>
    </row>
    <row r="15" spans="1:19">
      <c r="A15" s="15">
        <f t="shared" si="0"/>
        <v>0</v>
      </c>
      <c r="B15" s="32"/>
      <c r="C15" s="32"/>
      <c r="D15" s="32"/>
      <c r="E15" s="32"/>
      <c r="F15" s="32"/>
      <c r="G15" s="34"/>
      <c r="H15" s="32"/>
      <c r="I15" s="32"/>
      <c r="J15" s="32"/>
      <c r="K15" s="32"/>
      <c r="L15" s="34"/>
      <c r="M15" s="32"/>
      <c r="N15" s="32"/>
      <c r="O15" s="32"/>
      <c r="P15" s="34"/>
      <c r="Q15" s="32"/>
      <c r="R15" s="34"/>
      <c r="S15" s="34"/>
    </row>
    <row r="16" spans="1:19">
      <c r="A16" s="15">
        <f t="shared" si="0"/>
        <v>0</v>
      </c>
      <c r="B16" s="32"/>
      <c r="C16" s="32"/>
      <c r="D16" s="32"/>
      <c r="E16" s="32"/>
      <c r="F16" s="32"/>
      <c r="G16" s="34"/>
      <c r="H16" s="32"/>
      <c r="I16" s="32"/>
      <c r="J16" s="32"/>
      <c r="K16" s="32"/>
      <c r="L16" s="34"/>
      <c r="M16" s="32"/>
      <c r="N16" s="32"/>
      <c r="O16" s="32"/>
      <c r="P16" s="34"/>
      <c r="Q16" s="32"/>
      <c r="R16" s="34"/>
      <c r="S16" s="34"/>
    </row>
    <row r="17" spans="1:19">
      <c r="A17" s="15">
        <f t="shared" si="0"/>
        <v>0</v>
      </c>
      <c r="B17" s="32"/>
      <c r="C17" s="32"/>
      <c r="D17" s="32"/>
      <c r="E17" s="32"/>
      <c r="F17" s="32"/>
      <c r="G17" s="34"/>
      <c r="H17" s="32"/>
      <c r="I17" s="32"/>
      <c r="J17" s="32"/>
      <c r="K17" s="32"/>
      <c r="L17" s="34"/>
      <c r="M17" s="32"/>
      <c r="N17" s="32"/>
      <c r="O17" s="32"/>
      <c r="P17" s="34"/>
      <c r="Q17" s="32"/>
      <c r="R17" s="34"/>
      <c r="S17" s="34"/>
    </row>
    <row r="18" spans="1:19">
      <c r="A18" s="15">
        <f t="shared" si="0"/>
        <v>0</v>
      </c>
      <c r="B18" s="32"/>
      <c r="C18" s="32"/>
      <c r="D18" s="32"/>
      <c r="E18" s="32"/>
      <c r="F18" s="32"/>
      <c r="G18" s="34"/>
      <c r="H18" s="32"/>
      <c r="I18" s="32"/>
      <c r="J18" s="32"/>
      <c r="K18" s="32"/>
      <c r="L18" s="34"/>
      <c r="M18" s="32"/>
      <c r="N18" s="32"/>
      <c r="O18" s="32"/>
      <c r="P18" s="34"/>
      <c r="Q18" s="32"/>
      <c r="R18" s="34"/>
      <c r="S18" s="34"/>
    </row>
    <row r="19" spans="1:19">
      <c r="A19" s="15">
        <f t="shared" si="0"/>
        <v>0</v>
      </c>
      <c r="B19" s="32"/>
      <c r="C19" s="32"/>
      <c r="D19" s="32"/>
      <c r="E19" s="32"/>
      <c r="F19" s="32"/>
      <c r="G19" s="34"/>
      <c r="H19" s="32"/>
      <c r="I19" s="32"/>
      <c r="J19" s="32"/>
      <c r="K19" s="32"/>
      <c r="L19" s="34"/>
      <c r="M19" s="32"/>
      <c r="N19" s="32"/>
      <c r="O19" s="32"/>
      <c r="P19" s="34"/>
      <c r="Q19" s="32"/>
      <c r="R19" s="34"/>
      <c r="S19" s="34"/>
    </row>
    <row r="20" spans="1:19">
      <c r="A20" s="15">
        <f t="shared" si="0"/>
        <v>0</v>
      </c>
      <c r="B20" s="32"/>
      <c r="C20" s="32"/>
      <c r="D20" s="32"/>
      <c r="E20" s="32"/>
      <c r="F20" s="32"/>
      <c r="G20" s="34"/>
      <c r="H20" s="32"/>
      <c r="I20" s="32"/>
      <c r="J20" s="32"/>
      <c r="K20" s="32"/>
      <c r="L20" s="34"/>
      <c r="M20" s="32"/>
      <c r="N20" s="32"/>
      <c r="O20" s="32"/>
      <c r="P20" s="34"/>
      <c r="Q20" s="32"/>
      <c r="R20" s="34"/>
      <c r="S20" s="34"/>
    </row>
    <row r="21" spans="1:19">
      <c r="A21" s="15">
        <f t="shared" si="0"/>
        <v>0</v>
      </c>
      <c r="B21" s="32"/>
      <c r="C21" s="32"/>
      <c r="D21" s="32"/>
      <c r="E21" s="32"/>
      <c r="F21" s="32"/>
      <c r="G21" s="34"/>
      <c r="H21" s="32"/>
      <c r="I21" s="32"/>
      <c r="J21" s="32"/>
      <c r="K21" s="32"/>
      <c r="L21" s="34"/>
      <c r="M21" s="32"/>
      <c r="N21" s="32"/>
      <c r="O21" s="32"/>
      <c r="P21" s="34"/>
      <c r="Q21" s="32"/>
      <c r="R21" s="34"/>
      <c r="S21" s="34"/>
    </row>
    <row r="22" spans="1:19">
      <c r="A22" s="15">
        <f t="shared" si="0"/>
        <v>0</v>
      </c>
      <c r="B22" s="32"/>
      <c r="C22" s="32"/>
      <c r="D22" s="32"/>
      <c r="E22" s="32"/>
      <c r="F22" s="32"/>
      <c r="G22" s="34"/>
      <c r="H22" s="32"/>
      <c r="I22" s="32"/>
      <c r="J22" s="32"/>
      <c r="K22" s="32"/>
      <c r="L22" s="34"/>
      <c r="M22" s="32"/>
      <c r="N22" s="32"/>
      <c r="O22" s="32"/>
      <c r="P22" s="34"/>
      <c r="Q22" s="32"/>
      <c r="R22" s="34"/>
      <c r="S22" s="34"/>
    </row>
    <row r="23" spans="1:19">
      <c r="A23" s="15">
        <f t="shared" si="0"/>
        <v>0</v>
      </c>
      <c r="B23" s="32"/>
      <c r="C23" s="32"/>
      <c r="D23" s="32"/>
      <c r="E23" s="32"/>
      <c r="F23" s="32"/>
      <c r="G23" s="34"/>
      <c r="H23" s="32"/>
      <c r="I23" s="32"/>
      <c r="J23" s="32"/>
      <c r="K23" s="32"/>
      <c r="L23" s="34"/>
      <c r="M23" s="32"/>
      <c r="N23" s="32"/>
      <c r="O23" s="32"/>
      <c r="P23" s="34"/>
      <c r="Q23" s="32"/>
      <c r="R23" s="34"/>
      <c r="S23" s="34"/>
    </row>
    <row r="24" spans="1:19">
      <c r="A24" s="15">
        <f t="shared" si="0"/>
        <v>0</v>
      </c>
      <c r="B24" s="32"/>
      <c r="C24" s="32"/>
      <c r="D24" s="32"/>
      <c r="E24" s="32"/>
      <c r="F24" s="32"/>
      <c r="G24" s="34"/>
      <c r="H24" s="32"/>
      <c r="I24" s="32"/>
      <c r="J24" s="32"/>
      <c r="K24" s="32"/>
      <c r="L24" s="34"/>
      <c r="M24" s="32"/>
      <c r="N24" s="32"/>
      <c r="O24" s="32"/>
      <c r="P24" s="34"/>
      <c r="Q24" s="32"/>
      <c r="R24" s="34"/>
      <c r="S24" s="34"/>
    </row>
    <row r="25" spans="1:19">
      <c r="A25" s="15">
        <f t="shared" si="0"/>
        <v>0</v>
      </c>
      <c r="B25" s="32"/>
      <c r="C25" s="32"/>
      <c r="D25" s="32"/>
      <c r="E25" s="32"/>
      <c r="F25" s="32"/>
      <c r="G25" s="34"/>
      <c r="H25" s="32"/>
      <c r="I25" s="32"/>
      <c r="J25" s="32"/>
      <c r="K25" s="32"/>
      <c r="L25" s="34"/>
      <c r="M25" s="32"/>
      <c r="N25" s="32"/>
      <c r="O25" s="32"/>
      <c r="P25" s="34"/>
      <c r="Q25" s="32"/>
      <c r="R25" s="34"/>
      <c r="S25" s="34"/>
    </row>
    <row r="26" spans="1:19">
      <c r="A26" s="15">
        <f t="shared" si="0"/>
        <v>0</v>
      </c>
      <c r="B26" s="32"/>
      <c r="C26" s="32"/>
      <c r="D26" s="32"/>
      <c r="E26" s="32"/>
      <c r="F26" s="32"/>
      <c r="G26" s="34"/>
      <c r="H26" s="32"/>
      <c r="I26" s="32"/>
      <c r="J26" s="32"/>
      <c r="K26" s="32"/>
      <c r="L26" s="34"/>
      <c r="M26" s="32"/>
      <c r="N26" s="32"/>
      <c r="O26" s="32"/>
      <c r="P26" s="34"/>
      <c r="Q26" s="32"/>
      <c r="R26" s="34"/>
      <c r="S26" s="34"/>
    </row>
    <row r="27" spans="1:19">
      <c r="A27" s="15">
        <f t="shared" si="0"/>
        <v>0</v>
      </c>
      <c r="B27" s="32"/>
      <c r="C27" s="32"/>
      <c r="D27" s="32"/>
      <c r="E27" s="32"/>
      <c r="F27" s="32"/>
      <c r="G27" s="34"/>
      <c r="H27" s="32"/>
      <c r="I27" s="32"/>
      <c r="J27" s="32"/>
      <c r="K27" s="32"/>
      <c r="L27" s="34"/>
      <c r="M27" s="32"/>
      <c r="N27" s="32"/>
      <c r="O27" s="32"/>
      <c r="P27" s="34"/>
      <c r="Q27" s="32"/>
      <c r="R27" s="34"/>
      <c r="S27" s="34"/>
    </row>
    <row r="28" spans="1:19">
      <c r="A28" s="15">
        <f t="shared" si="0"/>
        <v>0</v>
      </c>
      <c r="B28" s="32"/>
      <c r="C28" s="32"/>
      <c r="D28" s="32"/>
      <c r="E28" s="32"/>
      <c r="F28" s="32"/>
      <c r="G28" s="34"/>
      <c r="H28" s="32"/>
      <c r="I28" s="32"/>
      <c r="J28" s="32"/>
      <c r="K28" s="32"/>
      <c r="L28" s="34"/>
      <c r="M28" s="32"/>
      <c r="N28" s="32"/>
      <c r="O28" s="32"/>
      <c r="P28" s="34"/>
      <c r="Q28" s="32"/>
      <c r="R28" s="34"/>
      <c r="S28" s="34"/>
    </row>
    <row r="29" spans="1:19">
      <c r="A29" s="15">
        <f t="shared" si="0"/>
        <v>0</v>
      </c>
      <c r="B29" s="32"/>
      <c r="C29" s="32"/>
      <c r="D29" s="32"/>
      <c r="E29" s="32"/>
      <c r="F29" s="32"/>
      <c r="G29" s="34"/>
      <c r="H29" s="32"/>
      <c r="I29" s="32"/>
      <c r="J29" s="32"/>
      <c r="K29" s="32"/>
      <c r="L29" s="34"/>
      <c r="M29" s="32"/>
      <c r="N29" s="32"/>
      <c r="O29" s="32"/>
      <c r="P29" s="34"/>
      <c r="Q29" s="32"/>
      <c r="R29" s="34"/>
      <c r="S29" s="34"/>
    </row>
    <row r="30" spans="1:19">
      <c r="A30" s="15">
        <f t="shared" si="0"/>
        <v>0</v>
      </c>
      <c r="B30" s="32"/>
      <c r="C30" s="32"/>
      <c r="D30" s="32"/>
      <c r="E30" s="32"/>
      <c r="F30" s="32"/>
      <c r="G30" s="34"/>
      <c r="H30" s="32"/>
      <c r="I30" s="32"/>
      <c r="J30" s="32"/>
      <c r="K30" s="32"/>
      <c r="L30" s="34"/>
      <c r="M30" s="32"/>
      <c r="N30" s="32"/>
      <c r="O30" s="32"/>
      <c r="P30" s="34"/>
      <c r="Q30" s="32"/>
      <c r="R30" s="34"/>
      <c r="S30" s="34"/>
    </row>
    <row r="31" spans="1:19">
      <c r="A31" s="15">
        <f t="shared" si="0"/>
        <v>0</v>
      </c>
      <c r="B31" s="32"/>
      <c r="C31" s="32"/>
      <c r="D31" s="32"/>
      <c r="E31" s="32"/>
      <c r="F31" s="32"/>
      <c r="G31" s="34"/>
      <c r="H31" s="32"/>
      <c r="I31" s="32"/>
      <c r="J31" s="32"/>
      <c r="K31" s="32"/>
      <c r="L31" s="34"/>
      <c r="M31" s="32"/>
      <c r="N31" s="32"/>
      <c r="O31" s="32"/>
      <c r="P31" s="34"/>
      <c r="Q31" s="32"/>
      <c r="R31" s="34"/>
      <c r="S31" s="34"/>
    </row>
    <row r="32" spans="1:19">
      <c r="A32" s="15">
        <f t="shared" si="0"/>
        <v>0</v>
      </c>
      <c r="B32" s="32"/>
      <c r="C32" s="32"/>
      <c r="D32" s="32"/>
      <c r="E32" s="32"/>
      <c r="F32" s="32"/>
      <c r="G32" s="34"/>
      <c r="H32" s="32"/>
      <c r="I32" s="32"/>
      <c r="J32" s="32"/>
      <c r="K32" s="32"/>
      <c r="L32" s="34"/>
      <c r="M32" s="32"/>
      <c r="N32" s="32"/>
      <c r="O32" s="32"/>
      <c r="P32" s="34"/>
      <c r="Q32" s="32"/>
      <c r="R32" s="34"/>
      <c r="S32" s="34"/>
    </row>
    <row r="33" spans="1:19">
      <c r="A33" s="15">
        <f t="shared" si="0"/>
        <v>0</v>
      </c>
      <c r="B33" s="32"/>
      <c r="C33" s="32"/>
      <c r="D33" s="32"/>
      <c r="E33" s="32"/>
      <c r="F33" s="32"/>
      <c r="G33" s="34"/>
      <c r="H33" s="32"/>
      <c r="I33" s="32"/>
      <c r="J33" s="32"/>
      <c r="K33" s="32"/>
      <c r="L33" s="34"/>
      <c r="M33" s="32"/>
      <c r="N33" s="32"/>
      <c r="O33" s="32"/>
      <c r="P33" s="34"/>
      <c r="Q33" s="32"/>
      <c r="R33" s="34"/>
      <c r="S33" s="34"/>
    </row>
    <row r="34" spans="1:19">
      <c r="A34" s="15">
        <f t="shared" si="0"/>
        <v>0</v>
      </c>
      <c r="B34" s="32"/>
      <c r="C34" s="32"/>
      <c r="D34" s="32"/>
      <c r="E34" s="32"/>
      <c r="F34" s="32"/>
      <c r="G34" s="34"/>
      <c r="H34" s="32"/>
      <c r="I34" s="32"/>
      <c r="J34" s="32"/>
      <c r="K34" s="32"/>
      <c r="L34" s="34"/>
      <c r="M34" s="32"/>
      <c r="N34" s="32"/>
      <c r="O34" s="32"/>
      <c r="P34" s="34"/>
      <c r="Q34" s="32"/>
      <c r="R34" s="34"/>
      <c r="S34" s="34"/>
    </row>
    <row r="35" spans="1:19">
      <c r="A35" s="15">
        <f t="shared" si="0"/>
        <v>0</v>
      </c>
      <c r="B35" s="32"/>
      <c r="C35" s="32"/>
      <c r="D35" s="32"/>
      <c r="E35" s="32"/>
      <c r="F35" s="32"/>
      <c r="G35" s="34"/>
      <c r="H35" s="32"/>
      <c r="I35" s="32"/>
      <c r="J35" s="32"/>
      <c r="K35" s="32"/>
      <c r="L35" s="34"/>
      <c r="M35" s="32"/>
      <c r="N35" s="32"/>
      <c r="O35" s="32"/>
      <c r="P35" s="34"/>
      <c r="Q35" s="32"/>
      <c r="R35" s="34"/>
      <c r="S35" s="34"/>
    </row>
    <row r="36" spans="1:19">
      <c r="A36" s="15">
        <f t="shared" si="0"/>
        <v>0</v>
      </c>
      <c r="B36" s="32"/>
      <c r="C36" s="32"/>
      <c r="D36" s="32"/>
      <c r="E36" s="32"/>
      <c r="F36" s="32"/>
      <c r="G36" s="34"/>
      <c r="H36" s="32"/>
      <c r="I36" s="32"/>
      <c r="J36" s="32"/>
      <c r="K36" s="32"/>
      <c r="L36" s="34"/>
      <c r="M36" s="32"/>
      <c r="N36" s="32"/>
      <c r="O36" s="32"/>
      <c r="P36" s="34"/>
      <c r="Q36" s="32"/>
      <c r="R36" s="34"/>
      <c r="S36" s="34"/>
    </row>
    <row r="37" spans="1:19">
      <c r="A37" s="15">
        <f t="shared" si="0"/>
        <v>0</v>
      </c>
      <c r="B37" s="32"/>
      <c r="C37" s="32"/>
      <c r="D37" s="32"/>
      <c r="E37" s="32"/>
      <c r="F37" s="32"/>
      <c r="G37" s="34"/>
      <c r="H37" s="32"/>
      <c r="I37" s="32"/>
      <c r="J37" s="32"/>
      <c r="K37" s="32"/>
      <c r="L37" s="34"/>
      <c r="M37" s="32"/>
      <c r="N37" s="32"/>
      <c r="O37" s="32"/>
      <c r="P37" s="34"/>
      <c r="Q37" s="32"/>
      <c r="R37" s="34"/>
      <c r="S37" s="34"/>
    </row>
    <row r="38" spans="1:19">
      <c r="A38" s="15">
        <f t="shared" si="0"/>
        <v>0</v>
      </c>
      <c r="B38" s="32"/>
      <c r="C38" s="32"/>
      <c r="D38" s="32"/>
      <c r="E38" s="32"/>
      <c r="F38" s="32"/>
      <c r="G38" s="34"/>
      <c r="H38" s="32"/>
      <c r="I38" s="32"/>
      <c r="J38" s="32"/>
      <c r="K38" s="32"/>
      <c r="L38" s="34"/>
      <c r="M38" s="32"/>
      <c r="N38" s="32"/>
      <c r="O38" s="32"/>
      <c r="P38" s="34"/>
      <c r="Q38" s="32"/>
      <c r="R38" s="34"/>
      <c r="S38" s="34"/>
    </row>
    <row r="39" spans="1:19">
      <c r="A39" s="15">
        <f t="shared" si="0"/>
        <v>0</v>
      </c>
      <c r="B39" s="32"/>
      <c r="C39" s="32"/>
      <c r="D39" s="32"/>
      <c r="E39" s="32"/>
      <c r="F39" s="32"/>
      <c r="G39" s="34"/>
      <c r="H39" s="32"/>
      <c r="I39" s="32"/>
      <c r="J39" s="32"/>
      <c r="K39" s="32"/>
      <c r="L39" s="34"/>
      <c r="M39" s="32"/>
      <c r="N39" s="32"/>
      <c r="O39" s="32"/>
      <c r="P39" s="34"/>
      <c r="Q39" s="32"/>
      <c r="R39" s="34"/>
      <c r="S39" s="34"/>
    </row>
    <row r="40" spans="1:19">
      <c r="A40" s="15">
        <f t="shared" si="0"/>
        <v>0</v>
      </c>
      <c r="B40" s="32"/>
      <c r="C40" s="32"/>
      <c r="D40" s="32"/>
      <c r="E40" s="32"/>
      <c r="F40" s="32"/>
      <c r="G40" s="34"/>
      <c r="H40" s="32"/>
      <c r="I40" s="32"/>
      <c r="J40" s="32"/>
      <c r="K40" s="32"/>
      <c r="L40" s="34"/>
      <c r="M40" s="32"/>
      <c r="N40" s="32"/>
      <c r="O40" s="32"/>
      <c r="P40" s="34"/>
      <c r="Q40" s="32"/>
      <c r="R40" s="34"/>
      <c r="S40" s="34"/>
    </row>
    <row r="41" spans="1:19">
      <c r="A41" s="15">
        <f t="shared" si="0"/>
        <v>0</v>
      </c>
      <c r="B41" s="32"/>
      <c r="C41" s="32"/>
      <c r="D41" s="32"/>
      <c r="E41" s="32"/>
      <c r="F41" s="32"/>
      <c r="G41" s="34"/>
      <c r="H41" s="32"/>
      <c r="I41" s="32"/>
      <c r="J41" s="32"/>
      <c r="K41" s="32"/>
      <c r="L41" s="34"/>
      <c r="M41" s="32"/>
      <c r="N41" s="32"/>
      <c r="O41" s="32"/>
      <c r="P41" s="34"/>
      <c r="Q41" s="32"/>
      <c r="R41" s="34"/>
      <c r="S41" s="34"/>
    </row>
    <row r="42" spans="1:19">
      <c r="A42" s="15">
        <f t="shared" si="0"/>
        <v>0</v>
      </c>
      <c r="B42" s="32"/>
      <c r="C42" s="32"/>
      <c r="D42" s="32"/>
      <c r="E42" s="32"/>
      <c r="F42" s="32"/>
      <c r="G42" s="34"/>
      <c r="H42" s="32"/>
      <c r="I42" s="32"/>
      <c r="J42" s="32"/>
      <c r="K42" s="32"/>
      <c r="L42" s="34"/>
      <c r="M42" s="32"/>
      <c r="N42" s="32"/>
      <c r="O42" s="32"/>
      <c r="P42" s="34"/>
      <c r="Q42" s="32"/>
      <c r="R42" s="34"/>
      <c r="S42" s="34"/>
    </row>
    <row r="43" spans="1:19">
      <c r="A43" s="15">
        <f t="shared" si="0"/>
        <v>0</v>
      </c>
      <c r="B43" s="32"/>
      <c r="C43" s="32"/>
      <c r="D43" s="32"/>
      <c r="E43" s="32"/>
      <c r="F43" s="32"/>
      <c r="G43" s="34"/>
      <c r="H43" s="32"/>
      <c r="I43" s="32"/>
      <c r="J43" s="32"/>
      <c r="K43" s="32"/>
      <c r="L43" s="34"/>
      <c r="M43" s="32"/>
      <c r="N43" s="32"/>
      <c r="O43" s="32"/>
      <c r="P43" s="34"/>
      <c r="Q43" s="32"/>
      <c r="R43" s="34"/>
      <c r="S43" s="34"/>
    </row>
    <row r="44" spans="1:19">
      <c r="A44" s="15">
        <f t="shared" si="0"/>
        <v>0</v>
      </c>
      <c r="B44" s="32"/>
      <c r="C44" s="32"/>
      <c r="D44" s="32"/>
      <c r="E44" s="32"/>
      <c r="F44" s="32"/>
      <c r="G44" s="34"/>
      <c r="H44" s="32"/>
      <c r="I44" s="32"/>
      <c r="J44" s="32"/>
      <c r="K44" s="32"/>
      <c r="L44" s="34"/>
      <c r="M44" s="32"/>
      <c r="N44" s="32"/>
      <c r="O44" s="32"/>
      <c r="P44" s="34"/>
      <c r="Q44" s="32"/>
      <c r="R44" s="34"/>
      <c r="S44" s="34"/>
    </row>
    <row r="45" spans="1:19">
      <c r="A45" s="15">
        <f t="shared" si="0"/>
        <v>0</v>
      </c>
      <c r="B45" s="32"/>
      <c r="C45" s="32"/>
      <c r="D45" s="32"/>
      <c r="E45" s="32"/>
      <c r="F45" s="32"/>
      <c r="G45" s="34"/>
      <c r="H45" s="32"/>
      <c r="I45" s="32"/>
      <c r="J45" s="32"/>
      <c r="K45" s="32"/>
      <c r="L45" s="34"/>
      <c r="M45" s="32"/>
      <c r="N45" s="32"/>
      <c r="O45" s="32"/>
      <c r="P45" s="34"/>
      <c r="Q45" s="32"/>
      <c r="R45" s="34"/>
      <c r="S45" s="34"/>
    </row>
    <row r="46" spans="1:19">
      <c r="A46" s="15">
        <f t="shared" si="0"/>
        <v>0</v>
      </c>
      <c r="B46" s="32"/>
      <c r="C46" s="32"/>
      <c r="D46" s="32"/>
      <c r="E46" s="32"/>
      <c r="F46" s="32"/>
      <c r="G46" s="34"/>
      <c r="H46" s="32"/>
      <c r="I46" s="32"/>
      <c r="J46" s="32"/>
      <c r="K46" s="32"/>
      <c r="L46" s="34"/>
      <c r="M46" s="32"/>
      <c r="N46" s="32"/>
      <c r="O46" s="32"/>
      <c r="P46" s="34"/>
      <c r="Q46" s="32"/>
      <c r="R46" s="34"/>
      <c r="S46" s="34"/>
    </row>
    <row r="47" spans="1:19">
      <c r="A47" s="15">
        <f t="shared" si="0"/>
        <v>0</v>
      </c>
      <c r="B47" s="32"/>
      <c r="C47" s="32"/>
      <c r="D47" s="32"/>
      <c r="E47" s="32"/>
      <c r="F47" s="32"/>
      <c r="G47" s="34"/>
      <c r="H47" s="32"/>
      <c r="I47" s="32"/>
      <c r="J47" s="32"/>
      <c r="K47" s="32"/>
      <c r="L47" s="34"/>
      <c r="M47" s="32"/>
      <c r="N47" s="32"/>
      <c r="O47" s="32"/>
      <c r="P47" s="34"/>
      <c r="Q47" s="32"/>
      <c r="R47" s="34"/>
      <c r="S47" s="34"/>
    </row>
    <row r="48" spans="1:19">
      <c r="A48" s="15">
        <f t="shared" si="0"/>
        <v>0</v>
      </c>
      <c r="B48" s="32"/>
      <c r="C48" s="32"/>
      <c r="D48" s="32"/>
      <c r="E48" s="32"/>
      <c r="F48" s="32"/>
      <c r="G48" s="34"/>
      <c r="H48" s="32"/>
      <c r="I48" s="32"/>
      <c r="J48" s="32"/>
      <c r="K48" s="32"/>
      <c r="L48" s="34"/>
      <c r="M48" s="32"/>
      <c r="N48" s="32"/>
      <c r="O48" s="32"/>
      <c r="P48" s="34"/>
      <c r="Q48" s="32"/>
      <c r="R48" s="34"/>
      <c r="S48" s="34"/>
    </row>
    <row r="49" spans="1:19">
      <c r="A49" s="15">
        <f t="shared" si="0"/>
        <v>0</v>
      </c>
      <c r="B49" s="32"/>
      <c r="C49" s="32"/>
      <c r="D49" s="32"/>
      <c r="E49" s="32"/>
      <c r="F49" s="32"/>
      <c r="G49" s="34"/>
      <c r="H49" s="32"/>
      <c r="I49" s="32"/>
      <c r="J49" s="32"/>
      <c r="K49" s="32"/>
      <c r="L49" s="34"/>
      <c r="M49" s="32"/>
      <c r="N49" s="32"/>
      <c r="O49" s="32"/>
      <c r="P49" s="34"/>
      <c r="Q49" s="32"/>
      <c r="R49" s="34"/>
      <c r="S49" s="34"/>
    </row>
    <row r="50" spans="1:19">
      <c r="A50" s="15">
        <f t="shared" si="0"/>
        <v>0</v>
      </c>
      <c r="B50" s="32"/>
      <c r="C50" s="32"/>
      <c r="D50" s="32"/>
      <c r="E50" s="32"/>
      <c r="F50" s="32"/>
      <c r="G50" s="34"/>
      <c r="H50" s="32"/>
      <c r="I50" s="32"/>
      <c r="J50" s="32"/>
      <c r="K50" s="32"/>
      <c r="L50" s="34"/>
      <c r="M50" s="32"/>
      <c r="N50" s="32"/>
      <c r="O50" s="32"/>
      <c r="P50" s="34"/>
      <c r="Q50" s="32"/>
      <c r="R50" s="34"/>
      <c r="S50" s="34"/>
    </row>
    <row r="51" spans="1:19">
      <c r="A51" s="15">
        <f t="shared" si="0"/>
        <v>0</v>
      </c>
      <c r="B51" s="32"/>
      <c r="C51" s="32"/>
      <c r="D51" s="32"/>
      <c r="E51" s="32"/>
      <c r="F51" s="32"/>
      <c r="G51" s="34"/>
      <c r="H51" s="32"/>
      <c r="I51" s="32"/>
      <c r="J51" s="32"/>
      <c r="K51" s="32"/>
      <c r="L51" s="34"/>
      <c r="M51" s="32"/>
      <c r="N51" s="32"/>
      <c r="O51" s="32"/>
      <c r="P51" s="34"/>
      <c r="Q51" s="32"/>
      <c r="R51" s="34"/>
      <c r="S51" s="34"/>
    </row>
    <row r="52" spans="1:19">
      <c r="A52" s="15">
        <f t="shared" si="0"/>
        <v>0</v>
      </c>
      <c r="B52" s="32"/>
      <c r="C52" s="32"/>
      <c r="D52" s="32"/>
      <c r="E52" s="32"/>
      <c r="F52" s="32"/>
      <c r="G52" s="34"/>
      <c r="H52" s="32"/>
      <c r="I52" s="32"/>
      <c r="J52" s="32"/>
      <c r="K52" s="32"/>
      <c r="L52" s="34"/>
      <c r="M52" s="32"/>
      <c r="N52" s="32"/>
      <c r="O52" s="32"/>
      <c r="P52" s="34"/>
      <c r="Q52" s="32"/>
      <c r="R52" s="34"/>
      <c r="S52" s="34"/>
    </row>
    <row r="53" spans="1:19">
      <c r="A53" s="15">
        <f t="shared" si="0"/>
        <v>0</v>
      </c>
      <c r="B53" s="32"/>
      <c r="C53" s="32"/>
      <c r="D53" s="32"/>
      <c r="E53" s="32"/>
      <c r="F53" s="32"/>
      <c r="G53" s="34"/>
      <c r="H53" s="32"/>
      <c r="I53" s="32"/>
      <c r="J53" s="32"/>
      <c r="K53" s="32"/>
      <c r="L53" s="34"/>
      <c r="M53" s="32"/>
      <c r="N53" s="32"/>
      <c r="O53" s="32"/>
      <c r="P53" s="34"/>
      <c r="Q53" s="32"/>
      <c r="R53" s="34"/>
      <c r="S53" s="34"/>
    </row>
    <row r="54" spans="1:19">
      <c r="A54" s="15">
        <f t="shared" si="0"/>
        <v>0</v>
      </c>
      <c r="B54" s="32"/>
      <c r="C54" s="32"/>
      <c r="D54" s="32"/>
      <c r="E54" s="32"/>
      <c r="F54" s="32"/>
      <c r="G54" s="34"/>
      <c r="H54" s="32"/>
      <c r="I54" s="32"/>
      <c r="J54" s="32"/>
      <c r="K54" s="32"/>
      <c r="L54" s="34"/>
      <c r="M54" s="32"/>
      <c r="N54" s="32"/>
      <c r="O54" s="32"/>
      <c r="P54" s="34"/>
      <c r="Q54" s="32"/>
      <c r="R54" s="34"/>
      <c r="S54" s="34"/>
    </row>
    <row r="55" spans="1:19">
      <c r="A55" s="15">
        <f t="shared" si="0"/>
        <v>0</v>
      </c>
      <c r="B55" s="32"/>
      <c r="C55" s="32"/>
      <c r="D55" s="32"/>
      <c r="E55" s="32"/>
      <c r="F55" s="32"/>
      <c r="G55" s="34"/>
      <c r="H55" s="32"/>
      <c r="I55" s="32"/>
      <c r="J55" s="32"/>
      <c r="K55" s="32"/>
      <c r="L55" s="34"/>
      <c r="M55" s="32"/>
      <c r="N55" s="32"/>
      <c r="O55" s="32"/>
      <c r="P55" s="34"/>
      <c r="Q55" s="32"/>
      <c r="R55" s="34"/>
      <c r="S55" s="34"/>
    </row>
    <row r="56" spans="1:19">
      <c r="A56" s="15">
        <f t="shared" si="0"/>
        <v>0</v>
      </c>
      <c r="B56" s="32"/>
      <c r="C56" s="32"/>
      <c r="D56" s="32"/>
      <c r="E56" s="32"/>
      <c r="F56" s="32"/>
      <c r="G56" s="34"/>
      <c r="H56" s="32"/>
      <c r="I56" s="32"/>
      <c r="J56" s="32"/>
      <c r="K56" s="32"/>
      <c r="L56" s="34"/>
      <c r="M56" s="32"/>
      <c r="N56" s="32"/>
      <c r="O56" s="32"/>
      <c r="P56" s="34"/>
      <c r="Q56" s="32"/>
      <c r="R56" s="34"/>
      <c r="S56" s="34"/>
    </row>
    <row r="57" spans="1:19">
      <c r="A57" s="15">
        <f t="shared" si="0"/>
        <v>0</v>
      </c>
      <c r="B57" s="32"/>
      <c r="C57" s="32"/>
      <c r="D57" s="32"/>
      <c r="E57" s="32"/>
      <c r="F57" s="32"/>
      <c r="G57" s="34"/>
      <c r="H57" s="32"/>
      <c r="I57" s="32"/>
      <c r="J57" s="32"/>
      <c r="K57" s="32"/>
      <c r="L57" s="34"/>
      <c r="M57" s="32"/>
      <c r="N57" s="32"/>
      <c r="O57" s="32"/>
      <c r="P57" s="34"/>
      <c r="Q57" s="32"/>
      <c r="R57" s="34"/>
      <c r="S57" s="34"/>
    </row>
    <row r="58" spans="1:19">
      <c r="A58" s="15">
        <f t="shared" si="0"/>
        <v>0</v>
      </c>
      <c r="B58" s="32"/>
      <c r="C58" s="32"/>
      <c r="D58" s="32"/>
      <c r="E58" s="32"/>
      <c r="F58" s="32"/>
      <c r="G58" s="34"/>
      <c r="H58" s="32"/>
      <c r="I58" s="32"/>
      <c r="J58" s="32"/>
      <c r="K58" s="32"/>
      <c r="L58" s="34"/>
      <c r="M58" s="32"/>
      <c r="N58" s="32"/>
      <c r="O58" s="32"/>
      <c r="P58" s="34"/>
      <c r="Q58" s="32"/>
      <c r="R58" s="34"/>
      <c r="S58" s="34"/>
    </row>
    <row r="59" spans="1:19">
      <c r="A59" s="15">
        <f t="shared" si="0"/>
        <v>0</v>
      </c>
      <c r="B59" s="32"/>
      <c r="C59" s="32"/>
      <c r="D59" s="32"/>
      <c r="E59" s="32"/>
      <c r="F59" s="32"/>
      <c r="G59" s="34"/>
      <c r="H59" s="32"/>
      <c r="I59" s="32"/>
      <c r="J59" s="32"/>
      <c r="K59" s="32"/>
      <c r="L59" s="34"/>
      <c r="M59" s="32"/>
      <c r="N59" s="32"/>
      <c r="O59" s="32"/>
      <c r="P59" s="34"/>
      <c r="Q59" s="32"/>
      <c r="R59" s="34"/>
      <c r="S59" s="34"/>
    </row>
    <row r="60" spans="1:19">
      <c r="A60" s="15">
        <f t="shared" si="0"/>
        <v>0</v>
      </c>
      <c r="B60" s="32"/>
      <c r="C60" s="32"/>
      <c r="D60" s="32"/>
      <c r="E60" s="32"/>
      <c r="F60" s="32"/>
      <c r="G60" s="34"/>
      <c r="H60" s="32"/>
      <c r="I60" s="32"/>
      <c r="J60" s="32"/>
      <c r="K60" s="32"/>
      <c r="L60" s="34"/>
      <c r="M60" s="32"/>
      <c r="N60" s="32"/>
      <c r="O60" s="32"/>
      <c r="P60" s="34"/>
      <c r="Q60" s="32"/>
      <c r="R60" s="34"/>
      <c r="S60" s="34"/>
    </row>
    <row r="61" spans="1:19">
      <c r="A61" s="15">
        <f t="shared" si="0"/>
        <v>0</v>
      </c>
      <c r="B61" s="32"/>
      <c r="C61" s="32"/>
      <c r="D61" s="32"/>
      <c r="E61" s="32"/>
      <c r="F61" s="32"/>
      <c r="G61" s="34"/>
      <c r="H61" s="32"/>
      <c r="I61" s="32"/>
      <c r="J61" s="32"/>
      <c r="K61" s="32"/>
      <c r="L61" s="34"/>
      <c r="M61" s="32"/>
      <c r="N61" s="32"/>
      <c r="O61" s="32"/>
      <c r="P61" s="34"/>
      <c r="Q61" s="32"/>
      <c r="R61" s="34"/>
      <c r="S61" s="34"/>
    </row>
    <row r="62" spans="1:19">
      <c r="A62" s="15">
        <f t="shared" si="0"/>
        <v>0</v>
      </c>
      <c r="B62" s="32"/>
      <c r="C62" s="32"/>
      <c r="D62" s="32"/>
      <c r="E62" s="32"/>
      <c r="F62" s="32"/>
      <c r="G62" s="34"/>
      <c r="H62" s="32"/>
      <c r="I62" s="32"/>
      <c r="J62" s="32"/>
      <c r="K62" s="32"/>
      <c r="L62" s="34"/>
      <c r="M62" s="32"/>
      <c r="N62" s="32"/>
      <c r="O62" s="32"/>
      <c r="P62" s="34"/>
      <c r="Q62" s="32"/>
      <c r="R62" s="34"/>
      <c r="S62" s="34"/>
    </row>
    <row r="63" spans="1:19">
      <c r="A63" s="15">
        <f t="shared" si="0"/>
        <v>0</v>
      </c>
      <c r="B63" s="32"/>
      <c r="C63" s="32"/>
      <c r="D63" s="32"/>
      <c r="E63" s="32"/>
      <c r="F63" s="32"/>
      <c r="G63" s="34"/>
      <c r="H63" s="32"/>
      <c r="I63" s="32"/>
      <c r="J63" s="32"/>
      <c r="K63" s="32"/>
      <c r="L63" s="34"/>
      <c r="M63" s="32"/>
      <c r="N63" s="32"/>
      <c r="O63" s="32"/>
      <c r="P63" s="34"/>
      <c r="Q63" s="32"/>
      <c r="R63" s="34"/>
      <c r="S63" s="34"/>
    </row>
    <row r="64" spans="1:19">
      <c r="A64" s="15">
        <f t="shared" si="0"/>
        <v>0</v>
      </c>
      <c r="B64" s="32"/>
      <c r="C64" s="32"/>
      <c r="D64" s="32"/>
      <c r="E64" s="32"/>
      <c r="F64" s="32"/>
      <c r="G64" s="34"/>
      <c r="H64" s="32"/>
      <c r="I64" s="32"/>
      <c r="J64" s="32"/>
      <c r="K64" s="32"/>
      <c r="L64" s="34"/>
      <c r="M64" s="32"/>
      <c r="N64" s="32"/>
      <c r="O64" s="32"/>
      <c r="P64" s="34"/>
      <c r="Q64" s="32"/>
      <c r="R64" s="34"/>
      <c r="S64" s="34"/>
    </row>
    <row r="65" spans="1:19">
      <c r="A65" s="15">
        <f t="shared" si="0"/>
        <v>0</v>
      </c>
      <c r="B65" s="32"/>
      <c r="C65" s="32"/>
      <c r="D65" s="32"/>
      <c r="E65" s="32"/>
      <c r="F65" s="32"/>
      <c r="G65" s="34"/>
      <c r="H65" s="32"/>
      <c r="I65" s="32"/>
      <c r="J65" s="32"/>
      <c r="K65" s="32"/>
      <c r="L65" s="34"/>
      <c r="M65" s="32"/>
      <c r="N65" s="32"/>
      <c r="O65" s="32"/>
      <c r="P65" s="34"/>
      <c r="Q65" s="32"/>
      <c r="R65" s="34"/>
      <c r="S65" s="34"/>
    </row>
    <row r="66" spans="1:19">
      <c r="A66" s="15">
        <f t="shared" si="0"/>
        <v>0</v>
      </c>
      <c r="B66" s="32"/>
      <c r="C66" s="32"/>
      <c r="D66" s="32"/>
      <c r="E66" s="32"/>
      <c r="F66" s="32"/>
      <c r="G66" s="34"/>
      <c r="H66" s="32"/>
      <c r="I66" s="32"/>
      <c r="J66" s="32"/>
      <c r="K66" s="32"/>
      <c r="L66" s="34"/>
      <c r="M66" s="32"/>
      <c r="N66" s="32"/>
      <c r="O66" s="32"/>
      <c r="P66" s="34"/>
      <c r="Q66" s="32"/>
      <c r="R66" s="34"/>
      <c r="S66" s="34"/>
    </row>
    <row r="67" spans="1:19">
      <c r="A67" s="15">
        <f t="shared" si="0"/>
        <v>0</v>
      </c>
      <c r="B67" s="32"/>
      <c r="C67" s="32"/>
      <c r="D67" s="32"/>
      <c r="E67" s="32"/>
      <c r="F67" s="32"/>
      <c r="G67" s="34"/>
      <c r="H67" s="32"/>
      <c r="I67" s="32"/>
      <c r="J67" s="32"/>
      <c r="K67" s="32"/>
      <c r="L67" s="34"/>
      <c r="M67" s="32"/>
      <c r="N67" s="32"/>
      <c r="O67" s="32"/>
      <c r="P67" s="34"/>
      <c r="Q67" s="32"/>
      <c r="R67" s="34"/>
      <c r="S67" s="34"/>
    </row>
    <row r="68" spans="1:19">
      <c r="A68" s="15">
        <f t="shared" si="0"/>
        <v>0</v>
      </c>
      <c r="B68" s="32"/>
      <c r="C68" s="32"/>
      <c r="D68" s="32"/>
      <c r="E68" s="32"/>
      <c r="F68" s="32"/>
      <c r="G68" s="34"/>
      <c r="H68" s="32"/>
      <c r="I68" s="32"/>
      <c r="J68" s="32"/>
      <c r="K68" s="32"/>
      <c r="L68" s="34"/>
      <c r="M68" s="32"/>
      <c r="N68" s="32"/>
      <c r="O68" s="32"/>
      <c r="P68" s="34"/>
      <c r="Q68" s="32"/>
      <c r="R68" s="34"/>
      <c r="S68" s="34"/>
    </row>
    <row r="69" spans="1:19">
      <c r="A69" s="15">
        <f t="shared" si="0"/>
        <v>0</v>
      </c>
      <c r="B69" s="32"/>
      <c r="C69" s="32"/>
      <c r="D69" s="32"/>
      <c r="E69" s="32"/>
      <c r="F69" s="32"/>
      <c r="G69" s="34"/>
      <c r="H69" s="32"/>
      <c r="I69" s="32"/>
      <c r="J69" s="32"/>
      <c r="K69" s="32"/>
      <c r="L69" s="34"/>
      <c r="M69" s="32"/>
      <c r="N69" s="32"/>
      <c r="O69" s="32"/>
      <c r="P69" s="34"/>
      <c r="Q69" s="32"/>
      <c r="R69" s="34"/>
      <c r="S69" s="34"/>
    </row>
    <row r="70" spans="1:19">
      <c r="A70" s="15">
        <f t="shared" si="0"/>
        <v>0</v>
      </c>
      <c r="B70" s="32"/>
      <c r="C70" s="32"/>
      <c r="D70" s="32"/>
      <c r="E70" s="32"/>
      <c r="F70" s="32"/>
      <c r="G70" s="34"/>
      <c r="H70" s="32"/>
      <c r="I70" s="32"/>
      <c r="J70" s="32"/>
      <c r="K70" s="32"/>
      <c r="L70" s="34"/>
      <c r="M70" s="32"/>
      <c r="N70" s="32"/>
      <c r="O70" s="32"/>
      <c r="P70" s="34"/>
      <c r="Q70" s="32"/>
      <c r="R70" s="34"/>
      <c r="S70" s="34"/>
    </row>
    <row r="71" spans="1:19">
      <c r="A71" s="15">
        <f t="shared" si="0"/>
        <v>0</v>
      </c>
      <c r="B71" s="32"/>
      <c r="C71" s="32"/>
      <c r="D71" s="32"/>
      <c r="E71" s="32"/>
      <c r="F71" s="32"/>
      <c r="G71" s="34"/>
      <c r="H71" s="32"/>
      <c r="I71" s="32"/>
      <c r="J71" s="32"/>
      <c r="K71" s="32"/>
      <c r="L71" s="34"/>
      <c r="M71" s="32"/>
      <c r="N71" s="32"/>
      <c r="O71" s="32"/>
      <c r="P71" s="34"/>
      <c r="Q71" s="32"/>
      <c r="R71" s="34"/>
      <c r="S71" s="34"/>
    </row>
    <row r="72" spans="1:19">
      <c r="A72" s="15">
        <f t="shared" ref="A72:A135" si="1">$B$2</f>
        <v>0</v>
      </c>
      <c r="B72" s="32"/>
      <c r="C72" s="32"/>
      <c r="D72" s="32"/>
      <c r="E72" s="32"/>
      <c r="F72" s="32"/>
      <c r="G72" s="34"/>
      <c r="H72" s="32"/>
      <c r="I72" s="32"/>
      <c r="J72" s="32"/>
      <c r="K72" s="32"/>
      <c r="L72" s="34"/>
      <c r="M72" s="32"/>
      <c r="N72" s="32"/>
      <c r="O72" s="32"/>
      <c r="P72" s="34"/>
      <c r="Q72" s="32"/>
      <c r="R72" s="34"/>
      <c r="S72" s="34"/>
    </row>
    <row r="73" spans="1:19">
      <c r="A73" s="15">
        <f t="shared" si="1"/>
        <v>0</v>
      </c>
      <c r="B73" s="32"/>
      <c r="C73" s="32"/>
      <c r="D73" s="32"/>
      <c r="E73" s="32"/>
      <c r="F73" s="32"/>
      <c r="G73" s="34"/>
      <c r="H73" s="32"/>
      <c r="I73" s="32"/>
      <c r="J73" s="32"/>
      <c r="K73" s="32"/>
      <c r="L73" s="34"/>
      <c r="M73" s="32"/>
      <c r="N73" s="32"/>
      <c r="O73" s="32"/>
      <c r="P73" s="34"/>
      <c r="Q73" s="32"/>
      <c r="R73" s="34"/>
      <c r="S73" s="34"/>
    </row>
    <row r="74" spans="1:19">
      <c r="A74" s="15">
        <f t="shared" si="1"/>
        <v>0</v>
      </c>
      <c r="B74" s="32"/>
      <c r="C74" s="32"/>
      <c r="D74" s="32"/>
      <c r="E74" s="32"/>
      <c r="F74" s="32"/>
      <c r="G74" s="34"/>
      <c r="H74" s="32"/>
      <c r="I74" s="32"/>
      <c r="J74" s="32"/>
      <c r="K74" s="32"/>
      <c r="L74" s="34"/>
      <c r="M74" s="32"/>
      <c r="N74" s="32"/>
      <c r="O74" s="32"/>
      <c r="P74" s="34"/>
      <c r="Q74" s="32"/>
      <c r="R74" s="34"/>
      <c r="S74" s="34"/>
    </row>
    <row r="75" spans="1:19">
      <c r="A75" s="15">
        <f t="shared" si="1"/>
        <v>0</v>
      </c>
      <c r="B75" s="32"/>
      <c r="C75" s="32"/>
      <c r="D75" s="32"/>
      <c r="E75" s="32"/>
      <c r="F75" s="32"/>
      <c r="G75" s="34"/>
      <c r="H75" s="32"/>
      <c r="I75" s="32"/>
      <c r="J75" s="32"/>
      <c r="K75" s="32"/>
      <c r="L75" s="34"/>
      <c r="M75" s="32"/>
      <c r="N75" s="32"/>
      <c r="O75" s="32"/>
      <c r="P75" s="34"/>
      <c r="Q75" s="32"/>
      <c r="R75" s="34"/>
      <c r="S75" s="34"/>
    </row>
    <row r="76" spans="1:19">
      <c r="A76" s="15">
        <f t="shared" si="1"/>
        <v>0</v>
      </c>
      <c r="B76" s="32"/>
      <c r="C76" s="32"/>
      <c r="D76" s="32"/>
      <c r="E76" s="32"/>
      <c r="F76" s="32"/>
      <c r="G76" s="34"/>
      <c r="H76" s="32"/>
      <c r="I76" s="32"/>
      <c r="J76" s="32"/>
      <c r="K76" s="32"/>
      <c r="L76" s="34"/>
      <c r="M76" s="32"/>
      <c r="N76" s="32"/>
      <c r="O76" s="32"/>
      <c r="P76" s="34"/>
      <c r="Q76" s="32"/>
      <c r="R76" s="34"/>
      <c r="S76" s="34"/>
    </row>
    <row r="77" spans="1:19">
      <c r="A77" s="15">
        <f t="shared" si="1"/>
        <v>0</v>
      </c>
      <c r="B77" s="32"/>
      <c r="C77" s="32"/>
      <c r="D77" s="32"/>
      <c r="E77" s="32"/>
      <c r="F77" s="32"/>
      <c r="G77" s="34"/>
      <c r="H77" s="32"/>
      <c r="I77" s="32"/>
      <c r="J77" s="32"/>
      <c r="K77" s="32"/>
      <c r="L77" s="34"/>
      <c r="M77" s="32"/>
      <c r="N77" s="32"/>
      <c r="O77" s="32"/>
      <c r="P77" s="34"/>
      <c r="Q77" s="32"/>
      <c r="R77" s="34"/>
      <c r="S77" s="34"/>
    </row>
    <row r="78" spans="1:19">
      <c r="A78" s="15">
        <f t="shared" si="1"/>
        <v>0</v>
      </c>
      <c r="B78" s="32"/>
      <c r="C78" s="32"/>
      <c r="D78" s="32"/>
      <c r="E78" s="32"/>
      <c r="F78" s="32"/>
      <c r="G78" s="34"/>
      <c r="H78" s="32"/>
      <c r="I78" s="32"/>
      <c r="J78" s="32"/>
      <c r="K78" s="32"/>
      <c r="L78" s="34"/>
      <c r="M78" s="32"/>
      <c r="N78" s="32"/>
      <c r="O78" s="32"/>
      <c r="P78" s="34"/>
      <c r="Q78" s="32"/>
      <c r="R78" s="34"/>
      <c r="S78" s="34"/>
    </row>
    <row r="79" spans="1:19">
      <c r="A79" s="15">
        <f t="shared" si="1"/>
        <v>0</v>
      </c>
      <c r="B79" s="32"/>
      <c r="C79" s="32"/>
      <c r="D79" s="32"/>
      <c r="E79" s="32"/>
      <c r="F79" s="32"/>
      <c r="G79" s="34"/>
      <c r="H79" s="32"/>
      <c r="I79" s="32"/>
      <c r="J79" s="32"/>
      <c r="K79" s="32"/>
      <c r="L79" s="34"/>
      <c r="M79" s="32"/>
      <c r="N79" s="32"/>
      <c r="O79" s="32"/>
      <c r="P79" s="34"/>
      <c r="Q79" s="32"/>
      <c r="R79" s="34"/>
      <c r="S79" s="34"/>
    </row>
    <row r="80" spans="1:19">
      <c r="A80" s="15">
        <f t="shared" si="1"/>
        <v>0</v>
      </c>
      <c r="B80" s="32"/>
      <c r="C80" s="32"/>
      <c r="D80" s="32"/>
      <c r="E80" s="32"/>
      <c r="F80" s="32"/>
      <c r="G80" s="34"/>
      <c r="H80" s="32"/>
      <c r="I80" s="32"/>
      <c r="J80" s="32"/>
      <c r="K80" s="32"/>
      <c r="L80" s="34"/>
      <c r="M80" s="32"/>
      <c r="N80" s="32"/>
      <c r="O80" s="32"/>
      <c r="P80" s="34"/>
      <c r="Q80" s="32"/>
      <c r="R80" s="34"/>
      <c r="S80" s="34"/>
    </row>
    <row r="81" spans="1:19">
      <c r="A81" s="15">
        <f t="shared" si="1"/>
        <v>0</v>
      </c>
      <c r="B81" s="32"/>
      <c r="C81" s="32"/>
      <c r="D81" s="32"/>
      <c r="E81" s="32"/>
      <c r="F81" s="32"/>
      <c r="G81" s="34"/>
      <c r="H81" s="32"/>
      <c r="I81" s="32"/>
      <c r="J81" s="32"/>
      <c r="K81" s="32"/>
      <c r="L81" s="34"/>
      <c r="M81" s="32"/>
      <c r="N81" s="32"/>
      <c r="O81" s="32"/>
      <c r="P81" s="34"/>
      <c r="Q81" s="32"/>
      <c r="R81" s="34"/>
      <c r="S81" s="34"/>
    </row>
    <row r="82" spans="1:19">
      <c r="A82" s="15">
        <f t="shared" si="1"/>
        <v>0</v>
      </c>
      <c r="B82" s="32"/>
      <c r="C82" s="32"/>
      <c r="D82" s="32"/>
      <c r="E82" s="32"/>
      <c r="F82" s="32"/>
      <c r="G82" s="34"/>
      <c r="H82" s="32"/>
      <c r="I82" s="32"/>
      <c r="J82" s="32"/>
      <c r="K82" s="32"/>
      <c r="L82" s="34"/>
      <c r="M82" s="32"/>
      <c r="N82" s="32"/>
      <c r="O82" s="32"/>
      <c r="P82" s="34"/>
      <c r="Q82" s="32"/>
      <c r="R82" s="34"/>
      <c r="S82" s="34"/>
    </row>
    <row r="83" spans="1:19">
      <c r="A83" s="15">
        <f t="shared" si="1"/>
        <v>0</v>
      </c>
      <c r="B83" s="32"/>
      <c r="C83" s="32"/>
      <c r="D83" s="32"/>
      <c r="E83" s="32"/>
      <c r="F83" s="32"/>
      <c r="G83" s="34"/>
      <c r="H83" s="32"/>
      <c r="I83" s="32"/>
      <c r="J83" s="32"/>
      <c r="K83" s="32"/>
      <c r="L83" s="34"/>
      <c r="M83" s="32"/>
      <c r="N83" s="32"/>
      <c r="O83" s="32"/>
      <c r="P83" s="34"/>
      <c r="Q83" s="32"/>
      <c r="R83" s="34"/>
      <c r="S83" s="34"/>
    </row>
    <row r="84" spans="1:19">
      <c r="A84" s="15">
        <f t="shared" si="1"/>
        <v>0</v>
      </c>
      <c r="B84" s="32"/>
      <c r="C84" s="32"/>
      <c r="D84" s="32"/>
      <c r="E84" s="32"/>
      <c r="F84" s="32"/>
      <c r="G84" s="34"/>
      <c r="H84" s="32"/>
      <c r="I84" s="32"/>
      <c r="J84" s="32"/>
      <c r="K84" s="32"/>
      <c r="L84" s="34"/>
      <c r="M84" s="32"/>
      <c r="N84" s="32"/>
      <c r="O84" s="32"/>
      <c r="P84" s="34"/>
      <c r="Q84" s="32"/>
      <c r="R84" s="34"/>
      <c r="S84" s="34"/>
    </row>
    <row r="85" spans="1:19">
      <c r="A85" s="15">
        <f t="shared" si="1"/>
        <v>0</v>
      </c>
      <c r="B85" s="32"/>
      <c r="C85" s="32"/>
      <c r="D85" s="32"/>
      <c r="E85" s="32"/>
      <c r="F85" s="32"/>
      <c r="G85" s="34"/>
      <c r="H85" s="32"/>
      <c r="I85" s="32"/>
      <c r="J85" s="32"/>
      <c r="K85" s="32"/>
      <c r="L85" s="34"/>
      <c r="M85" s="32"/>
      <c r="N85" s="32"/>
      <c r="O85" s="32"/>
      <c r="P85" s="34"/>
      <c r="Q85" s="32"/>
      <c r="R85" s="34"/>
      <c r="S85" s="34"/>
    </row>
    <row r="86" spans="1:19">
      <c r="A86" s="15">
        <f t="shared" si="1"/>
        <v>0</v>
      </c>
      <c r="B86" s="32"/>
      <c r="C86" s="32"/>
      <c r="D86" s="32"/>
      <c r="E86" s="32"/>
      <c r="F86" s="32"/>
      <c r="G86" s="34"/>
      <c r="H86" s="32"/>
      <c r="I86" s="32"/>
      <c r="J86" s="32"/>
      <c r="K86" s="32"/>
      <c r="L86" s="34"/>
      <c r="M86" s="32"/>
      <c r="N86" s="32"/>
      <c r="O86" s="32"/>
      <c r="P86" s="34"/>
      <c r="Q86" s="32"/>
      <c r="R86" s="34"/>
      <c r="S86" s="34"/>
    </row>
    <row r="87" spans="1:19">
      <c r="A87" s="15">
        <f t="shared" si="1"/>
        <v>0</v>
      </c>
      <c r="B87" s="32"/>
      <c r="C87" s="32"/>
      <c r="D87" s="32"/>
      <c r="E87" s="32"/>
      <c r="F87" s="32"/>
      <c r="G87" s="34"/>
      <c r="H87" s="32"/>
      <c r="I87" s="32"/>
      <c r="J87" s="32"/>
      <c r="K87" s="32"/>
      <c r="L87" s="34"/>
      <c r="M87" s="32"/>
      <c r="N87" s="32"/>
      <c r="O87" s="32"/>
      <c r="P87" s="34"/>
      <c r="Q87" s="32"/>
      <c r="R87" s="34"/>
      <c r="S87" s="34"/>
    </row>
    <row r="88" spans="1:19">
      <c r="A88" s="15">
        <f t="shared" si="1"/>
        <v>0</v>
      </c>
      <c r="B88" s="32"/>
      <c r="C88" s="32"/>
      <c r="D88" s="32"/>
      <c r="E88" s="32"/>
      <c r="F88" s="32"/>
      <c r="G88" s="34"/>
      <c r="H88" s="32"/>
      <c r="I88" s="32"/>
      <c r="J88" s="32"/>
      <c r="K88" s="32"/>
      <c r="L88" s="34"/>
      <c r="M88" s="32"/>
      <c r="N88" s="32"/>
      <c r="O88" s="32"/>
      <c r="P88" s="34"/>
      <c r="Q88" s="32"/>
      <c r="R88" s="34"/>
      <c r="S88" s="34"/>
    </row>
    <row r="89" spans="1:19">
      <c r="A89" s="15">
        <f t="shared" si="1"/>
        <v>0</v>
      </c>
      <c r="B89" s="32"/>
      <c r="C89" s="32"/>
      <c r="D89" s="32"/>
      <c r="E89" s="32"/>
      <c r="F89" s="32"/>
      <c r="G89" s="34"/>
      <c r="H89" s="32"/>
      <c r="I89" s="32"/>
      <c r="J89" s="32"/>
      <c r="K89" s="32"/>
      <c r="L89" s="34"/>
      <c r="M89" s="32"/>
      <c r="N89" s="32"/>
      <c r="O89" s="32"/>
      <c r="P89" s="34"/>
      <c r="Q89" s="32"/>
      <c r="R89" s="34"/>
      <c r="S89" s="34"/>
    </row>
    <row r="90" spans="1:19">
      <c r="A90" s="15">
        <f t="shared" si="1"/>
        <v>0</v>
      </c>
      <c r="B90" s="32"/>
      <c r="C90" s="32"/>
      <c r="D90" s="32"/>
      <c r="E90" s="32"/>
      <c r="F90" s="32"/>
      <c r="G90" s="34"/>
      <c r="H90" s="32"/>
      <c r="I90" s="32"/>
      <c r="J90" s="32"/>
      <c r="K90" s="32"/>
      <c r="L90" s="34"/>
      <c r="M90" s="32"/>
      <c r="N90" s="32"/>
      <c r="O90" s="32"/>
      <c r="P90" s="34"/>
      <c r="Q90" s="32"/>
      <c r="R90" s="34"/>
      <c r="S90" s="34"/>
    </row>
    <row r="91" spans="1:19">
      <c r="A91" s="15">
        <f t="shared" si="1"/>
        <v>0</v>
      </c>
      <c r="B91" s="32"/>
      <c r="C91" s="32"/>
      <c r="D91" s="32"/>
      <c r="E91" s="32"/>
      <c r="F91" s="32"/>
      <c r="G91" s="34"/>
      <c r="H91" s="32"/>
      <c r="I91" s="32"/>
      <c r="J91" s="32"/>
      <c r="K91" s="32"/>
      <c r="L91" s="34"/>
      <c r="M91" s="32"/>
      <c r="N91" s="32"/>
      <c r="O91" s="32"/>
      <c r="P91" s="34"/>
      <c r="Q91" s="32"/>
      <c r="R91" s="34"/>
      <c r="S91" s="34"/>
    </row>
    <row r="92" spans="1:19">
      <c r="A92" s="15">
        <f t="shared" si="1"/>
        <v>0</v>
      </c>
      <c r="B92" s="32"/>
      <c r="C92" s="32"/>
      <c r="D92" s="32"/>
      <c r="E92" s="32"/>
      <c r="F92" s="32"/>
      <c r="G92" s="34"/>
      <c r="H92" s="32"/>
      <c r="I92" s="32"/>
      <c r="J92" s="32"/>
      <c r="K92" s="32"/>
      <c r="L92" s="34"/>
      <c r="M92" s="32"/>
      <c r="N92" s="32"/>
      <c r="O92" s="32"/>
      <c r="P92" s="34"/>
      <c r="Q92" s="32"/>
      <c r="R92" s="34"/>
      <c r="S92" s="34"/>
    </row>
    <row r="93" spans="1:19">
      <c r="A93" s="15">
        <f t="shared" si="1"/>
        <v>0</v>
      </c>
      <c r="B93" s="32"/>
      <c r="C93" s="32"/>
      <c r="D93" s="32"/>
      <c r="E93" s="32"/>
      <c r="F93" s="32"/>
      <c r="G93" s="34"/>
      <c r="H93" s="32"/>
      <c r="I93" s="32"/>
      <c r="J93" s="32"/>
      <c r="K93" s="32"/>
      <c r="L93" s="34"/>
      <c r="M93" s="32"/>
      <c r="N93" s="32"/>
      <c r="O93" s="32"/>
      <c r="P93" s="34"/>
      <c r="Q93" s="32"/>
      <c r="R93" s="34"/>
      <c r="S93" s="34"/>
    </row>
    <row r="94" spans="1:19">
      <c r="A94" s="15">
        <f t="shared" si="1"/>
        <v>0</v>
      </c>
      <c r="B94" s="32"/>
      <c r="C94" s="32"/>
      <c r="D94" s="32"/>
      <c r="E94" s="32"/>
      <c r="F94" s="32"/>
      <c r="G94" s="34"/>
      <c r="H94" s="32"/>
      <c r="I94" s="32"/>
      <c r="J94" s="32"/>
      <c r="K94" s="32"/>
      <c r="L94" s="34"/>
      <c r="M94" s="32"/>
      <c r="N94" s="32"/>
      <c r="O94" s="32"/>
      <c r="P94" s="34"/>
      <c r="Q94" s="32"/>
      <c r="R94" s="34"/>
      <c r="S94" s="34"/>
    </row>
    <row r="95" spans="1:19">
      <c r="A95" s="15">
        <f t="shared" si="1"/>
        <v>0</v>
      </c>
      <c r="B95" s="32"/>
      <c r="C95" s="32"/>
      <c r="D95" s="32"/>
      <c r="E95" s="32"/>
      <c r="F95" s="32"/>
      <c r="G95" s="34"/>
      <c r="H95" s="32"/>
      <c r="I95" s="32"/>
      <c r="J95" s="32"/>
      <c r="K95" s="32"/>
      <c r="L95" s="34"/>
      <c r="M95" s="32"/>
      <c r="N95" s="32"/>
      <c r="O95" s="32"/>
      <c r="P95" s="34"/>
      <c r="Q95" s="32"/>
      <c r="R95" s="34"/>
      <c r="S95" s="34"/>
    </row>
    <row r="96" spans="1:19">
      <c r="A96" s="15">
        <f t="shared" si="1"/>
        <v>0</v>
      </c>
      <c r="B96" s="32"/>
      <c r="C96" s="32"/>
      <c r="D96" s="32"/>
      <c r="E96" s="32"/>
      <c r="F96" s="32"/>
      <c r="G96" s="34"/>
      <c r="H96" s="32"/>
      <c r="I96" s="32"/>
      <c r="J96" s="32"/>
      <c r="K96" s="32"/>
      <c r="L96" s="34"/>
      <c r="M96" s="32"/>
      <c r="N96" s="32"/>
      <c r="O96" s="32"/>
      <c r="P96" s="34"/>
      <c r="Q96" s="32"/>
      <c r="R96" s="34"/>
      <c r="S96" s="34"/>
    </row>
    <row r="97" spans="1:19">
      <c r="A97" s="15">
        <f t="shared" si="1"/>
        <v>0</v>
      </c>
      <c r="B97" s="32"/>
      <c r="C97" s="32"/>
      <c r="D97" s="32"/>
      <c r="E97" s="32"/>
      <c r="F97" s="32"/>
      <c r="G97" s="34"/>
      <c r="H97" s="32"/>
      <c r="I97" s="32"/>
      <c r="J97" s="32"/>
      <c r="K97" s="32"/>
      <c r="L97" s="34"/>
      <c r="M97" s="32"/>
      <c r="N97" s="32"/>
      <c r="O97" s="32"/>
      <c r="P97" s="34"/>
      <c r="Q97" s="32"/>
      <c r="R97" s="34"/>
      <c r="S97" s="34"/>
    </row>
    <row r="98" spans="1:19">
      <c r="A98" s="15">
        <f t="shared" si="1"/>
        <v>0</v>
      </c>
      <c r="B98" s="32"/>
      <c r="C98" s="32"/>
      <c r="D98" s="32"/>
      <c r="E98" s="32"/>
      <c r="F98" s="32"/>
      <c r="G98" s="34"/>
      <c r="H98" s="32"/>
      <c r="I98" s="32"/>
      <c r="J98" s="32"/>
      <c r="K98" s="32"/>
      <c r="L98" s="34"/>
      <c r="M98" s="32"/>
      <c r="N98" s="32"/>
      <c r="O98" s="32"/>
      <c r="P98" s="34"/>
      <c r="Q98" s="32"/>
      <c r="R98" s="34"/>
      <c r="S98" s="34"/>
    </row>
    <row r="99" spans="1:19">
      <c r="A99" s="15">
        <f t="shared" si="1"/>
        <v>0</v>
      </c>
      <c r="B99" s="32"/>
      <c r="C99" s="32"/>
      <c r="D99" s="32"/>
      <c r="E99" s="32"/>
      <c r="F99" s="32"/>
      <c r="G99" s="34"/>
      <c r="H99" s="32"/>
      <c r="I99" s="32"/>
      <c r="J99" s="32"/>
      <c r="K99" s="32"/>
      <c r="L99" s="34"/>
      <c r="M99" s="32"/>
      <c r="N99" s="32"/>
      <c r="O99" s="32"/>
      <c r="P99" s="34"/>
      <c r="Q99" s="32"/>
      <c r="R99" s="34"/>
      <c r="S99" s="34"/>
    </row>
    <row r="100" spans="1:19">
      <c r="A100" s="15">
        <f t="shared" si="1"/>
        <v>0</v>
      </c>
      <c r="B100" s="32"/>
      <c r="C100" s="32"/>
      <c r="D100" s="32"/>
      <c r="E100" s="32"/>
      <c r="F100" s="32"/>
      <c r="G100" s="34"/>
      <c r="H100" s="32"/>
      <c r="I100" s="32"/>
      <c r="J100" s="32"/>
      <c r="K100" s="32"/>
      <c r="L100" s="34"/>
      <c r="M100" s="32"/>
      <c r="N100" s="32"/>
      <c r="O100" s="32"/>
      <c r="P100" s="34"/>
      <c r="Q100" s="32"/>
      <c r="R100" s="34"/>
      <c r="S100" s="34"/>
    </row>
    <row r="101" spans="1:19">
      <c r="A101" s="15">
        <f t="shared" si="1"/>
        <v>0</v>
      </c>
      <c r="B101" s="32"/>
      <c r="C101" s="32"/>
      <c r="D101" s="32"/>
      <c r="E101" s="32"/>
      <c r="F101" s="32"/>
      <c r="G101" s="34"/>
      <c r="H101" s="32"/>
      <c r="I101" s="32"/>
      <c r="J101" s="32"/>
      <c r="K101" s="32"/>
      <c r="L101" s="34"/>
      <c r="M101" s="32"/>
      <c r="N101" s="32"/>
      <c r="O101" s="32"/>
      <c r="P101" s="34"/>
      <c r="Q101" s="32"/>
      <c r="R101" s="34"/>
      <c r="S101" s="34"/>
    </row>
    <row r="102" spans="1:19">
      <c r="A102" s="15">
        <f t="shared" si="1"/>
        <v>0</v>
      </c>
      <c r="B102" s="32"/>
      <c r="C102" s="32"/>
      <c r="D102" s="32"/>
      <c r="E102" s="32"/>
      <c r="F102" s="32"/>
      <c r="G102" s="34"/>
      <c r="H102" s="32"/>
      <c r="I102" s="32"/>
      <c r="J102" s="32"/>
      <c r="K102" s="32"/>
      <c r="L102" s="34"/>
      <c r="M102" s="32"/>
      <c r="N102" s="32"/>
      <c r="O102" s="32"/>
      <c r="P102" s="34"/>
      <c r="Q102" s="32"/>
      <c r="R102" s="34"/>
      <c r="S102" s="34"/>
    </row>
    <row r="103" spans="1:19">
      <c r="A103" s="15">
        <f t="shared" si="1"/>
        <v>0</v>
      </c>
      <c r="B103" s="32"/>
      <c r="C103" s="32"/>
      <c r="D103" s="32"/>
      <c r="E103" s="32"/>
      <c r="F103" s="32"/>
      <c r="G103" s="34"/>
      <c r="H103" s="32"/>
      <c r="I103" s="32"/>
      <c r="J103" s="32"/>
      <c r="K103" s="32"/>
      <c r="L103" s="34"/>
      <c r="M103" s="32"/>
      <c r="N103" s="32"/>
      <c r="O103" s="32"/>
      <c r="P103" s="34"/>
      <c r="Q103" s="32"/>
      <c r="R103" s="34"/>
      <c r="S103" s="34"/>
    </row>
    <row r="104" spans="1:19">
      <c r="A104" s="15">
        <f t="shared" si="1"/>
        <v>0</v>
      </c>
      <c r="B104" s="32"/>
      <c r="C104" s="32"/>
      <c r="D104" s="32"/>
      <c r="E104" s="32"/>
      <c r="F104" s="32"/>
      <c r="G104" s="34"/>
      <c r="H104" s="32"/>
      <c r="I104" s="32"/>
      <c r="J104" s="32"/>
      <c r="K104" s="32"/>
      <c r="L104" s="34"/>
      <c r="M104" s="32"/>
      <c r="N104" s="32"/>
      <c r="O104" s="32"/>
      <c r="P104" s="34"/>
      <c r="Q104" s="32"/>
      <c r="R104" s="34"/>
      <c r="S104" s="34"/>
    </row>
    <row r="105" spans="1:19">
      <c r="A105" s="15">
        <f t="shared" si="1"/>
        <v>0</v>
      </c>
      <c r="B105" s="32"/>
      <c r="C105" s="32"/>
      <c r="D105" s="32"/>
      <c r="E105" s="32"/>
      <c r="F105" s="32"/>
      <c r="G105" s="34"/>
      <c r="H105" s="32"/>
      <c r="I105" s="32"/>
      <c r="J105" s="32"/>
      <c r="K105" s="32"/>
      <c r="L105" s="34"/>
      <c r="M105" s="32"/>
      <c r="N105" s="32"/>
      <c r="O105" s="32"/>
      <c r="P105" s="34"/>
      <c r="Q105" s="32"/>
      <c r="R105" s="34"/>
      <c r="S105" s="34"/>
    </row>
    <row r="106" spans="1:19">
      <c r="A106" s="15">
        <f t="shared" si="1"/>
        <v>0</v>
      </c>
      <c r="B106" s="32"/>
      <c r="C106" s="32"/>
      <c r="D106" s="32"/>
      <c r="E106" s="32"/>
      <c r="F106" s="32"/>
      <c r="G106" s="34"/>
      <c r="H106" s="32"/>
      <c r="I106" s="32"/>
      <c r="J106" s="32"/>
      <c r="K106" s="32"/>
      <c r="L106" s="34"/>
      <c r="M106" s="32"/>
      <c r="N106" s="32"/>
      <c r="O106" s="32"/>
      <c r="P106" s="34"/>
      <c r="Q106" s="32"/>
      <c r="R106" s="34"/>
      <c r="S106" s="34"/>
    </row>
    <row r="107" spans="1:19">
      <c r="A107" s="15">
        <f t="shared" si="1"/>
        <v>0</v>
      </c>
      <c r="B107" s="32"/>
      <c r="C107" s="32"/>
      <c r="D107" s="32"/>
      <c r="E107" s="32"/>
      <c r="F107" s="32"/>
      <c r="G107" s="34"/>
      <c r="H107" s="32"/>
      <c r="I107" s="32"/>
      <c r="J107" s="32"/>
      <c r="K107" s="32"/>
      <c r="L107" s="34"/>
      <c r="M107" s="32"/>
      <c r="N107" s="32"/>
      <c r="O107" s="32"/>
      <c r="P107" s="34"/>
      <c r="Q107" s="32"/>
      <c r="R107" s="34"/>
      <c r="S107" s="34"/>
    </row>
    <row r="108" spans="1:19">
      <c r="A108" s="15">
        <f t="shared" si="1"/>
        <v>0</v>
      </c>
      <c r="B108" s="32"/>
      <c r="C108" s="32"/>
      <c r="D108" s="32"/>
      <c r="E108" s="32"/>
      <c r="F108" s="32"/>
      <c r="G108" s="34"/>
      <c r="H108" s="32"/>
      <c r="I108" s="32"/>
      <c r="J108" s="32"/>
      <c r="K108" s="32"/>
      <c r="L108" s="34"/>
      <c r="M108" s="32"/>
      <c r="N108" s="32"/>
      <c r="O108" s="32"/>
      <c r="P108" s="34"/>
      <c r="Q108" s="32"/>
      <c r="R108" s="34"/>
      <c r="S108" s="34"/>
    </row>
    <row r="109" spans="1:19">
      <c r="A109" s="15">
        <f t="shared" si="1"/>
        <v>0</v>
      </c>
      <c r="B109" s="32"/>
      <c r="C109" s="32"/>
      <c r="D109" s="32"/>
      <c r="E109" s="32"/>
      <c r="F109" s="32"/>
      <c r="G109" s="34"/>
      <c r="H109" s="32"/>
      <c r="I109" s="32"/>
      <c r="J109" s="32"/>
      <c r="K109" s="32"/>
      <c r="L109" s="34"/>
      <c r="M109" s="32"/>
      <c r="N109" s="32"/>
      <c r="O109" s="32"/>
      <c r="P109" s="34"/>
      <c r="Q109" s="32"/>
      <c r="R109" s="34"/>
      <c r="S109" s="34"/>
    </row>
    <row r="110" spans="1:19">
      <c r="A110" s="15">
        <f t="shared" si="1"/>
        <v>0</v>
      </c>
      <c r="B110" s="32"/>
      <c r="C110" s="32"/>
      <c r="D110" s="32"/>
      <c r="E110" s="32"/>
      <c r="F110" s="32"/>
      <c r="G110" s="34"/>
      <c r="H110" s="32"/>
      <c r="I110" s="32"/>
      <c r="J110" s="32"/>
      <c r="K110" s="32"/>
      <c r="L110" s="34"/>
      <c r="M110" s="32"/>
      <c r="N110" s="32"/>
      <c r="O110" s="32"/>
      <c r="P110" s="34"/>
      <c r="Q110" s="32"/>
      <c r="R110" s="34"/>
      <c r="S110" s="34"/>
    </row>
    <row r="111" spans="1:19">
      <c r="A111" s="15">
        <f t="shared" si="1"/>
        <v>0</v>
      </c>
      <c r="B111" s="32"/>
      <c r="C111" s="32"/>
      <c r="D111" s="32"/>
      <c r="E111" s="32"/>
      <c r="F111" s="32"/>
      <c r="G111" s="34"/>
      <c r="H111" s="32"/>
      <c r="I111" s="32"/>
      <c r="J111" s="32"/>
      <c r="K111" s="32"/>
      <c r="L111" s="34"/>
      <c r="M111" s="32"/>
      <c r="N111" s="32"/>
      <c r="O111" s="32"/>
      <c r="P111" s="34"/>
      <c r="Q111" s="32"/>
      <c r="R111" s="34"/>
      <c r="S111" s="34"/>
    </row>
    <row r="112" spans="1:19">
      <c r="A112" s="15">
        <f t="shared" si="1"/>
        <v>0</v>
      </c>
      <c r="B112" s="32"/>
      <c r="C112" s="32"/>
      <c r="D112" s="32"/>
      <c r="E112" s="32"/>
      <c r="F112" s="32"/>
      <c r="G112" s="34"/>
      <c r="H112" s="32"/>
      <c r="I112" s="32"/>
      <c r="J112" s="32"/>
      <c r="K112" s="32"/>
      <c r="L112" s="34"/>
      <c r="M112" s="32"/>
      <c r="N112" s="32"/>
      <c r="O112" s="32"/>
      <c r="P112" s="34"/>
      <c r="Q112" s="32"/>
      <c r="R112" s="34"/>
      <c r="S112" s="34"/>
    </row>
    <row r="113" spans="1:19">
      <c r="A113" s="15">
        <f t="shared" si="1"/>
        <v>0</v>
      </c>
      <c r="B113" s="32"/>
      <c r="C113" s="32"/>
      <c r="D113" s="32"/>
      <c r="E113" s="32"/>
      <c r="F113" s="32"/>
      <c r="G113" s="34"/>
      <c r="H113" s="32"/>
      <c r="I113" s="32"/>
      <c r="J113" s="32"/>
      <c r="K113" s="32"/>
      <c r="L113" s="34"/>
      <c r="M113" s="32"/>
      <c r="N113" s="32"/>
      <c r="O113" s="32"/>
      <c r="P113" s="34"/>
      <c r="Q113" s="32"/>
      <c r="R113" s="34"/>
      <c r="S113" s="34"/>
    </row>
    <row r="114" spans="1:19">
      <c r="A114" s="15">
        <f t="shared" si="1"/>
        <v>0</v>
      </c>
      <c r="B114" s="32"/>
      <c r="C114" s="32"/>
      <c r="D114" s="32"/>
      <c r="E114" s="32"/>
      <c r="F114" s="32"/>
      <c r="G114" s="34"/>
      <c r="H114" s="32"/>
      <c r="I114" s="32"/>
      <c r="J114" s="32"/>
      <c r="K114" s="32"/>
      <c r="L114" s="34"/>
      <c r="M114" s="32"/>
      <c r="N114" s="32"/>
      <c r="O114" s="32"/>
      <c r="P114" s="34"/>
      <c r="Q114" s="32"/>
      <c r="R114" s="34"/>
      <c r="S114" s="34"/>
    </row>
    <row r="115" spans="1:19">
      <c r="A115" s="15">
        <f t="shared" si="1"/>
        <v>0</v>
      </c>
      <c r="B115" s="32"/>
      <c r="C115" s="32"/>
      <c r="D115" s="32"/>
      <c r="E115" s="32"/>
      <c r="F115" s="32"/>
      <c r="G115" s="34"/>
      <c r="H115" s="32"/>
      <c r="I115" s="32"/>
      <c r="J115" s="32"/>
      <c r="K115" s="32"/>
      <c r="L115" s="34"/>
      <c r="M115" s="32"/>
      <c r="N115" s="32"/>
      <c r="O115" s="32"/>
      <c r="P115" s="34"/>
      <c r="Q115" s="32"/>
      <c r="R115" s="34"/>
      <c r="S115" s="34"/>
    </row>
    <row r="116" spans="1:19">
      <c r="A116" s="15">
        <f t="shared" si="1"/>
        <v>0</v>
      </c>
      <c r="B116" s="32"/>
      <c r="C116" s="32"/>
      <c r="D116" s="32"/>
      <c r="E116" s="32"/>
      <c r="F116" s="32"/>
      <c r="G116" s="34"/>
      <c r="H116" s="32"/>
      <c r="I116" s="32"/>
      <c r="J116" s="32"/>
      <c r="K116" s="32"/>
      <c r="L116" s="34"/>
      <c r="M116" s="32"/>
      <c r="N116" s="32"/>
      <c r="O116" s="32"/>
      <c r="P116" s="34"/>
      <c r="Q116" s="32"/>
      <c r="R116" s="34"/>
      <c r="S116" s="34"/>
    </row>
    <row r="117" spans="1:19">
      <c r="A117" s="15">
        <f t="shared" si="1"/>
        <v>0</v>
      </c>
      <c r="B117" s="32"/>
      <c r="C117" s="32"/>
      <c r="D117" s="32"/>
      <c r="E117" s="32"/>
      <c r="F117" s="32"/>
      <c r="G117" s="34"/>
      <c r="H117" s="32"/>
      <c r="I117" s="32"/>
      <c r="J117" s="32"/>
      <c r="K117" s="32"/>
      <c r="L117" s="34"/>
      <c r="M117" s="32"/>
      <c r="N117" s="32"/>
      <c r="O117" s="32"/>
      <c r="P117" s="34"/>
      <c r="Q117" s="32"/>
      <c r="R117" s="34"/>
      <c r="S117" s="34"/>
    </row>
    <row r="118" spans="1:19">
      <c r="A118" s="15">
        <f t="shared" si="1"/>
        <v>0</v>
      </c>
      <c r="B118" s="32"/>
      <c r="C118" s="32"/>
      <c r="D118" s="32"/>
      <c r="E118" s="32"/>
      <c r="F118" s="32"/>
      <c r="G118" s="34"/>
      <c r="H118" s="32"/>
      <c r="I118" s="32"/>
      <c r="J118" s="32"/>
      <c r="K118" s="32"/>
      <c r="L118" s="34"/>
      <c r="M118" s="32"/>
      <c r="N118" s="32"/>
      <c r="O118" s="32"/>
      <c r="P118" s="34"/>
      <c r="Q118" s="32"/>
      <c r="R118" s="34"/>
      <c r="S118" s="34"/>
    </row>
    <row r="119" spans="1:19">
      <c r="A119" s="15">
        <f t="shared" si="1"/>
        <v>0</v>
      </c>
      <c r="B119" s="32"/>
      <c r="C119" s="32"/>
      <c r="D119" s="32"/>
      <c r="E119" s="32"/>
      <c r="F119" s="32"/>
      <c r="G119" s="34"/>
      <c r="H119" s="32"/>
      <c r="I119" s="32"/>
      <c r="J119" s="32"/>
      <c r="K119" s="32"/>
      <c r="L119" s="34"/>
      <c r="M119" s="32"/>
      <c r="N119" s="32"/>
      <c r="O119" s="32"/>
      <c r="P119" s="34"/>
      <c r="Q119" s="32"/>
      <c r="R119" s="34"/>
      <c r="S119" s="34"/>
    </row>
    <row r="120" spans="1:19">
      <c r="A120" s="15">
        <f t="shared" si="1"/>
        <v>0</v>
      </c>
      <c r="B120" s="32"/>
      <c r="C120" s="32"/>
      <c r="D120" s="32"/>
      <c r="E120" s="32"/>
      <c r="F120" s="32"/>
      <c r="G120" s="34"/>
      <c r="H120" s="32"/>
      <c r="I120" s="32"/>
      <c r="J120" s="32"/>
      <c r="K120" s="32"/>
      <c r="L120" s="34"/>
      <c r="M120" s="32"/>
      <c r="N120" s="32"/>
      <c r="O120" s="32"/>
      <c r="P120" s="34"/>
      <c r="Q120" s="32"/>
      <c r="R120" s="34"/>
      <c r="S120" s="34"/>
    </row>
    <row r="121" spans="1:19">
      <c r="A121" s="15">
        <f t="shared" si="1"/>
        <v>0</v>
      </c>
      <c r="B121" s="32"/>
      <c r="C121" s="32"/>
      <c r="D121" s="32"/>
      <c r="E121" s="32"/>
      <c r="F121" s="32"/>
      <c r="G121" s="34"/>
      <c r="H121" s="32"/>
      <c r="I121" s="32"/>
      <c r="J121" s="32"/>
      <c r="K121" s="32"/>
      <c r="L121" s="34"/>
      <c r="M121" s="32"/>
      <c r="N121" s="32"/>
      <c r="O121" s="32"/>
      <c r="P121" s="34"/>
      <c r="Q121" s="32"/>
      <c r="R121" s="34"/>
      <c r="S121" s="34"/>
    </row>
    <row r="122" spans="1:19">
      <c r="A122" s="15">
        <f t="shared" si="1"/>
        <v>0</v>
      </c>
      <c r="B122" s="32"/>
      <c r="C122" s="32"/>
      <c r="D122" s="32"/>
      <c r="E122" s="32"/>
      <c r="F122" s="32"/>
      <c r="G122" s="34"/>
      <c r="H122" s="32"/>
      <c r="I122" s="32"/>
      <c r="J122" s="32"/>
      <c r="K122" s="32"/>
      <c r="L122" s="34"/>
      <c r="M122" s="32"/>
      <c r="N122" s="32"/>
      <c r="O122" s="32"/>
      <c r="P122" s="34"/>
      <c r="Q122" s="32"/>
      <c r="R122" s="34"/>
      <c r="S122" s="34"/>
    </row>
    <row r="123" spans="1:19">
      <c r="A123" s="15">
        <f t="shared" si="1"/>
        <v>0</v>
      </c>
      <c r="B123" s="32"/>
      <c r="C123" s="32"/>
      <c r="D123" s="32"/>
      <c r="E123" s="32"/>
      <c r="F123" s="32"/>
      <c r="G123" s="34"/>
      <c r="H123" s="32"/>
      <c r="I123" s="32"/>
      <c r="J123" s="32"/>
      <c r="K123" s="32"/>
      <c r="L123" s="34"/>
      <c r="M123" s="32"/>
      <c r="N123" s="32"/>
      <c r="O123" s="32"/>
      <c r="P123" s="34"/>
      <c r="Q123" s="32"/>
      <c r="R123" s="34"/>
      <c r="S123" s="34"/>
    </row>
    <row r="124" spans="1:19">
      <c r="A124" s="15">
        <f t="shared" si="1"/>
        <v>0</v>
      </c>
      <c r="B124" s="32"/>
      <c r="C124" s="32"/>
      <c r="D124" s="32"/>
      <c r="E124" s="32"/>
      <c r="F124" s="32"/>
      <c r="G124" s="34"/>
      <c r="H124" s="32"/>
      <c r="I124" s="32"/>
      <c r="J124" s="32"/>
      <c r="K124" s="32"/>
      <c r="L124" s="34"/>
      <c r="M124" s="32"/>
      <c r="N124" s="32"/>
      <c r="O124" s="32"/>
      <c r="P124" s="34"/>
      <c r="Q124" s="32"/>
      <c r="R124" s="34"/>
      <c r="S124" s="34"/>
    </row>
    <row r="125" spans="1:19">
      <c r="A125" s="15">
        <f t="shared" si="1"/>
        <v>0</v>
      </c>
      <c r="B125" s="32"/>
      <c r="C125" s="32"/>
      <c r="D125" s="32"/>
      <c r="E125" s="32"/>
      <c r="F125" s="32"/>
      <c r="G125" s="34"/>
      <c r="H125" s="32"/>
      <c r="I125" s="32"/>
      <c r="J125" s="32"/>
      <c r="K125" s="32"/>
      <c r="L125" s="34"/>
      <c r="M125" s="32"/>
      <c r="N125" s="32"/>
      <c r="O125" s="32"/>
      <c r="P125" s="34"/>
      <c r="Q125" s="32"/>
      <c r="R125" s="34"/>
      <c r="S125" s="34"/>
    </row>
    <row r="126" spans="1:19">
      <c r="A126" s="15">
        <f t="shared" si="1"/>
        <v>0</v>
      </c>
      <c r="B126" s="32"/>
      <c r="C126" s="32"/>
      <c r="D126" s="32"/>
      <c r="E126" s="32"/>
      <c r="F126" s="32"/>
      <c r="G126" s="34"/>
      <c r="H126" s="32"/>
      <c r="I126" s="32"/>
      <c r="J126" s="32"/>
      <c r="K126" s="32"/>
      <c r="L126" s="34"/>
      <c r="M126" s="32"/>
      <c r="N126" s="32"/>
      <c r="O126" s="32"/>
      <c r="P126" s="34"/>
      <c r="Q126" s="32"/>
      <c r="R126" s="34"/>
      <c r="S126" s="34"/>
    </row>
    <row r="127" spans="1:19">
      <c r="A127" s="15">
        <f t="shared" si="1"/>
        <v>0</v>
      </c>
      <c r="B127" s="32"/>
      <c r="C127" s="32"/>
      <c r="D127" s="32"/>
      <c r="E127" s="32"/>
      <c r="F127" s="32"/>
      <c r="G127" s="34"/>
      <c r="H127" s="32"/>
      <c r="I127" s="32"/>
      <c r="J127" s="32"/>
      <c r="K127" s="32"/>
      <c r="L127" s="34"/>
      <c r="M127" s="32"/>
      <c r="N127" s="32"/>
      <c r="O127" s="32"/>
      <c r="P127" s="34"/>
      <c r="Q127" s="32"/>
      <c r="R127" s="34"/>
      <c r="S127" s="34"/>
    </row>
    <row r="128" spans="1:19">
      <c r="A128" s="15">
        <f t="shared" si="1"/>
        <v>0</v>
      </c>
      <c r="B128" s="32"/>
      <c r="C128" s="32"/>
      <c r="D128" s="32"/>
      <c r="E128" s="32"/>
      <c r="F128" s="32"/>
      <c r="G128" s="34"/>
      <c r="H128" s="32"/>
      <c r="I128" s="32"/>
      <c r="J128" s="32"/>
      <c r="K128" s="32"/>
      <c r="L128" s="34"/>
      <c r="M128" s="32"/>
      <c r="N128" s="32"/>
      <c r="O128" s="32"/>
      <c r="P128" s="34"/>
      <c r="Q128" s="32"/>
      <c r="R128" s="34"/>
      <c r="S128" s="34"/>
    </row>
    <row r="129" spans="1:19">
      <c r="A129" s="15">
        <f t="shared" si="1"/>
        <v>0</v>
      </c>
      <c r="B129" s="32"/>
      <c r="C129" s="32"/>
      <c r="D129" s="32"/>
      <c r="E129" s="32"/>
      <c r="F129" s="32"/>
      <c r="G129" s="34"/>
      <c r="H129" s="32"/>
      <c r="I129" s="32"/>
      <c r="J129" s="32"/>
      <c r="K129" s="32"/>
      <c r="L129" s="34"/>
      <c r="M129" s="32"/>
      <c r="N129" s="32"/>
      <c r="O129" s="32"/>
      <c r="P129" s="34"/>
      <c r="Q129" s="32"/>
      <c r="R129" s="34"/>
      <c r="S129" s="34"/>
    </row>
    <row r="130" spans="1:19">
      <c r="A130" s="15">
        <f t="shared" si="1"/>
        <v>0</v>
      </c>
      <c r="B130" s="32"/>
      <c r="C130" s="32"/>
      <c r="D130" s="32"/>
      <c r="E130" s="32"/>
      <c r="F130" s="32"/>
      <c r="G130" s="34"/>
      <c r="H130" s="32"/>
      <c r="I130" s="32"/>
      <c r="J130" s="32"/>
      <c r="K130" s="32"/>
      <c r="L130" s="34"/>
      <c r="M130" s="32"/>
      <c r="N130" s="32"/>
      <c r="O130" s="32"/>
      <c r="P130" s="34"/>
      <c r="Q130" s="32"/>
      <c r="R130" s="34"/>
      <c r="S130" s="34"/>
    </row>
    <row r="131" spans="1:19">
      <c r="A131" s="15">
        <f t="shared" si="1"/>
        <v>0</v>
      </c>
      <c r="B131" s="32"/>
      <c r="C131" s="32"/>
      <c r="D131" s="32"/>
      <c r="E131" s="32"/>
      <c r="F131" s="32"/>
      <c r="G131" s="34"/>
      <c r="H131" s="32"/>
      <c r="I131" s="32"/>
      <c r="J131" s="32"/>
      <c r="K131" s="32"/>
      <c r="L131" s="34"/>
      <c r="M131" s="32"/>
      <c r="N131" s="32"/>
      <c r="O131" s="32"/>
      <c r="P131" s="34"/>
      <c r="Q131" s="32"/>
      <c r="R131" s="34"/>
      <c r="S131" s="34"/>
    </row>
    <row r="132" spans="1:19">
      <c r="A132" s="15">
        <f t="shared" si="1"/>
        <v>0</v>
      </c>
      <c r="B132" s="32"/>
      <c r="C132" s="32"/>
      <c r="D132" s="32"/>
      <c r="E132" s="32"/>
      <c r="F132" s="32"/>
      <c r="G132" s="34"/>
      <c r="H132" s="32"/>
      <c r="I132" s="32"/>
      <c r="J132" s="32"/>
      <c r="K132" s="32"/>
      <c r="L132" s="34"/>
      <c r="M132" s="32"/>
      <c r="N132" s="32"/>
      <c r="O132" s="32"/>
      <c r="P132" s="34"/>
      <c r="Q132" s="32"/>
      <c r="R132" s="34"/>
      <c r="S132" s="34"/>
    </row>
    <row r="133" spans="1:19">
      <c r="A133" s="15">
        <f t="shared" si="1"/>
        <v>0</v>
      </c>
      <c r="B133" s="32"/>
      <c r="C133" s="32"/>
      <c r="D133" s="32"/>
      <c r="E133" s="32"/>
      <c r="F133" s="32"/>
      <c r="G133" s="34"/>
      <c r="H133" s="32"/>
      <c r="I133" s="32"/>
      <c r="J133" s="32"/>
      <c r="K133" s="32"/>
      <c r="L133" s="34"/>
      <c r="M133" s="32"/>
      <c r="N133" s="32"/>
      <c r="O133" s="32"/>
      <c r="P133" s="34"/>
      <c r="Q133" s="32"/>
      <c r="R133" s="34"/>
      <c r="S133" s="34"/>
    </row>
    <row r="134" spans="1:19">
      <c r="A134" s="15">
        <f t="shared" si="1"/>
        <v>0</v>
      </c>
      <c r="B134" s="32"/>
      <c r="C134" s="32"/>
      <c r="D134" s="32"/>
      <c r="E134" s="32"/>
      <c r="F134" s="32"/>
      <c r="G134" s="34"/>
      <c r="H134" s="32"/>
      <c r="I134" s="32"/>
      <c r="J134" s="32"/>
      <c r="K134" s="32"/>
      <c r="L134" s="34"/>
      <c r="M134" s="32"/>
      <c r="N134" s="32"/>
      <c r="O134" s="32"/>
      <c r="P134" s="34"/>
      <c r="Q134" s="32"/>
      <c r="R134" s="34"/>
      <c r="S134" s="34"/>
    </row>
    <row r="135" spans="1:19">
      <c r="A135" s="15">
        <f t="shared" si="1"/>
        <v>0</v>
      </c>
      <c r="B135" s="32"/>
      <c r="C135" s="32"/>
      <c r="D135" s="32"/>
      <c r="E135" s="32"/>
      <c r="F135" s="32"/>
      <c r="G135" s="34"/>
      <c r="H135" s="32"/>
      <c r="I135" s="32"/>
      <c r="J135" s="32"/>
      <c r="K135" s="32"/>
      <c r="L135" s="34"/>
      <c r="M135" s="32"/>
      <c r="N135" s="32"/>
      <c r="O135" s="32"/>
      <c r="P135" s="34"/>
      <c r="Q135" s="32"/>
      <c r="R135" s="34"/>
      <c r="S135" s="34"/>
    </row>
    <row r="136" spans="1:19">
      <c r="A136" s="15">
        <f t="shared" ref="A136:A163" si="2">$B$2</f>
        <v>0</v>
      </c>
      <c r="B136" s="32"/>
      <c r="C136" s="32"/>
      <c r="D136" s="32"/>
      <c r="E136" s="32"/>
      <c r="F136" s="32"/>
      <c r="G136" s="34"/>
      <c r="H136" s="32"/>
      <c r="I136" s="32"/>
      <c r="J136" s="32"/>
      <c r="K136" s="32"/>
      <c r="L136" s="34"/>
      <c r="M136" s="32"/>
      <c r="N136" s="32"/>
      <c r="O136" s="32"/>
      <c r="P136" s="34"/>
      <c r="Q136" s="32"/>
      <c r="R136" s="34"/>
      <c r="S136" s="34"/>
    </row>
    <row r="137" spans="1:19">
      <c r="A137" s="15">
        <f t="shared" si="2"/>
        <v>0</v>
      </c>
      <c r="B137" s="32"/>
      <c r="C137" s="32"/>
      <c r="D137" s="32"/>
      <c r="E137" s="32"/>
      <c r="F137" s="32"/>
      <c r="G137" s="34"/>
      <c r="H137" s="32"/>
      <c r="I137" s="32"/>
      <c r="J137" s="32"/>
      <c r="K137" s="32"/>
      <c r="L137" s="34"/>
      <c r="M137" s="32"/>
      <c r="N137" s="32"/>
      <c r="O137" s="32"/>
      <c r="P137" s="34"/>
      <c r="Q137" s="32"/>
      <c r="R137" s="34"/>
      <c r="S137" s="34"/>
    </row>
    <row r="138" spans="1:19">
      <c r="A138" s="15">
        <f t="shared" si="2"/>
        <v>0</v>
      </c>
      <c r="B138" s="32"/>
      <c r="C138" s="32"/>
      <c r="D138" s="32"/>
      <c r="E138" s="32"/>
      <c r="F138" s="32"/>
      <c r="G138" s="34"/>
      <c r="H138" s="32"/>
      <c r="I138" s="32"/>
      <c r="J138" s="32"/>
      <c r="K138" s="32"/>
      <c r="L138" s="34"/>
      <c r="M138" s="32"/>
      <c r="N138" s="32"/>
      <c r="O138" s="32"/>
      <c r="P138" s="34"/>
      <c r="Q138" s="32"/>
      <c r="R138" s="34"/>
      <c r="S138" s="34"/>
    </row>
    <row r="139" spans="1:19">
      <c r="A139" s="15">
        <f t="shared" si="2"/>
        <v>0</v>
      </c>
      <c r="B139" s="32"/>
      <c r="C139" s="32"/>
      <c r="D139" s="32"/>
      <c r="E139" s="32"/>
      <c r="F139" s="32"/>
      <c r="G139" s="34"/>
      <c r="H139" s="32"/>
      <c r="I139" s="32"/>
      <c r="J139" s="32"/>
      <c r="K139" s="32"/>
      <c r="L139" s="34"/>
      <c r="M139" s="32"/>
      <c r="N139" s="32"/>
      <c r="O139" s="32"/>
      <c r="P139" s="34"/>
      <c r="Q139" s="32"/>
      <c r="R139" s="34"/>
      <c r="S139" s="34"/>
    </row>
    <row r="140" spans="1:19">
      <c r="A140" s="15">
        <f t="shared" si="2"/>
        <v>0</v>
      </c>
      <c r="B140" s="32"/>
      <c r="C140" s="32"/>
      <c r="D140" s="32"/>
      <c r="E140" s="32"/>
      <c r="F140" s="32"/>
      <c r="G140" s="34"/>
      <c r="H140" s="32"/>
      <c r="I140" s="32"/>
      <c r="J140" s="32"/>
      <c r="K140" s="32"/>
      <c r="L140" s="34"/>
      <c r="M140" s="32"/>
      <c r="N140" s="32"/>
      <c r="O140" s="32"/>
      <c r="P140" s="34"/>
      <c r="Q140" s="32"/>
      <c r="R140" s="34"/>
      <c r="S140" s="34"/>
    </row>
    <row r="141" spans="1:19">
      <c r="A141" s="15">
        <f t="shared" si="2"/>
        <v>0</v>
      </c>
      <c r="B141" s="32"/>
      <c r="C141" s="32"/>
      <c r="D141" s="32"/>
      <c r="E141" s="32"/>
      <c r="F141" s="32"/>
      <c r="G141" s="34"/>
      <c r="H141" s="32"/>
      <c r="I141" s="32"/>
      <c r="J141" s="32"/>
      <c r="K141" s="32"/>
      <c r="L141" s="34"/>
      <c r="M141" s="32"/>
      <c r="N141" s="32"/>
      <c r="O141" s="32"/>
      <c r="P141" s="34"/>
      <c r="Q141" s="32"/>
      <c r="R141" s="34"/>
      <c r="S141" s="34"/>
    </row>
    <row r="142" spans="1:19">
      <c r="A142" s="15">
        <f t="shared" si="2"/>
        <v>0</v>
      </c>
      <c r="B142" s="32"/>
      <c r="C142" s="32"/>
      <c r="D142" s="32"/>
      <c r="E142" s="32"/>
      <c r="F142" s="32"/>
      <c r="G142" s="34"/>
      <c r="H142" s="32"/>
      <c r="I142" s="32"/>
      <c r="J142" s="32"/>
      <c r="K142" s="32"/>
      <c r="L142" s="34"/>
      <c r="M142" s="32"/>
      <c r="N142" s="32"/>
      <c r="O142" s="32"/>
      <c r="P142" s="34"/>
      <c r="Q142" s="32"/>
      <c r="R142" s="34"/>
      <c r="S142" s="34"/>
    </row>
    <row r="143" spans="1:19">
      <c r="A143" s="15">
        <f t="shared" si="2"/>
        <v>0</v>
      </c>
      <c r="B143" s="32"/>
      <c r="C143" s="32"/>
      <c r="D143" s="32"/>
      <c r="E143" s="32"/>
      <c r="F143" s="32"/>
      <c r="G143" s="34"/>
      <c r="H143" s="32"/>
      <c r="I143" s="32"/>
      <c r="J143" s="32"/>
      <c r="K143" s="32"/>
      <c r="L143" s="34"/>
      <c r="M143" s="32"/>
      <c r="N143" s="32"/>
      <c r="O143" s="32"/>
      <c r="P143" s="34"/>
      <c r="Q143" s="32"/>
      <c r="R143" s="34"/>
      <c r="S143" s="34"/>
    </row>
    <row r="144" spans="1:19">
      <c r="A144" s="15">
        <f t="shared" si="2"/>
        <v>0</v>
      </c>
      <c r="B144" s="32"/>
      <c r="C144" s="32"/>
      <c r="D144" s="32"/>
      <c r="E144" s="32"/>
      <c r="F144" s="32"/>
      <c r="G144" s="34"/>
      <c r="H144" s="32"/>
      <c r="I144" s="32"/>
      <c r="J144" s="32"/>
      <c r="K144" s="32"/>
      <c r="L144" s="34"/>
      <c r="M144" s="32"/>
      <c r="N144" s="32"/>
      <c r="O144" s="32"/>
      <c r="P144" s="34"/>
      <c r="Q144" s="32"/>
      <c r="R144" s="34"/>
      <c r="S144" s="34"/>
    </row>
    <row r="145" spans="1:19">
      <c r="A145" s="15">
        <f t="shared" si="2"/>
        <v>0</v>
      </c>
      <c r="B145" s="32"/>
      <c r="C145" s="32"/>
      <c r="D145" s="32"/>
      <c r="E145" s="32"/>
      <c r="F145" s="32"/>
      <c r="G145" s="34"/>
      <c r="H145" s="32"/>
      <c r="I145" s="32"/>
      <c r="J145" s="32"/>
      <c r="K145" s="32"/>
      <c r="L145" s="34"/>
      <c r="M145" s="32"/>
      <c r="N145" s="32"/>
      <c r="O145" s="32"/>
      <c r="P145" s="34"/>
      <c r="Q145" s="32"/>
      <c r="R145" s="34"/>
      <c r="S145" s="34"/>
    </row>
    <row r="146" spans="1:19">
      <c r="A146" s="15">
        <f t="shared" si="2"/>
        <v>0</v>
      </c>
      <c r="B146" s="32"/>
      <c r="C146" s="32"/>
      <c r="D146" s="32"/>
      <c r="E146" s="32"/>
      <c r="F146" s="32"/>
      <c r="G146" s="34"/>
      <c r="H146" s="32"/>
      <c r="I146" s="32"/>
      <c r="J146" s="32"/>
      <c r="K146" s="32"/>
      <c r="L146" s="34"/>
      <c r="M146" s="32"/>
      <c r="N146" s="32"/>
      <c r="O146" s="32"/>
      <c r="P146" s="34"/>
      <c r="Q146" s="32"/>
      <c r="R146" s="34"/>
      <c r="S146" s="34"/>
    </row>
    <row r="147" spans="1:19">
      <c r="A147" s="15">
        <f t="shared" si="2"/>
        <v>0</v>
      </c>
      <c r="B147" s="32"/>
      <c r="C147" s="32"/>
      <c r="D147" s="32"/>
      <c r="E147" s="32"/>
      <c r="F147" s="32"/>
      <c r="G147" s="34"/>
      <c r="H147" s="32"/>
      <c r="I147" s="32"/>
      <c r="J147" s="32"/>
      <c r="K147" s="32"/>
      <c r="L147" s="34"/>
      <c r="M147" s="32"/>
      <c r="N147" s="32"/>
      <c r="O147" s="32"/>
      <c r="P147" s="34"/>
      <c r="Q147" s="32"/>
      <c r="R147" s="34"/>
      <c r="S147" s="34"/>
    </row>
    <row r="148" spans="1:19">
      <c r="A148" s="15">
        <f t="shared" si="2"/>
        <v>0</v>
      </c>
      <c r="B148" s="32"/>
      <c r="C148" s="32"/>
      <c r="D148" s="32"/>
      <c r="E148" s="32"/>
      <c r="F148" s="32"/>
      <c r="G148" s="34"/>
      <c r="H148" s="32"/>
      <c r="I148" s="32"/>
      <c r="J148" s="32"/>
      <c r="K148" s="32"/>
      <c r="L148" s="34"/>
      <c r="M148" s="32"/>
      <c r="N148" s="32"/>
      <c r="O148" s="32"/>
      <c r="P148" s="34"/>
      <c r="Q148" s="32"/>
      <c r="R148" s="34"/>
      <c r="S148" s="34"/>
    </row>
    <row r="149" spans="1:19">
      <c r="A149" s="15">
        <f t="shared" si="2"/>
        <v>0</v>
      </c>
      <c r="B149" s="32"/>
      <c r="C149" s="32"/>
      <c r="D149" s="32"/>
      <c r="E149" s="32"/>
      <c r="F149" s="32"/>
      <c r="G149" s="34"/>
      <c r="H149" s="32"/>
      <c r="I149" s="32"/>
      <c r="J149" s="32"/>
      <c r="K149" s="32"/>
      <c r="L149" s="34"/>
      <c r="M149" s="32"/>
      <c r="N149" s="32"/>
      <c r="O149" s="32"/>
      <c r="P149" s="34"/>
      <c r="Q149" s="32"/>
      <c r="R149" s="34"/>
      <c r="S149" s="34"/>
    </row>
    <row r="150" spans="1:19">
      <c r="A150" s="15">
        <f t="shared" si="2"/>
        <v>0</v>
      </c>
      <c r="B150" s="32"/>
      <c r="C150" s="32"/>
      <c r="D150" s="32"/>
      <c r="E150" s="32"/>
      <c r="F150" s="32"/>
      <c r="G150" s="34"/>
      <c r="H150" s="32"/>
      <c r="I150" s="32"/>
      <c r="J150" s="32"/>
      <c r="K150" s="32"/>
      <c r="L150" s="34"/>
      <c r="M150" s="32"/>
      <c r="N150" s="32"/>
      <c r="O150" s="32"/>
      <c r="P150" s="34"/>
      <c r="Q150" s="32"/>
      <c r="R150" s="34"/>
      <c r="S150" s="34"/>
    </row>
    <row r="151" spans="1:19">
      <c r="A151" s="15">
        <f t="shared" si="2"/>
        <v>0</v>
      </c>
      <c r="B151" s="32"/>
      <c r="C151" s="32"/>
      <c r="D151" s="32"/>
      <c r="E151" s="32"/>
      <c r="F151" s="32"/>
      <c r="G151" s="34"/>
      <c r="H151" s="32"/>
      <c r="I151" s="32"/>
      <c r="J151" s="32"/>
      <c r="K151" s="32"/>
      <c r="L151" s="34"/>
      <c r="M151" s="32"/>
      <c r="N151" s="32"/>
      <c r="O151" s="32"/>
      <c r="P151" s="34"/>
      <c r="Q151" s="32"/>
      <c r="R151" s="34"/>
      <c r="S151" s="34"/>
    </row>
    <row r="152" spans="1:19">
      <c r="A152" s="15">
        <f t="shared" si="2"/>
        <v>0</v>
      </c>
      <c r="B152" s="32"/>
      <c r="C152" s="32"/>
      <c r="D152" s="32"/>
      <c r="E152" s="32"/>
      <c r="F152" s="32"/>
      <c r="G152" s="34"/>
      <c r="H152" s="32"/>
      <c r="I152" s="32"/>
      <c r="J152" s="32"/>
      <c r="K152" s="32"/>
      <c r="L152" s="34"/>
      <c r="M152" s="32"/>
      <c r="N152" s="32"/>
      <c r="O152" s="32"/>
      <c r="P152" s="34"/>
      <c r="Q152" s="32"/>
      <c r="R152" s="34"/>
      <c r="S152" s="34"/>
    </row>
    <row r="153" spans="1:19">
      <c r="A153" s="15">
        <f t="shared" si="2"/>
        <v>0</v>
      </c>
      <c r="B153" s="32"/>
      <c r="C153" s="32"/>
      <c r="D153" s="32"/>
      <c r="E153" s="32"/>
      <c r="F153" s="32"/>
      <c r="G153" s="34"/>
      <c r="H153" s="32"/>
      <c r="I153" s="32"/>
      <c r="J153" s="32"/>
      <c r="K153" s="32"/>
      <c r="L153" s="34"/>
      <c r="M153" s="32"/>
      <c r="N153" s="32"/>
      <c r="O153" s="32"/>
      <c r="P153" s="34"/>
      <c r="Q153" s="32"/>
      <c r="R153" s="34"/>
      <c r="S153" s="34"/>
    </row>
    <row r="154" spans="1:19">
      <c r="A154" s="15">
        <f t="shared" si="2"/>
        <v>0</v>
      </c>
      <c r="B154" s="32"/>
      <c r="C154" s="32"/>
      <c r="D154" s="32"/>
      <c r="E154" s="32"/>
      <c r="F154" s="32"/>
      <c r="G154" s="34"/>
      <c r="H154" s="32"/>
      <c r="I154" s="32"/>
      <c r="J154" s="32"/>
      <c r="K154" s="32"/>
      <c r="L154" s="34"/>
      <c r="M154" s="32"/>
      <c r="N154" s="32"/>
      <c r="O154" s="32"/>
      <c r="P154" s="34"/>
      <c r="Q154" s="32"/>
      <c r="R154" s="34"/>
      <c r="S154" s="34"/>
    </row>
    <row r="155" spans="1:19">
      <c r="A155" s="15">
        <f t="shared" si="2"/>
        <v>0</v>
      </c>
      <c r="B155" s="32"/>
      <c r="C155" s="32"/>
      <c r="D155" s="32"/>
      <c r="E155" s="32"/>
      <c r="F155" s="32"/>
      <c r="G155" s="34"/>
      <c r="H155" s="32"/>
      <c r="I155" s="32"/>
      <c r="J155" s="32"/>
      <c r="K155" s="32"/>
      <c r="L155" s="34"/>
      <c r="M155" s="32"/>
      <c r="N155" s="32"/>
      <c r="O155" s="32"/>
      <c r="P155" s="34"/>
      <c r="Q155" s="32"/>
      <c r="R155" s="34"/>
      <c r="S155" s="34"/>
    </row>
    <row r="156" spans="1:19">
      <c r="A156" s="15">
        <f t="shared" si="2"/>
        <v>0</v>
      </c>
      <c r="B156" s="32"/>
      <c r="C156" s="32"/>
      <c r="D156" s="32"/>
      <c r="E156" s="32"/>
      <c r="F156" s="32"/>
      <c r="G156" s="34"/>
      <c r="H156" s="32"/>
      <c r="I156" s="32"/>
      <c r="J156" s="32"/>
      <c r="K156" s="32"/>
      <c r="L156" s="34"/>
      <c r="M156" s="32"/>
      <c r="N156" s="32"/>
      <c r="O156" s="32"/>
      <c r="P156" s="34"/>
      <c r="Q156" s="32"/>
      <c r="R156" s="34"/>
      <c r="S156" s="34"/>
    </row>
    <row r="157" spans="1:19">
      <c r="A157" s="15">
        <f t="shared" si="2"/>
        <v>0</v>
      </c>
      <c r="B157" s="32"/>
      <c r="C157" s="32"/>
      <c r="D157" s="32"/>
      <c r="E157" s="32"/>
      <c r="F157" s="32"/>
      <c r="G157" s="34"/>
      <c r="H157" s="32"/>
      <c r="I157" s="32"/>
      <c r="J157" s="32"/>
      <c r="K157" s="32"/>
      <c r="L157" s="34"/>
      <c r="M157" s="32"/>
      <c r="N157" s="32"/>
      <c r="O157" s="32"/>
      <c r="P157" s="34"/>
      <c r="Q157" s="32"/>
      <c r="R157" s="34"/>
      <c r="S157" s="34"/>
    </row>
    <row r="158" spans="1:19">
      <c r="A158" s="15">
        <f t="shared" si="2"/>
        <v>0</v>
      </c>
      <c r="B158" s="32"/>
      <c r="C158" s="32"/>
      <c r="D158" s="32"/>
      <c r="E158" s="32"/>
      <c r="F158" s="32"/>
      <c r="G158" s="34"/>
      <c r="H158" s="32"/>
      <c r="I158" s="32"/>
      <c r="J158" s="32"/>
      <c r="K158" s="32"/>
      <c r="L158" s="34"/>
      <c r="M158" s="32"/>
      <c r="N158" s="32"/>
      <c r="O158" s="32"/>
      <c r="P158" s="34"/>
      <c r="Q158" s="32"/>
      <c r="R158" s="34"/>
      <c r="S158" s="34"/>
    </row>
    <row r="159" spans="1:19">
      <c r="A159" s="15">
        <f t="shared" si="2"/>
        <v>0</v>
      </c>
      <c r="B159" s="32"/>
      <c r="C159" s="32"/>
      <c r="D159" s="32"/>
      <c r="E159" s="32"/>
      <c r="F159" s="32"/>
      <c r="G159" s="34"/>
      <c r="H159" s="32"/>
      <c r="I159" s="32"/>
      <c r="J159" s="32"/>
      <c r="K159" s="32"/>
      <c r="L159" s="34"/>
      <c r="M159" s="32"/>
      <c r="N159" s="32"/>
      <c r="O159" s="32"/>
      <c r="P159" s="34"/>
      <c r="Q159" s="32"/>
      <c r="R159" s="34"/>
      <c r="S159" s="34"/>
    </row>
    <row r="160" spans="1:19">
      <c r="A160" s="15">
        <f t="shared" si="2"/>
        <v>0</v>
      </c>
      <c r="B160" s="32"/>
      <c r="C160" s="32"/>
      <c r="D160" s="32"/>
      <c r="E160" s="32"/>
      <c r="F160" s="32"/>
      <c r="G160" s="34"/>
      <c r="H160" s="32"/>
      <c r="I160" s="32"/>
      <c r="J160" s="32"/>
      <c r="K160" s="32"/>
      <c r="L160" s="34"/>
      <c r="M160" s="32"/>
      <c r="N160" s="32"/>
      <c r="O160" s="32"/>
      <c r="P160" s="34"/>
      <c r="Q160" s="32"/>
      <c r="R160" s="34"/>
      <c r="S160" s="34"/>
    </row>
    <row r="161" spans="1:19">
      <c r="A161" s="15">
        <f t="shared" si="2"/>
        <v>0</v>
      </c>
      <c r="B161" s="32"/>
      <c r="C161" s="32"/>
      <c r="D161" s="32"/>
      <c r="E161" s="32"/>
      <c r="F161" s="32"/>
      <c r="G161" s="34"/>
      <c r="H161" s="32"/>
      <c r="I161" s="32"/>
      <c r="J161" s="32"/>
      <c r="K161" s="32"/>
      <c r="L161" s="34"/>
      <c r="M161" s="32"/>
      <c r="N161" s="32"/>
      <c r="O161" s="32"/>
      <c r="P161" s="34"/>
      <c r="Q161" s="32"/>
      <c r="R161" s="34"/>
      <c r="S161" s="34"/>
    </row>
    <row r="162" spans="1:19">
      <c r="A162" s="15">
        <f t="shared" si="2"/>
        <v>0</v>
      </c>
      <c r="B162" s="32"/>
      <c r="C162" s="32"/>
      <c r="D162" s="32"/>
      <c r="E162" s="32"/>
      <c r="F162" s="32"/>
      <c r="G162" s="34"/>
      <c r="H162" s="32"/>
      <c r="I162" s="32"/>
      <c r="J162" s="32"/>
      <c r="K162" s="32"/>
      <c r="L162" s="34"/>
      <c r="M162" s="32"/>
      <c r="N162" s="32"/>
      <c r="O162" s="32"/>
      <c r="P162" s="34"/>
      <c r="Q162" s="32"/>
      <c r="R162" s="34"/>
      <c r="S162" s="34"/>
    </row>
    <row r="163" spans="1:19">
      <c r="A163" s="15">
        <f t="shared" si="2"/>
        <v>0</v>
      </c>
      <c r="B163" s="32"/>
      <c r="C163" s="32"/>
      <c r="D163" s="32"/>
      <c r="E163" s="32"/>
      <c r="F163" s="32"/>
      <c r="G163" s="34"/>
      <c r="H163" s="32"/>
      <c r="I163" s="32"/>
      <c r="J163" s="32"/>
      <c r="K163" s="32"/>
      <c r="L163" s="34"/>
      <c r="M163" s="32"/>
      <c r="N163" s="32"/>
      <c r="O163" s="32"/>
      <c r="P163" s="34"/>
      <c r="Q163" s="32"/>
      <c r="R163" s="34"/>
      <c r="S163" s="34"/>
    </row>
    <row r="164" spans="1:19" ht="14.25" thickBot="1">
      <c r="A164" s="15"/>
      <c r="B164" s="33"/>
      <c r="C164" s="33"/>
      <c r="D164" s="32"/>
      <c r="E164" s="33"/>
      <c r="F164" s="32"/>
      <c r="G164" s="35"/>
      <c r="H164" s="33"/>
      <c r="I164" s="33"/>
      <c r="J164" s="33"/>
      <c r="K164" s="33"/>
      <c r="L164" s="35"/>
      <c r="M164" s="33"/>
      <c r="N164" s="33"/>
      <c r="O164" s="33"/>
      <c r="P164" s="35"/>
      <c r="Q164" s="33"/>
      <c r="R164" s="35"/>
      <c r="S164" s="35"/>
    </row>
    <row r="165" spans="1:19" ht="15" thickTop="1" thickBot="1">
      <c r="A165" s="36" t="s">
        <v>66</v>
      </c>
      <c r="B165" s="37">
        <f>COUNTA(B7:B164)</f>
        <v>0</v>
      </c>
      <c r="C165" s="38">
        <f>COUNTA(C7:C164)</f>
        <v>0</v>
      </c>
      <c r="D165" s="38">
        <f t="shared" ref="D165:J165" si="3">COUNTA(D7:D164)</f>
        <v>0</v>
      </c>
      <c r="E165" s="38">
        <f t="shared" si="3"/>
        <v>0</v>
      </c>
      <c r="F165" s="38">
        <f t="shared" si="3"/>
        <v>0</v>
      </c>
      <c r="G165" s="37">
        <f t="shared" si="3"/>
        <v>0</v>
      </c>
      <c r="H165" s="38">
        <f t="shared" si="3"/>
        <v>0</v>
      </c>
      <c r="I165" s="38">
        <f t="shared" si="3"/>
        <v>0</v>
      </c>
      <c r="J165" s="37">
        <f t="shared" si="3"/>
        <v>0</v>
      </c>
      <c r="K165" s="38">
        <f t="shared" ref="K165" si="4">COUNTA(K7:K164)</f>
        <v>0</v>
      </c>
      <c r="L165" s="37">
        <f t="shared" ref="L165" si="5">COUNTA(L7:L164)</f>
        <v>0</v>
      </c>
      <c r="M165" s="38">
        <f t="shared" ref="M165" si="6">COUNTA(M7:M164)</f>
        <v>0</v>
      </c>
      <c r="N165" s="38">
        <f t="shared" ref="N165" si="7">COUNTA(N7:N164)</f>
        <v>0</v>
      </c>
      <c r="O165" s="38">
        <f t="shared" ref="O165" si="8">COUNTA(O7:O164)</f>
        <v>0</v>
      </c>
      <c r="P165" s="38">
        <f t="shared" ref="P165" si="9">COUNTA(P7:P164)</f>
        <v>0</v>
      </c>
      <c r="Q165" s="38">
        <f t="shared" ref="Q165" si="10">COUNTA(Q7:Q164)</f>
        <v>0</v>
      </c>
      <c r="R165" s="38">
        <f t="shared" ref="R165" si="11">COUNTA(R7:R164)</f>
        <v>0</v>
      </c>
      <c r="S165" s="37">
        <f t="shared" ref="S165" si="12">COUNTA(S7:S164)</f>
        <v>0</v>
      </c>
    </row>
    <row r="166" spans="1:19">
      <c r="A166" s="39"/>
      <c r="B166" s="39"/>
      <c r="C166" s="40" t="s">
        <v>76</v>
      </c>
      <c r="D166" s="41">
        <f>COUNTIFS($D$7:$D$164,"①")</f>
        <v>0</v>
      </c>
      <c r="E166" s="40" t="s">
        <v>80</v>
      </c>
      <c r="F166" s="41">
        <f>COUNTIFS($F$7:$F$164,"⑤")</f>
        <v>0</v>
      </c>
      <c r="G166" s="39"/>
      <c r="H166" s="40" t="s">
        <v>76</v>
      </c>
      <c r="I166" s="41">
        <f>COUNTIFS($I$7:$I$164,"①")</f>
        <v>0</v>
      </c>
      <c r="J166" s="40" t="s">
        <v>81</v>
      </c>
      <c r="K166" s="41">
        <f>COUNTIFS($K$7:$K$164,"⑥")</f>
        <v>0</v>
      </c>
      <c r="L166" s="39"/>
      <c r="M166" s="40" t="s">
        <v>76</v>
      </c>
      <c r="N166" s="41">
        <f>COUNTIFS($N$7:$N$164,"①")</f>
        <v>0</v>
      </c>
      <c r="O166" s="40" t="s">
        <v>78</v>
      </c>
      <c r="P166" s="41">
        <f>COUNTIFS($O$7:$O$164,"③")</f>
        <v>0</v>
      </c>
      <c r="Q166" s="40" t="s">
        <v>80</v>
      </c>
      <c r="R166" s="41">
        <f>COUNTIFS($Q$7:$Q$164,"⑤")</f>
        <v>0</v>
      </c>
      <c r="S166" s="39"/>
    </row>
    <row r="167" spans="1:19">
      <c r="A167" s="39"/>
      <c r="B167" s="39"/>
      <c r="C167" s="42" t="s">
        <v>77</v>
      </c>
      <c r="D167" s="43">
        <f>COUNTIFS($D$7:$D$164,"②")</f>
        <v>0</v>
      </c>
      <c r="E167" s="42" t="s">
        <v>81</v>
      </c>
      <c r="F167" s="43">
        <f>COUNTIFS($F$7:$F$164,"⑥")</f>
        <v>0</v>
      </c>
      <c r="G167" s="39"/>
      <c r="H167" s="42" t="s">
        <v>77</v>
      </c>
      <c r="I167" s="43">
        <f>COUNTIFS($I$7:$I$164,"②")</f>
        <v>0</v>
      </c>
      <c r="J167" s="42" t="s">
        <v>82</v>
      </c>
      <c r="K167" s="43">
        <f>COUNTIFS($K$7:$K$164,"⑦")</f>
        <v>0</v>
      </c>
      <c r="L167" s="39"/>
      <c r="M167" s="42" t="s">
        <v>77</v>
      </c>
      <c r="N167" s="43">
        <f>COUNTIFS($N$7:$N$164,"②")</f>
        <v>0</v>
      </c>
      <c r="O167" s="42" t="s">
        <v>79</v>
      </c>
      <c r="P167" s="43">
        <f>COUNTIFS($O$7:$O$164,"④")</f>
        <v>0</v>
      </c>
      <c r="Q167" s="44" t="s">
        <v>81</v>
      </c>
      <c r="R167" s="45">
        <f>COUNTIFS($Q$7:$Q$164,"⑥")</f>
        <v>0</v>
      </c>
      <c r="S167" s="39"/>
    </row>
    <row r="168" spans="1:19" ht="14.25" thickBot="1">
      <c r="A168" s="39"/>
      <c r="B168" s="39"/>
      <c r="C168" s="42" t="s">
        <v>78</v>
      </c>
      <c r="D168" s="43">
        <f>COUNTIFS($D$7:$D$164,"③")</f>
        <v>0</v>
      </c>
      <c r="E168" s="42" t="s">
        <v>82</v>
      </c>
      <c r="F168" s="43">
        <f>COUNTIFS($F$7:$F$164,"⑦")</f>
        <v>0</v>
      </c>
      <c r="G168" s="39"/>
      <c r="H168" s="42" t="s">
        <v>78</v>
      </c>
      <c r="I168" s="43">
        <f>COUNTIFS($I$7:$I$164,"③")</f>
        <v>0</v>
      </c>
      <c r="J168" s="42" t="s">
        <v>83</v>
      </c>
      <c r="K168" s="43">
        <f>COUNTIFS($K$7:$K$164,"⑧")</f>
        <v>0</v>
      </c>
      <c r="L168" s="39"/>
      <c r="M168" s="81" t="s">
        <v>50</v>
      </c>
      <c r="N168" s="82"/>
      <c r="O168" s="81" t="s">
        <v>51</v>
      </c>
      <c r="P168" s="82"/>
      <c r="Q168" s="42" t="s">
        <v>82</v>
      </c>
      <c r="R168" s="43">
        <f>COUNTIFS($Q$7:$Q$164,"⑦")</f>
        <v>0</v>
      </c>
      <c r="S168" s="39"/>
    </row>
    <row r="169" spans="1:19">
      <c r="A169" s="39"/>
      <c r="B169" s="39"/>
      <c r="C169" s="42" t="s">
        <v>79</v>
      </c>
      <c r="D169" s="43">
        <f>COUNTIFS($D$7:$D$164,"④")</f>
        <v>0</v>
      </c>
      <c r="E169" s="42" t="s">
        <v>83</v>
      </c>
      <c r="F169" s="43">
        <f>COUNTIFS($F$7:$F$164,"⑧")</f>
        <v>0</v>
      </c>
      <c r="G169" s="39"/>
      <c r="H169" s="42" t="s">
        <v>79</v>
      </c>
      <c r="I169" s="43">
        <f>COUNTIFS($I$7:$I$164,"④")</f>
        <v>0</v>
      </c>
      <c r="J169" s="42" t="s">
        <v>84</v>
      </c>
      <c r="K169" s="43">
        <f>COUNTIFS($K$7:$K$164,"⑨")</f>
        <v>0</v>
      </c>
      <c r="L169" s="39"/>
      <c r="M169" s="39"/>
      <c r="N169" s="39"/>
      <c r="O169" s="39"/>
      <c r="P169" s="39"/>
      <c r="Q169" s="42" t="s">
        <v>83</v>
      </c>
      <c r="R169" s="43">
        <f>COUNTIFS($Q$7:$Q$164,"⑧")</f>
        <v>0</v>
      </c>
      <c r="S169" s="39"/>
    </row>
    <row r="170" spans="1:19" ht="14.25" thickBot="1">
      <c r="A170" s="39"/>
      <c r="B170" s="39"/>
      <c r="C170" s="81" t="s">
        <v>42</v>
      </c>
      <c r="D170" s="82"/>
      <c r="E170" s="81" t="s">
        <v>44</v>
      </c>
      <c r="F170" s="82"/>
      <c r="G170" s="39"/>
      <c r="H170" s="42" t="s">
        <v>80</v>
      </c>
      <c r="I170" s="43">
        <f>COUNTIFS($I$7:$I$164,"⑤")</f>
        <v>0</v>
      </c>
      <c r="J170" s="42" t="s">
        <v>85</v>
      </c>
      <c r="K170" s="43">
        <f>COUNTIFS($K$7:$K$164,"⑩")</f>
        <v>0</v>
      </c>
      <c r="L170" s="39"/>
      <c r="M170" s="39"/>
      <c r="N170" s="39"/>
      <c r="O170" s="39"/>
      <c r="P170" s="39"/>
      <c r="Q170" s="81" t="s">
        <v>52</v>
      </c>
      <c r="R170" s="82"/>
      <c r="S170" s="39"/>
    </row>
    <row r="171" spans="1:19" ht="14.25" thickBot="1">
      <c r="A171" s="39"/>
      <c r="B171" s="39"/>
      <c r="C171" s="39"/>
      <c r="D171" s="39"/>
      <c r="E171" s="39"/>
      <c r="F171" s="39"/>
      <c r="G171" s="39"/>
      <c r="H171" s="81" t="s">
        <v>46</v>
      </c>
      <c r="I171" s="82"/>
      <c r="J171" s="81" t="s">
        <v>48</v>
      </c>
      <c r="K171" s="82"/>
      <c r="L171" s="39"/>
      <c r="M171" s="39"/>
      <c r="N171" s="39"/>
      <c r="O171" s="39"/>
      <c r="P171" s="39"/>
      <c r="Q171" s="39"/>
      <c r="R171" s="39"/>
      <c r="S171" s="39"/>
    </row>
  </sheetData>
  <sheetProtection password="C734" sheet="1" objects="1" scenarios="1" selectLockedCells="1"/>
  <mergeCells count="7">
    <mergeCell ref="O168:P168"/>
    <mergeCell ref="M168:N168"/>
    <mergeCell ref="H171:I171"/>
    <mergeCell ref="J171:K171"/>
    <mergeCell ref="Q170:R170"/>
    <mergeCell ref="C170:D170"/>
    <mergeCell ref="E170:F170"/>
  </mergeCells>
  <phoneticPr fontId="4"/>
  <dataValidations count="1">
    <dataValidation imeMode="on" allowBlank="1" showInputMessage="1" showErrorMessage="1" sqref="B2"/>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B1:M91"/>
  <sheetViews>
    <sheetView view="pageBreakPreview" zoomScaleNormal="145" zoomScaleSheetLayoutView="100" workbookViewId="0">
      <selection activeCell="H9" sqref="H9"/>
    </sheetView>
  </sheetViews>
  <sheetFormatPr defaultRowHeight="22.5"/>
  <cols>
    <col min="1" max="1" width="1.25" style="1" customWidth="1"/>
    <col min="2" max="5" width="9" style="1"/>
    <col min="6" max="7" width="18" style="1" customWidth="1"/>
    <col min="8" max="8" width="9" style="2" customWidth="1"/>
    <col min="9" max="9" width="1.25" style="1" customWidth="1"/>
    <col min="10" max="10" width="3.625" style="1" customWidth="1"/>
    <col min="11" max="11" width="3.625" style="1" hidden="1" customWidth="1"/>
    <col min="12" max="17" width="3.625" style="1" customWidth="1"/>
    <col min="18" max="16384" width="9" style="1"/>
  </cols>
  <sheetData>
    <row r="1" spans="2:12" ht="37.5" customHeight="1">
      <c r="B1" s="53" t="s">
        <v>9</v>
      </c>
      <c r="C1" s="53"/>
      <c r="D1" s="53"/>
      <c r="E1" s="53"/>
      <c r="F1" s="53"/>
      <c r="G1" s="53"/>
      <c r="H1" s="53"/>
      <c r="K1" s="1" t="s">
        <v>59</v>
      </c>
    </row>
    <row r="2" spans="2:12" ht="118.5" customHeight="1">
      <c r="B2" s="54" t="s">
        <v>58</v>
      </c>
      <c r="C2" s="55"/>
      <c r="D2" s="55"/>
      <c r="E2" s="55"/>
      <c r="F2" s="55"/>
      <c r="G2" s="55"/>
      <c r="H2" s="56"/>
    </row>
    <row r="3" spans="2:12" ht="11.25" customHeight="1">
      <c r="B3" s="9"/>
      <c r="C3" s="9"/>
      <c r="D3" s="9"/>
      <c r="E3" s="9"/>
      <c r="F3" s="9"/>
      <c r="G3" s="9"/>
      <c r="H3" s="9"/>
    </row>
    <row r="4" spans="2:12" ht="22.5" customHeight="1">
      <c r="F4" s="16" t="s">
        <v>60</v>
      </c>
      <c r="G4" s="83">
        <f>'都道府県作業用（貼付先）'!B2</f>
        <v>0</v>
      </c>
      <c r="H4" s="83"/>
    </row>
    <row r="5" spans="2:12" ht="22.5" customHeight="1">
      <c r="H5" s="1"/>
    </row>
    <row r="6" spans="2:12" ht="11.25" customHeight="1" thickBot="1">
      <c r="F6" s="10"/>
    </row>
    <row r="7" spans="2:12" ht="30" customHeight="1" thickTop="1" thickBot="1">
      <c r="B7" s="50" t="s">
        <v>20</v>
      </c>
      <c r="C7" s="51"/>
      <c r="D7" s="51"/>
      <c r="E7" s="51"/>
      <c r="F7" s="51"/>
      <c r="G7" s="51"/>
      <c r="H7" s="52"/>
    </row>
    <row r="8" spans="2:12" ht="11.25" customHeight="1" thickTop="1">
      <c r="H8" s="3"/>
    </row>
    <row r="9" spans="2:12" ht="20.25" customHeight="1">
      <c r="B9" s="48" t="s">
        <v>0</v>
      </c>
      <c r="C9" s="48"/>
      <c r="D9" s="48"/>
      <c r="E9" s="48"/>
      <c r="F9" s="48"/>
      <c r="G9" s="48"/>
      <c r="H9" s="47">
        <f>'都道府県作業用（貼付先）'!D166</f>
        <v>0</v>
      </c>
    </row>
    <row r="10" spans="2:12" ht="20.25" customHeight="1">
      <c r="B10" s="48" t="s">
        <v>1</v>
      </c>
      <c r="C10" s="48"/>
      <c r="D10" s="48"/>
      <c r="E10" s="48"/>
      <c r="F10" s="48"/>
      <c r="G10" s="48"/>
      <c r="H10" s="47">
        <f>'都道府県作業用（貼付先）'!D167</f>
        <v>0</v>
      </c>
    </row>
    <row r="11" spans="2:12" ht="20.25" customHeight="1">
      <c r="B11" s="48" t="s">
        <v>2</v>
      </c>
      <c r="C11" s="48"/>
      <c r="D11" s="48"/>
      <c r="E11" s="48"/>
      <c r="F11" s="48"/>
      <c r="G11" s="48"/>
      <c r="H11" s="47">
        <f>'都道府県作業用（貼付先）'!D168</f>
        <v>0</v>
      </c>
      <c r="J11" s="13"/>
      <c r="K11" s="12"/>
    </row>
    <row r="12" spans="2:12" ht="20.25" customHeight="1">
      <c r="B12" s="48" t="s">
        <v>7</v>
      </c>
      <c r="C12" s="48"/>
      <c r="D12" s="48"/>
      <c r="E12" s="48"/>
      <c r="F12" s="48"/>
      <c r="G12" s="48"/>
      <c r="H12" s="47">
        <f>'都道府県作業用（貼付先）'!D169</f>
        <v>0</v>
      </c>
      <c r="J12" s="13"/>
      <c r="K12" s="12"/>
      <c r="L12" s="12"/>
    </row>
    <row r="13" spans="2:12" ht="23.25" thickBot="1">
      <c r="K13" s="12"/>
      <c r="L13" s="12"/>
    </row>
    <row r="14" spans="2:12" ht="15" customHeight="1" thickTop="1">
      <c r="B14" s="70" t="s">
        <v>8</v>
      </c>
      <c r="C14" s="71"/>
      <c r="D14" s="71"/>
      <c r="E14" s="71"/>
      <c r="F14" s="71"/>
      <c r="G14" s="71"/>
      <c r="H14" s="72"/>
      <c r="K14" s="12"/>
      <c r="L14" s="12"/>
    </row>
    <row r="15" spans="2:12" ht="15" customHeight="1" thickBot="1">
      <c r="B15" s="73"/>
      <c r="C15" s="74"/>
      <c r="D15" s="74"/>
      <c r="E15" s="74"/>
      <c r="F15" s="74"/>
      <c r="G15" s="74"/>
      <c r="H15" s="75"/>
      <c r="K15" s="12"/>
      <c r="L15" s="12"/>
    </row>
    <row r="16" spans="2:12" ht="11.25" customHeight="1" thickTop="1">
      <c r="H16" s="3"/>
      <c r="K16" s="12"/>
      <c r="L16" s="12"/>
    </row>
    <row r="17" spans="2:12" ht="35.1" customHeight="1">
      <c r="B17" s="84" t="s">
        <v>68</v>
      </c>
      <c r="C17" s="85"/>
      <c r="D17" s="85"/>
      <c r="E17" s="85"/>
      <c r="F17" s="85"/>
      <c r="G17" s="85"/>
      <c r="H17" s="86"/>
      <c r="J17" s="12"/>
      <c r="K17" s="12"/>
      <c r="L17" s="12"/>
    </row>
    <row r="18" spans="2:12" ht="35.1" customHeight="1">
      <c r="B18" s="87"/>
      <c r="C18" s="88"/>
      <c r="D18" s="88"/>
      <c r="E18" s="88"/>
      <c r="F18" s="88"/>
      <c r="G18" s="88"/>
      <c r="H18" s="89"/>
      <c r="K18" s="12"/>
      <c r="L18" s="12"/>
    </row>
    <row r="19" spans="2:12" ht="15" customHeight="1" thickBot="1">
      <c r="K19" s="12"/>
      <c r="L19" s="12"/>
    </row>
    <row r="20" spans="2:12" ht="15" customHeight="1" thickTop="1">
      <c r="B20" s="70" t="s">
        <v>39</v>
      </c>
      <c r="C20" s="71"/>
      <c r="D20" s="71"/>
      <c r="E20" s="71"/>
      <c r="F20" s="71"/>
      <c r="G20" s="71"/>
      <c r="H20" s="72"/>
      <c r="K20" s="12"/>
      <c r="L20" s="12"/>
    </row>
    <row r="21" spans="2:12" ht="15" customHeight="1" thickBot="1">
      <c r="B21" s="73"/>
      <c r="C21" s="74"/>
      <c r="D21" s="74"/>
      <c r="E21" s="74"/>
      <c r="F21" s="74"/>
      <c r="G21" s="74"/>
      <c r="H21" s="75"/>
      <c r="K21" s="12"/>
      <c r="L21" s="12"/>
    </row>
    <row r="22" spans="2:12" ht="11.25" customHeight="1" thickTop="1">
      <c r="H22" s="3"/>
    </row>
    <row r="23" spans="2:12" ht="20.25" customHeight="1">
      <c r="B23" s="48" t="s">
        <v>11</v>
      </c>
      <c r="C23" s="48"/>
      <c r="D23" s="48"/>
      <c r="E23" s="48"/>
      <c r="F23" s="48"/>
      <c r="G23" s="48"/>
      <c r="H23" s="47">
        <f>'都道府県作業用（貼付先）'!F166</f>
        <v>0</v>
      </c>
      <c r="J23" s="12"/>
      <c r="K23" s="12"/>
      <c r="L23" s="12"/>
    </row>
    <row r="24" spans="2:12" ht="20.25" customHeight="1">
      <c r="B24" s="48" t="s">
        <v>12</v>
      </c>
      <c r="C24" s="48"/>
      <c r="D24" s="48"/>
      <c r="E24" s="48"/>
      <c r="F24" s="48"/>
      <c r="G24" s="48"/>
      <c r="H24" s="47">
        <f>'都道府県作業用（貼付先）'!F167</f>
        <v>0</v>
      </c>
      <c r="J24" s="12"/>
      <c r="K24" s="12"/>
      <c r="L24" s="12"/>
    </row>
    <row r="25" spans="2:12" ht="20.25" customHeight="1">
      <c r="B25" s="48" t="s">
        <v>13</v>
      </c>
      <c r="C25" s="48"/>
      <c r="D25" s="48"/>
      <c r="E25" s="48"/>
      <c r="F25" s="48"/>
      <c r="G25" s="48"/>
      <c r="H25" s="47">
        <f>'都道府県作業用（貼付先）'!F168</f>
        <v>0</v>
      </c>
      <c r="J25" s="12"/>
      <c r="K25" s="12"/>
      <c r="L25" s="12"/>
    </row>
    <row r="26" spans="2:12" ht="20.25" customHeight="1">
      <c r="B26" s="48" t="s">
        <v>14</v>
      </c>
      <c r="C26" s="48"/>
      <c r="D26" s="48"/>
      <c r="E26" s="48"/>
      <c r="F26" s="48"/>
      <c r="G26" s="49"/>
      <c r="H26" s="47">
        <f>'都道府県作業用（貼付先）'!F169</f>
        <v>0</v>
      </c>
      <c r="J26" s="12"/>
      <c r="K26" s="12"/>
      <c r="L26" s="12"/>
    </row>
    <row r="27" spans="2:12" ht="11.25" customHeight="1">
      <c r="B27" s="30"/>
      <c r="C27" s="30"/>
      <c r="D27" s="30"/>
      <c r="E27" s="30"/>
      <c r="F27" s="30"/>
      <c r="G27" s="30"/>
      <c r="H27" s="5"/>
      <c r="J27" s="12"/>
      <c r="K27" s="12"/>
      <c r="L27" s="12"/>
    </row>
    <row r="28" spans="2:12" ht="35.1" customHeight="1">
      <c r="B28" s="84" t="s">
        <v>69</v>
      </c>
      <c r="C28" s="85"/>
      <c r="D28" s="85"/>
      <c r="E28" s="85"/>
      <c r="F28" s="85"/>
      <c r="G28" s="85"/>
      <c r="H28" s="86"/>
      <c r="J28" s="12"/>
      <c r="K28" s="12"/>
      <c r="L28" s="12"/>
    </row>
    <row r="29" spans="2:12" ht="35.1" customHeight="1">
      <c r="B29" s="87"/>
      <c r="C29" s="88"/>
      <c r="D29" s="88"/>
      <c r="E29" s="88"/>
      <c r="F29" s="88"/>
      <c r="G29" s="88"/>
      <c r="H29" s="89"/>
      <c r="K29" s="12"/>
      <c r="L29" s="12"/>
    </row>
    <row r="30" spans="2:12" ht="15" customHeight="1" thickBot="1">
      <c r="K30" s="12"/>
      <c r="L30" s="12"/>
    </row>
    <row r="31" spans="2:12" ht="30" customHeight="1" thickTop="1" thickBot="1">
      <c r="B31" s="50" t="s">
        <v>21</v>
      </c>
      <c r="C31" s="51"/>
      <c r="D31" s="51"/>
      <c r="E31" s="51"/>
      <c r="F31" s="51"/>
      <c r="G31" s="51"/>
      <c r="H31" s="52"/>
      <c r="K31" s="12"/>
      <c r="L31" s="12"/>
    </row>
    <row r="32" spans="2:12" ht="11.25" customHeight="1" thickTop="1">
      <c r="H32" s="3"/>
      <c r="K32" s="12"/>
      <c r="L32" s="12"/>
    </row>
    <row r="33" spans="2:12" ht="35.1" customHeight="1">
      <c r="B33" s="84" t="s">
        <v>70</v>
      </c>
      <c r="C33" s="85"/>
      <c r="D33" s="85"/>
      <c r="E33" s="85"/>
      <c r="F33" s="85"/>
      <c r="G33" s="85"/>
      <c r="H33" s="86"/>
      <c r="K33" s="12"/>
      <c r="L33" s="12"/>
    </row>
    <row r="34" spans="2:12" ht="35.1" customHeight="1">
      <c r="B34" s="87"/>
      <c r="C34" s="88"/>
      <c r="D34" s="88"/>
      <c r="E34" s="88"/>
      <c r="F34" s="88"/>
      <c r="G34" s="88"/>
      <c r="H34" s="89"/>
      <c r="K34" s="12"/>
      <c r="L34" s="12"/>
    </row>
    <row r="35" spans="2:12" ht="9.9499999999999993" customHeight="1" thickBot="1">
      <c r="H35" s="3"/>
    </row>
    <row r="36" spans="2:12" ht="30" customHeight="1" thickTop="1" thickBot="1">
      <c r="B36" s="50" t="s">
        <v>22</v>
      </c>
      <c r="C36" s="51"/>
      <c r="D36" s="51"/>
      <c r="E36" s="51"/>
      <c r="F36" s="51"/>
      <c r="G36" s="51"/>
      <c r="H36" s="52"/>
    </row>
    <row r="37" spans="2:12" ht="11.25" customHeight="1" thickTop="1">
      <c r="H37" s="3"/>
    </row>
    <row r="38" spans="2:12" ht="20.25" customHeight="1">
      <c r="B38" s="48" t="s">
        <v>3</v>
      </c>
      <c r="C38" s="48"/>
      <c r="D38" s="48"/>
      <c r="E38" s="48"/>
      <c r="F38" s="48"/>
      <c r="G38" s="48"/>
      <c r="H38" s="47">
        <f>'都道府県作業用（貼付先）'!I166</f>
        <v>0</v>
      </c>
    </row>
    <row r="39" spans="2:12" ht="20.25" customHeight="1">
      <c r="B39" s="48" t="s">
        <v>23</v>
      </c>
      <c r="C39" s="48"/>
      <c r="D39" s="48"/>
      <c r="E39" s="48"/>
      <c r="F39" s="48"/>
      <c r="G39" s="48"/>
      <c r="H39" s="47">
        <f>'都道府県作業用（貼付先）'!I167</f>
        <v>0</v>
      </c>
    </row>
    <row r="40" spans="2:12" ht="20.25" customHeight="1">
      <c r="B40" s="48" t="s">
        <v>24</v>
      </c>
      <c r="C40" s="48"/>
      <c r="D40" s="48"/>
      <c r="E40" s="48"/>
      <c r="F40" s="48"/>
      <c r="G40" s="48"/>
      <c r="H40" s="47">
        <f>'都道府県作業用（貼付先）'!I168</f>
        <v>0</v>
      </c>
    </row>
    <row r="41" spans="2:12" ht="20.25" customHeight="1">
      <c r="B41" s="67" t="s">
        <v>25</v>
      </c>
      <c r="C41" s="68"/>
      <c r="D41" s="68"/>
      <c r="E41" s="68"/>
      <c r="F41" s="68"/>
      <c r="G41" s="69"/>
      <c r="H41" s="47">
        <f>'都道府県作業用（貼付先）'!I169</f>
        <v>0</v>
      </c>
    </row>
    <row r="42" spans="2:12" ht="20.25" customHeight="1">
      <c r="B42" s="67" t="s">
        <v>26</v>
      </c>
      <c r="C42" s="68"/>
      <c r="D42" s="68"/>
      <c r="E42" s="68"/>
      <c r="F42" s="68"/>
      <c r="G42" s="69"/>
      <c r="H42" s="47">
        <f>'都道府県作業用（貼付先）'!I170</f>
        <v>0</v>
      </c>
    </row>
    <row r="43" spans="2:12" ht="26.25" customHeight="1" thickBot="1"/>
    <row r="44" spans="2:12" ht="30" customHeight="1" thickTop="1" thickBot="1">
      <c r="B44" s="50" t="s">
        <v>15</v>
      </c>
      <c r="C44" s="51"/>
      <c r="D44" s="51"/>
      <c r="E44" s="51"/>
      <c r="F44" s="51"/>
      <c r="G44" s="51"/>
      <c r="H44" s="52"/>
    </row>
    <row r="45" spans="2:12" ht="11.25" customHeight="1" thickTop="1">
      <c r="H45" s="3"/>
    </row>
    <row r="46" spans="2:12" ht="69.95" customHeight="1">
      <c r="B46" s="90" t="s">
        <v>71</v>
      </c>
      <c r="C46" s="91"/>
      <c r="D46" s="91"/>
      <c r="E46" s="91"/>
      <c r="F46" s="91"/>
      <c r="G46" s="91"/>
      <c r="H46" s="92"/>
    </row>
    <row r="47" spans="2:12" ht="26.25" customHeight="1" thickBot="1">
      <c r="B47" s="7"/>
      <c r="C47" s="7"/>
      <c r="D47" s="7"/>
      <c r="E47" s="7"/>
      <c r="F47" s="7"/>
      <c r="G47" s="7"/>
      <c r="H47" s="6"/>
    </row>
    <row r="48" spans="2:12" ht="30" customHeight="1" thickTop="1" thickBot="1">
      <c r="B48" s="50" t="s">
        <v>29</v>
      </c>
      <c r="C48" s="51"/>
      <c r="D48" s="51"/>
      <c r="E48" s="51"/>
      <c r="F48" s="51"/>
      <c r="G48" s="51"/>
      <c r="H48" s="52"/>
    </row>
    <row r="49" spans="2:13" ht="11.25" customHeight="1" thickTop="1">
      <c r="H49" s="3"/>
    </row>
    <row r="50" spans="2:13" ht="20.25" customHeight="1">
      <c r="B50" s="48" t="s">
        <v>31</v>
      </c>
      <c r="C50" s="48"/>
      <c r="D50" s="48"/>
      <c r="E50" s="48"/>
      <c r="F50" s="48"/>
      <c r="G50" s="48"/>
      <c r="H50" s="47">
        <f>'都道府県作業用（貼付先）'!K166</f>
        <v>0</v>
      </c>
    </row>
    <row r="51" spans="2:13" ht="20.25" customHeight="1">
      <c r="B51" s="48" t="s">
        <v>30</v>
      </c>
      <c r="C51" s="48"/>
      <c r="D51" s="48"/>
      <c r="E51" s="48"/>
      <c r="F51" s="48"/>
      <c r="G51" s="48"/>
      <c r="H51" s="47">
        <f>'都道府県作業用（貼付先）'!K167</f>
        <v>0</v>
      </c>
    </row>
    <row r="52" spans="2:13" ht="20.25" customHeight="1">
      <c r="B52" s="48" t="s">
        <v>32</v>
      </c>
      <c r="C52" s="48"/>
      <c r="D52" s="48"/>
      <c r="E52" s="48"/>
      <c r="F52" s="48"/>
      <c r="G52" s="48"/>
      <c r="H52" s="47">
        <f>'都道府県作業用（貼付先）'!K168</f>
        <v>0</v>
      </c>
    </row>
    <row r="53" spans="2:13" ht="20.25" customHeight="1">
      <c r="B53" s="67" t="s">
        <v>33</v>
      </c>
      <c r="C53" s="68"/>
      <c r="D53" s="68"/>
      <c r="E53" s="68"/>
      <c r="F53" s="68"/>
      <c r="G53" s="69"/>
      <c r="H53" s="47">
        <f>'都道府県作業用（貼付先）'!K169</f>
        <v>0</v>
      </c>
    </row>
    <row r="54" spans="2:13" ht="20.25" customHeight="1">
      <c r="B54" s="67" t="s">
        <v>34</v>
      </c>
      <c r="C54" s="68"/>
      <c r="D54" s="68"/>
      <c r="E54" s="68"/>
      <c r="F54" s="68"/>
      <c r="G54" s="69"/>
      <c r="H54" s="47">
        <f>'都道府県作業用（貼付先）'!K170</f>
        <v>0</v>
      </c>
    </row>
    <row r="55" spans="2:13" ht="11.25" customHeight="1">
      <c r="B55" s="30"/>
      <c r="C55" s="30"/>
      <c r="D55" s="30"/>
      <c r="E55" s="30"/>
      <c r="F55" s="30"/>
      <c r="G55" s="30"/>
      <c r="H55" s="5"/>
      <c r="K55" s="12"/>
      <c r="L55" s="12"/>
    </row>
    <row r="56" spans="2:13" ht="35.1" customHeight="1">
      <c r="B56" s="84" t="s">
        <v>72</v>
      </c>
      <c r="C56" s="85"/>
      <c r="D56" s="85"/>
      <c r="E56" s="85"/>
      <c r="F56" s="85"/>
      <c r="G56" s="85"/>
      <c r="H56" s="86"/>
      <c r="K56" s="12"/>
      <c r="L56" s="12"/>
    </row>
    <row r="57" spans="2:13" ht="35.1" customHeight="1">
      <c r="B57" s="87"/>
      <c r="C57" s="88"/>
      <c r="D57" s="88"/>
      <c r="E57" s="88"/>
      <c r="F57" s="88"/>
      <c r="G57" s="88"/>
      <c r="H57" s="89"/>
      <c r="K57" s="12"/>
      <c r="L57" s="12"/>
    </row>
    <row r="58" spans="2:13" ht="23.25" thickBot="1">
      <c r="K58" s="12"/>
      <c r="L58" s="12"/>
      <c r="M58" s="12"/>
    </row>
    <row r="59" spans="2:13" ht="30" customHeight="1" thickTop="1" thickBot="1">
      <c r="B59" s="50" t="s">
        <v>35</v>
      </c>
      <c r="C59" s="51"/>
      <c r="D59" s="51"/>
      <c r="E59" s="51"/>
      <c r="F59" s="51"/>
      <c r="G59" s="51"/>
      <c r="H59" s="52"/>
      <c r="K59" s="12"/>
      <c r="L59" s="12"/>
      <c r="M59" s="12"/>
    </row>
    <row r="60" spans="2:13" ht="11.25" customHeight="1" thickTop="1">
      <c r="H60" s="3"/>
      <c r="K60" s="12"/>
      <c r="L60" s="12"/>
      <c r="M60" s="12"/>
    </row>
    <row r="61" spans="2:13" ht="35.1" customHeight="1">
      <c r="B61" s="84" t="s">
        <v>73</v>
      </c>
      <c r="C61" s="85"/>
      <c r="D61" s="85"/>
      <c r="E61" s="85"/>
      <c r="F61" s="85"/>
      <c r="G61" s="85"/>
      <c r="H61" s="86"/>
      <c r="K61" s="12"/>
      <c r="L61" s="12"/>
      <c r="M61" s="12"/>
    </row>
    <row r="62" spans="2:13" ht="35.1" customHeight="1">
      <c r="B62" s="87"/>
      <c r="C62" s="88"/>
      <c r="D62" s="88"/>
      <c r="E62" s="88"/>
      <c r="F62" s="88"/>
      <c r="G62" s="88"/>
      <c r="H62" s="89"/>
    </row>
    <row r="63" spans="2:13" ht="26.25" customHeight="1" thickBot="1">
      <c r="B63" s="7"/>
      <c r="C63" s="7"/>
      <c r="D63" s="7"/>
      <c r="E63" s="7"/>
      <c r="F63" s="7"/>
      <c r="G63" s="7"/>
      <c r="H63" s="6"/>
    </row>
    <row r="64" spans="2:13" ht="30" customHeight="1" thickTop="1" thickBot="1">
      <c r="B64" s="50" t="s">
        <v>27</v>
      </c>
      <c r="C64" s="51"/>
      <c r="D64" s="51"/>
      <c r="E64" s="51"/>
      <c r="F64" s="51"/>
      <c r="G64" s="51"/>
      <c r="H64" s="52"/>
    </row>
    <row r="65" spans="2:12" ht="11.25" customHeight="1" thickTop="1">
      <c r="H65" s="3"/>
    </row>
    <row r="66" spans="2:12" ht="30" customHeight="1">
      <c r="B66" s="48" t="s">
        <v>4</v>
      </c>
      <c r="C66" s="48"/>
      <c r="D66" s="48"/>
      <c r="E66" s="48"/>
      <c r="F66" s="48"/>
      <c r="G66" s="48"/>
      <c r="H66" s="47">
        <f>'都道府県作業用（貼付先）'!N166</f>
        <v>0</v>
      </c>
    </row>
    <row r="67" spans="2:12" ht="20.25" customHeight="1">
      <c r="B67" s="49" t="s">
        <v>5</v>
      </c>
      <c r="C67" s="79"/>
      <c r="D67" s="79"/>
      <c r="E67" s="79"/>
      <c r="F67" s="79"/>
      <c r="G67" s="80"/>
      <c r="H67" s="47">
        <f>'都道府県作業用（貼付先）'!N167</f>
        <v>0</v>
      </c>
      <c r="J67" s="12"/>
      <c r="K67" s="12"/>
      <c r="L67" s="12"/>
    </row>
    <row r="68" spans="2:12" ht="26.25" customHeight="1" thickBot="1">
      <c r="J68" s="12"/>
      <c r="K68" s="12"/>
      <c r="L68" s="12"/>
    </row>
    <row r="69" spans="2:12" ht="15" customHeight="1" thickTop="1">
      <c r="B69" s="70" t="s">
        <v>36</v>
      </c>
      <c r="C69" s="71"/>
      <c r="D69" s="71"/>
      <c r="E69" s="71"/>
      <c r="F69" s="71"/>
      <c r="G69" s="71"/>
      <c r="H69" s="72"/>
      <c r="J69" s="12"/>
      <c r="K69" s="12"/>
      <c r="L69" s="12"/>
    </row>
    <row r="70" spans="2:12" ht="15" customHeight="1" thickBot="1">
      <c r="B70" s="73"/>
      <c r="C70" s="74"/>
      <c r="D70" s="74"/>
      <c r="E70" s="74"/>
      <c r="F70" s="74"/>
      <c r="G70" s="74"/>
      <c r="H70" s="75"/>
      <c r="J70" s="12"/>
      <c r="K70" s="12"/>
      <c r="L70" s="12"/>
    </row>
    <row r="71" spans="2:12" ht="11.25" customHeight="1" thickTop="1">
      <c r="H71" s="3"/>
      <c r="J71" s="12"/>
      <c r="K71" s="12"/>
      <c r="L71" s="12"/>
    </row>
    <row r="72" spans="2:12" ht="20.25" customHeight="1">
      <c r="B72" s="48" t="s">
        <v>16</v>
      </c>
      <c r="C72" s="48"/>
      <c r="D72" s="48"/>
      <c r="E72" s="48"/>
      <c r="F72" s="48"/>
      <c r="G72" s="48"/>
      <c r="H72" s="47">
        <f>'都道府県作業用（貼付先）'!P166</f>
        <v>0</v>
      </c>
      <c r="J72" s="12"/>
      <c r="K72" s="12"/>
      <c r="L72" s="12"/>
    </row>
    <row r="73" spans="2:12" ht="20.25" customHeight="1">
      <c r="B73" s="48" t="s">
        <v>28</v>
      </c>
      <c r="C73" s="48"/>
      <c r="D73" s="48"/>
      <c r="E73" s="48"/>
      <c r="F73" s="48"/>
      <c r="G73" s="48"/>
      <c r="H73" s="47">
        <f>'都道府県作業用（貼付先）'!P167</f>
        <v>0</v>
      </c>
      <c r="J73" s="12"/>
      <c r="K73" s="12"/>
      <c r="L73" s="12"/>
    </row>
    <row r="74" spans="2:12" ht="11.25" customHeight="1">
      <c r="B74" s="30"/>
      <c r="C74" s="30"/>
      <c r="D74" s="30"/>
      <c r="E74" s="30"/>
      <c r="F74" s="30"/>
      <c r="G74" s="30"/>
      <c r="H74" s="11"/>
      <c r="J74" s="12"/>
      <c r="K74" s="12"/>
      <c r="L74" s="12"/>
    </row>
    <row r="75" spans="2:12" ht="69.95" customHeight="1">
      <c r="B75" s="90" t="s">
        <v>74</v>
      </c>
      <c r="C75" s="91"/>
      <c r="D75" s="91"/>
      <c r="E75" s="91"/>
      <c r="F75" s="91"/>
      <c r="G75" s="91"/>
      <c r="H75" s="92"/>
      <c r="J75" s="12"/>
      <c r="K75" s="12"/>
      <c r="L75" s="12"/>
    </row>
    <row r="76" spans="2:12" ht="26.25" customHeight="1" thickBot="1">
      <c r="J76" s="12"/>
      <c r="K76" s="12"/>
      <c r="L76" s="12"/>
    </row>
    <row r="77" spans="2:12" ht="15" customHeight="1" thickTop="1">
      <c r="B77" s="70" t="s">
        <v>6</v>
      </c>
      <c r="C77" s="71"/>
      <c r="D77" s="71"/>
      <c r="E77" s="71"/>
      <c r="F77" s="71"/>
      <c r="G77" s="71"/>
      <c r="H77" s="72"/>
      <c r="J77" s="12"/>
      <c r="K77" s="12"/>
      <c r="L77" s="12"/>
    </row>
    <row r="78" spans="2:12" ht="15" customHeight="1" thickBot="1">
      <c r="B78" s="73"/>
      <c r="C78" s="74"/>
      <c r="D78" s="74"/>
      <c r="E78" s="74"/>
      <c r="F78" s="74"/>
      <c r="G78" s="74"/>
      <c r="H78" s="75"/>
    </row>
    <row r="79" spans="2:12" ht="11.25" customHeight="1" thickTop="1">
      <c r="H79" s="3"/>
    </row>
    <row r="80" spans="2:12" ht="30" customHeight="1">
      <c r="B80" s="48" t="s">
        <v>17</v>
      </c>
      <c r="C80" s="48"/>
      <c r="D80" s="48"/>
      <c r="E80" s="48"/>
      <c r="F80" s="48"/>
      <c r="G80" s="48"/>
      <c r="H80" s="47">
        <f>'都道府県作業用（貼付先）'!R166</f>
        <v>0</v>
      </c>
      <c r="J80" s="12"/>
      <c r="K80" s="12"/>
      <c r="L80" s="12"/>
    </row>
    <row r="81" spans="2:12" ht="20.25" customHeight="1">
      <c r="B81" s="48" t="s">
        <v>37</v>
      </c>
      <c r="C81" s="48"/>
      <c r="D81" s="48"/>
      <c r="E81" s="48"/>
      <c r="F81" s="48"/>
      <c r="G81" s="48"/>
      <c r="H81" s="47">
        <f>'都道府県作業用（貼付先）'!R167</f>
        <v>0</v>
      </c>
      <c r="J81" s="12"/>
      <c r="K81" s="12"/>
      <c r="L81" s="12"/>
    </row>
    <row r="82" spans="2:12" ht="20.25" customHeight="1">
      <c r="B82" s="76" t="s">
        <v>18</v>
      </c>
      <c r="C82" s="77"/>
      <c r="D82" s="77"/>
      <c r="E82" s="77"/>
      <c r="F82" s="77"/>
      <c r="G82" s="78"/>
      <c r="H82" s="47">
        <f>'都道府県作業用（貼付先）'!R168</f>
        <v>0</v>
      </c>
      <c r="J82" s="12"/>
      <c r="K82" s="12"/>
      <c r="L82" s="12"/>
    </row>
    <row r="83" spans="2:12" ht="20.25" customHeight="1">
      <c r="B83" s="48" t="s">
        <v>19</v>
      </c>
      <c r="C83" s="48"/>
      <c r="D83" s="48"/>
      <c r="E83" s="48"/>
      <c r="F83" s="48"/>
      <c r="G83" s="48"/>
      <c r="H83" s="47">
        <f>'都道府県作業用（貼付先）'!R169</f>
        <v>0</v>
      </c>
      <c r="J83" s="12"/>
      <c r="K83" s="12"/>
      <c r="L83" s="12"/>
    </row>
    <row r="84" spans="2:12" ht="11.25" customHeight="1">
      <c r="B84" s="30"/>
      <c r="C84" s="30"/>
      <c r="D84" s="30"/>
      <c r="E84" s="30"/>
      <c r="F84" s="30"/>
      <c r="G84" s="30"/>
      <c r="H84" s="5"/>
      <c r="J84" s="12"/>
      <c r="K84" s="12"/>
      <c r="L84" s="12"/>
    </row>
    <row r="85" spans="2:12" ht="69.95" customHeight="1">
      <c r="B85" s="90" t="s">
        <v>75</v>
      </c>
      <c r="C85" s="91"/>
      <c r="D85" s="91"/>
      <c r="E85" s="91"/>
      <c r="F85" s="91"/>
      <c r="G85" s="91"/>
      <c r="H85" s="92"/>
      <c r="J85" s="12"/>
      <c r="K85" s="12"/>
      <c r="L85" s="12"/>
    </row>
    <row r="86" spans="2:12" ht="23.25" thickBot="1">
      <c r="J86" s="12"/>
      <c r="K86" s="12"/>
      <c r="L86" s="12"/>
    </row>
    <row r="87" spans="2:12" ht="15" customHeight="1" thickTop="1">
      <c r="B87" s="70" t="s">
        <v>38</v>
      </c>
      <c r="C87" s="71"/>
      <c r="D87" s="71"/>
      <c r="E87" s="71"/>
      <c r="F87" s="71"/>
      <c r="G87" s="71"/>
      <c r="H87" s="72"/>
      <c r="J87" s="12"/>
      <c r="K87" s="12"/>
      <c r="L87" s="12"/>
    </row>
    <row r="88" spans="2:12" ht="15" customHeight="1" thickBot="1">
      <c r="B88" s="73"/>
      <c r="C88" s="74"/>
      <c r="D88" s="74"/>
      <c r="E88" s="74"/>
      <c r="F88" s="74"/>
      <c r="G88" s="74"/>
      <c r="H88" s="75"/>
    </row>
    <row r="89" spans="2:12" ht="11.25" customHeight="1" thickTop="1">
      <c r="H89" s="3"/>
    </row>
    <row r="90" spans="2:12" ht="69.95" customHeight="1">
      <c r="B90" s="90" t="s">
        <v>70</v>
      </c>
      <c r="C90" s="91"/>
      <c r="D90" s="91"/>
      <c r="E90" s="91"/>
      <c r="F90" s="91"/>
      <c r="G90" s="91"/>
      <c r="H90" s="92"/>
    </row>
    <row r="91" spans="2:12" ht="26.25" customHeight="1">
      <c r="B91" s="8"/>
      <c r="C91" s="8"/>
      <c r="D91" s="8"/>
      <c r="E91" s="8"/>
      <c r="F91" s="8"/>
      <c r="G91" s="8"/>
      <c r="H91" s="8"/>
    </row>
  </sheetData>
  <sheetProtection password="C734" sheet="1" objects="1" scenarios="1" formatCells="0" formatColumns="0" formatRows="0" insertColumns="0" insertRows="0"/>
  <mergeCells count="50">
    <mergeCell ref="B85:H85"/>
    <mergeCell ref="B87:H88"/>
    <mergeCell ref="B90:H90"/>
    <mergeCell ref="B75:H75"/>
    <mergeCell ref="B77:H78"/>
    <mergeCell ref="B80:G80"/>
    <mergeCell ref="B81:G81"/>
    <mergeCell ref="B82:G82"/>
    <mergeCell ref="B83:G83"/>
    <mergeCell ref="B73:G73"/>
    <mergeCell ref="B52:G52"/>
    <mergeCell ref="B53:G53"/>
    <mergeCell ref="B54:G54"/>
    <mergeCell ref="B56:H57"/>
    <mergeCell ref="B59:H59"/>
    <mergeCell ref="B61:H62"/>
    <mergeCell ref="B64:H64"/>
    <mergeCell ref="B66:G66"/>
    <mergeCell ref="B67:G67"/>
    <mergeCell ref="B69:H70"/>
    <mergeCell ref="B72:G72"/>
    <mergeCell ref="B51:G51"/>
    <mergeCell ref="B33:H34"/>
    <mergeCell ref="B36:H36"/>
    <mergeCell ref="B38:G38"/>
    <mergeCell ref="B39:G39"/>
    <mergeCell ref="B40:G40"/>
    <mergeCell ref="B41:G41"/>
    <mergeCell ref="B42:G42"/>
    <mergeCell ref="B44:H44"/>
    <mergeCell ref="B46:H46"/>
    <mergeCell ref="B48:H48"/>
    <mergeCell ref="B50:G50"/>
    <mergeCell ref="B31:H31"/>
    <mergeCell ref="B10:G10"/>
    <mergeCell ref="B11:G11"/>
    <mergeCell ref="B12:G12"/>
    <mergeCell ref="B14:H15"/>
    <mergeCell ref="B17:H18"/>
    <mergeCell ref="B20:H21"/>
    <mergeCell ref="B23:G23"/>
    <mergeCell ref="B24:G24"/>
    <mergeCell ref="B25:G25"/>
    <mergeCell ref="B26:G26"/>
    <mergeCell ref="B28:H29"/>
    <mergeCell ref="B1:H1"/>
    <mergeCell ref="B2:H2"/>
    <mergeCell ref="G4:H4"/>
    <mergeCell ref="B7:H7"/>
    <mergeCell ref="B9:G9"/>
  </mergeCells>
  <phoneticPr fontId="4"/>
  <printOptions horizontalCentered="1"/>
  <pageMargins left="0.70866141732283472" right="0.70866141732283472" top="0.74803149606299213" bottom="0.74803149606299213" header="0.31496062992125984" footer="0.31496062992125984"/>
  <pageSetup paperSize="9" fitToHeight="0" orientation="portrait" r:id="rId1"/>
  <headerFooter>
    <oddFooter>&amp;P / &amp;N ページ</oddFooter>
  </headerFooter>
  <rowBreaks count="1" manualBreakCount="1">
    <brk id="30"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回答様式</vt:lpstr>
      <vt:lpstr>都道府県作業用（貼付元）</vt:lpstr>
      <vt:lpstr>都道府県作業用（貼付先）</vt:lpstr>
      <vt:lpstr>都道府県集計用</vt:lpstr>
      <vt:lpstr>回答様式!Print_Area</vt:lpstr>
      <vt:lpstr>都道府県集計用!Print_Area</vt:lpstr>
    </vt:vector>
  </TitlesOfParts>
  <Company>厚生労働省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2017-05-10T06:01:34Z</cp:lastPrinted>
  <dcterms:created xsi:type="dcterms:W3CDTF">2015-07-07T09:25:37Z</dcterms:created>
  <dcterms:modified xsi:type="dcterms:W3CDTF">2017-05-10T06:38:57Z</dcterms:modified>
</cp:coreProperties>
</file>