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35" windowHeight="8610" tabRatio="768" activeTab="2"/>
  </bookViews>
  <sheets>
    <sheet name="介護費(要介護度別)" sheetId="1" r:id="rId1"/>
    <sheet name="件数 (県別)" sheetId="2" r:id="rId2"/>
    <sheet name="介護費 (県別) " sheetId="3" r:id="rId3"/>
    <sheet name="受給者数 (要介護度別)" sheetId="4" r:id="rId4"/>
    <sheet name="受給者数（県別）" sheetId="5" r:id="rId5"/>
  </sheets>
  <externalReferences>
    <externalReference r:id="rId8"/>
    <externalReference r:id="rId9"/>
  </externalReferences>
  <definedNames>
    <definedName name="_xlnm.Print_Area" localSheetId="2">'介護費 (県別) '!$A$1:$AL$62</definedName>
    <definedName name="_xlnm.Print_Area" localSheetId="0">'介護費(要介護度別)'!$A$1:$M$64</definedName>
    <definedName name="_xlnm.Print_Area" localSheetId="1">'件数 (県別)'!$A$1:$AL$61</definedName>
    <definedName name="_xlnm.Print_Area" localSheetId="4">'受給者数（県別）'!$A$1:$J$65</definedName>
    <definedName name="_xlnm.Print_Titles" localSheetId="2">'介護費 (県別) '!$A:$A</definedName>
    <definedName name="_xlnm.Print_Titles" localSheetId="0">'介護費(要介護度別)'!$A:$A</definedName>
    <definedName name="_xlnm.Print_Titles" localSheetId="1">'件数 (県別)'!$A:$A</definedName>
  </definedNames>
  <calcPr fullCalcOnLoad="1"/>
</workbook>
</file>

<file path=xl/sharedStrings.xml><?xml version="1.0" encoding="utf-8"?>
<sst xmlns="http://schemas.openxmlformats.org/spreadsheetml/2006/main" count="369" uniqueCount="214">
  <si>
    <t>施設サービス計</t>
  </si>
  <si>
    <t>合計</t>
  </si>
  <si>
    <t>サービス種類</t>
  </si>
  <si>
    <t>計</t>
  </si>
  <si>
    <t>要支援１</t>
  </si>
  <si>
    <t>要支援２</t>
  </si>
  <si>
    <t>要介護１</t>
  </si>
  <si>
    <t>要介護２</t>
  </si>
  <si>
    <t>要介護３</t>
  </si>
  <si>
    <t>要介護４</t>
  </si>
  <si>
    <t>要介護５</t>
  </si>
  <si>
    <t>訪問通所サービス小計</t>
  </si>
  <si>
    <t>訪問看護</t>
  </si>
  <si>
    <t>訪問ﾘﾊﾋﾞﾘﾃｰｼｮﾝ</t>
  </si>
  <si>
    <t>通所介護</t>
  </si>
  <si>
    <t>通所ﾘﾊﾋﾞﾘﾃｰｼｮﾝ</t>
  </si>
  <si>
    <t>福祉用具貸与</t>
  </si>
  <si>
    <t>短期入所サービス小計</t>
  </si>
  <si>
    <t>短期入所生活介護</t>
  </si>
  <si>
    <t>短期入所療養介護（老健）</t>
  </si>
  <si>
    <t>短期入所療養介護（病院等）</t>
  </si>
  <si>
    <t>その他</t>
  </si>
  <si>
    <t>居宅療養管理指導</t>
  </si>
  <si>
    <t>特定施設入居者生活介護</t>
  </si>
  <si>
    <t>認知症対応型通所介護</t>
  </si>
  <si>
    <t>小規模多機能型居宅介護</t>
  </si>
  <si>
    <t>認知症対応型共同生活介護</t>
  </si>
  <si>
    <t>認知症対応型共同生活介護(短期)</t>
  </si>
  <si>
    <t>（単位：百万円）</t>
  </si>
  <si>
    <t>居宅サービス計</t>
  </si>
  <si>
    <t>訪問介護</t>
  </si>
  <si>
    <t>訪問入浴介護</t>
  </si>
  <si>
    <t>特定施設入居者生活介護(短期)</t>
  </si>
  <si>
    <t>居宅介護支援</t>
  </si>
  <si>
    <t>地域密着型サービス計</t>
  </si>
  <si>
    <t>定期巡回・随時対応型訪問介護看護</t>
  </si>
  <si>
    <t>夜間対応型訪問介護</t>
  </si>
  <si>
    <t>小規模多機能型居宅介護(短期)</t>
  </si>
  <si>
    <t>地域密着型特定施設入居者生活介護</t>
  </si>
  <si>
    <t>地域密着型特定施設入居者生活介護(短期)</t>
  </si>
  <si>
    <t>地域老人福祉施設</t>
  </si>
  <si>
    <t>複合型サービス（看護小規模多機能型居宅介護）</t>
  </si>
  <si>
    <t>複合型サービス（看護小規模多機能型居宅介護・短期）</t>
  </si>
  <si>
    <t>介護老人福祉施設</t>
  </si>
  <si>
    <t>介護療養型医療施設</t>
  </si>
  <si>
    <t>介護老人保健施設</t>
  </si>
  <si>
    <t>地域密着型通所介護</t>
  </si>
  <si>
    <t>（単位：百件）</t>
  </si>
  <si>
    <t>居宅サービス</t>
  </si>
  <si>
    <t>地域密着型サービス</t>
  </si>
  <si>
    <t>施設サービス</t>
  </si>
  <si>
    <t>居宅サービス計</t>
  </si>
  <si>
    <t>訪問通所サービス</t>
  </si>
  <si>
    <t>短期入所サービス</t>
  </si>
  <si>
    <t>その他</t>
  </si>
  <si>
    <t>地域密着型サービス計</t>
  </si>
  <si>
    <t>対前年同月比（％）</t>
  </si>
  <si>
    <t>訪問通所サービス
小計</t>
  </si>
  <si>
    <t>訪問介護</t>
  </si>
  <si>
    <t>訪問入浴介護</t>
  </si>
  <si>
    <t>訪問看護</t>
  </si>
  <si>
    <t>訪問リハビリテーション</t>
  </si>
  <si>
    <t>通所介護</t>
  </si>
  <si>
    <t>通所リハビリテーション</t>
  </si>
  <si>
    <t>福祉用具貸与</t>
  </si>
  <si>
    <t>短期入所サービス
小計</t>
  </si>
  <si>
    <t>短期入所生活介護</t>
  </si>
  <si>
    <t>短期入所療養介護
（老健）</t>
  </si>
  <si>
    <t>短期入所療養介護
（病院等）</t>
  </si>
  <si>
    <t>居宅療養管理指導</t>
  </si>
  <si>
    <t>特定施設入居者生活介護</t>
  </si>
  <si>
    <t>特定施設入居者生活介護（短期）</t>
  </si>
  <si>
    <t>定期巡回・随時対応型訪問介護看護</t>
  </si>
  <si>
    <t>夜間対応型訪問介護</t>
  </si>
  <si>
    <t>認知症対応型通所介護</t>
  </si>
  <si>
    <t>小規模多機能型居宅介護</t>
  </si>
  <si>
    <t>小規模多機能型居宅介護（短期）</t>
  </si>
  <si>
    <t>認知症対応型共同生活介護</t>
  </si>
  <si>
    <t>認知症対応型共同生活介護（短期）</t>
  </si>
  <si>
    <t>地域密着型特定施設入居者生活介護</t>
  </si>
  <si>
    <t>地域密着型特定施設入居者生活介護（短期）</t>
  </si>
  <si>
    <t>地域老人福祉施設</t>
  </si>
  <si>
    <t>複合型サービス（看護小規模多機能型居宅介護）</t>
  </si>
  <si>
    <t>複合型サービス（看護小規模多機能型居宅介護・短期）</t>
  </si>
  <si>
    <t>介護老人福祉施設</t>
  </si>
  <si>
    <t>介護老人保健施設</t>
  </si>
  <si>
    <t>介護療養型医療施設</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</si>
  <si>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</si>
  <si>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</si>
  <si>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</si>
  <si>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</si>
  <si>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</si>
  <si>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</si>
  <si>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</si>
  <si>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</si>
  <si>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</si>
  <si>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</si>
  <si>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</si>
  <si>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</si>
  <si>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</si>
  <si>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</si>
  <si>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</si>
  <si>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</si>
  <si>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</si>
  <si>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</si>
  <si>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</si>
  <si>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</si>
  <si>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</si>
  <si>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</si>
  <si>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</si>
  <si>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</si>
  <si>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</si>
  <si>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</si>
  <si>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</si>
  <si>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</si>
  <si>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</si>
  <si>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</si>
  <si>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</si>
  <si>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</si>
  <si>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</si>
  <si>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</si>
  <si>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</si>
  <si>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</si>
  <si>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</si>
  <si>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</si>
  <si>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</si>
  <si>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</si>
  <si>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</si>
  <si>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</si>
  <si>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</si>
  <si>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</si>
  <si>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</si>
  <si>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</si>
  <si>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</si>
  <si>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（単位：百万円）</t>
  </si>
  <si>
    <t>小規模多機能型居宅介護（短期）</t>
  </si>
  <si>
    <t>介護老人福祉施設</t>
  </si>
  <si>
    <t>介護老人保健施設</t>
  </si>
  <si>
    <t>介護療養型医療施設</t>
  </si>
  <si>
    <t>（単位：人）</t>
  </si>
  <si>
    <t>計</t>
  </si>
  <si>
    <t>要支援1</t>
  </si>
  <si>
    <t>要支援2</t>
  </si>
  <si>
    <t>要介護1</t>
  </si>
  <si>
    <t>要介護2</t>
  </si>
  <si>
    <t>要介護3</t>
  </si>
  <si>
    <t>要介護4</t>
  </si>
  <si>
    <t>要介護5</t>
  </si>
  <si>
    <t>合計</t>
  </si>
  <si>
    <t>計</t>
  </si>
  <si>
    <t>65歳未満</t>
  </si>
  <si>
    <t>65～70歳未満</t>
  </si>
  <si>
    <t>70～75歳未満</t>
  </si>
  <si>
    <t>75～80歳未満</t>
  </si>
  <si>
    <t>80～85歳未満</t>
  </si>
  <si>
    <t>85～90歳未満</t>
  </si>
  <si>
    <t>90～95歳未満</t>
  </si>
  <si>
    <t>95歳以上</t>
  </si>
  <si>
    <t>男性</t>
  </si>
  <si>
    <t>女性</t>
  </si>
  <si>
    <t>（単位：人）</t>
  </si>
  <si>
    <t>受給者数</t>
  </si>
  <si>
    <t xml:space="preserve"> 対前年</t>
  </si>
  <si>
    <t>要支援</t>
  </si>
  <si>
    <t>要介護</t>
  </si>
  <si>
    <r>
      <t>同月比</t>
    </r>
    <r>
      <rPr>
        <sz val="11"/>
        <rFont val="ＭＳ Ｐゴシック"/>
        <family val="3"/>
      </rPr>
      <t>（％）</t>
    </r>
  </si>
  <si>
    <t>全国計</t>
  </si>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</sst>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_);[Red]\(#,##0\)"/>
    <numFmt numFmtId="179" formatCode="0.0%"/>
    <numFmt numFmtId="180" formatCode="[$-411]&quot;介護給付等の状況＜&quot;ggge&quot;年&quot;m&quot;月サービス提供分＞&quot;"/>
    <numFmt numFmtId="181" formatCode="[$-411]&quot;支払件数の状況＜&quot;ggge&quot;年&quot;m&quot;月サービス提供分＞&quot;"/>
    <numFmt numFmtId="182" formatCode="#,##0_ "/>
    <numFmt numFmtId="183" formatCode="##0.0%\ "/>
    <numFmt numFmtId="184" formatCode="[$-411]&quot;日数の状況＜&quot;ggge&quot;年&quot;m&quot;月サービス提供分＞&quot;"/>
    <numFmt numFmtId="185" formatCode="[$-411]&quot;介護費の状況＜&quot;ggge&quot;年&quot;m&quot;月サービス提供分＞&quot;"/>
    <numFmt numFmtId="186" formatCode="[$-411]&quot;保険給付額の状況＜&quot;ggge&quot;年&quot;m&quot;月サービス提供分＞&quot;"/>
    <numFmt numFmtId="187" formatCode="[$-411]&quot;給付単位数の状況＜&quot;ggge&quot;年&quot;m&quot;月サービス提供分＞&quot;"/>
    <numFmt numFmtId="188" formatCode="[$-411]&quot;訪問通所・短期入所における都道府県別支給限度基準額に対する利用割合の状況＜&quot;ggge&quot;年&quot;m&quot;月サービス分＞&quot;"/>
    <numFmt numFmtId="189" formatCode="[$-411]&quot;特定入所者介護サービス費の状況（再掲）＜&quot;ggge&quot;年&quot;m&quot;月サービス提供分＞&quot;"/>
    <numFmt numFmtId="190" formatCode="0_);[Red]\(0\)"/>
    <numFmt numFmtId="191" formatCode="[$-411]&quot;&quot;ggge&quot;年&quot;m&quot;月&quot;"/>
    <numFmt numFmtId="192" formatCode="[$-411]&quot;訪問通所・短期入所における都道府県別平均利用単位数の状況＜&quot;ggge&quot;年&quot;m&quot;月サービス分＞&quot;"/>
    <numFmt numFmtId="193" formatCode="[$-411]&quot;(&quot;ggge&quot;年&quot;m&quot;月サービス分）&quot;"/>
    <numFmt numFmtId="194" formatCode="[$-411]&quot;介護費等の動向(&quot;ggge&quot;年&quot;m&quot;月サービス分）&quot;"/>
    <numFmt numFmtId="195" formatCode="#,##0.0;[Red]\-#,##0.0"/>
    <numFmt numFmtId="196" formatCode="[$-411]&quot;支払件数の状況　全体（介護サービス＋予防サービス）　＜&quot;ggge&quot;年&quot;m&quot;月サービス提供分＞&quot;"/>
    <numFmt numFmtId="197" formatCode="\(#,##0\)"/>
    <numFmt numFmtId="198" formatCode="\(0.0%\)"/>
    <numFmt numFmtId="199" formatCode="0.0_ "/>
    <numFmt numFmtId="200" formatCode="0_ "/>
    <numFmt numFmtId="201" formatCode="[$-411]&quot;介護費等の動向(&quot;ggge&quot;年&quot;m&quot;月サービス分)&quot;"/>
    <numFmt numFmtId="202" formatCode="[$-411]&quot;支払件数の状況＜&quot;ggge&quot;年度サービス提供分＞&quot;"/>
    <numFmt numFmtId="203" formatCode="[$-411]&quot;介護費の状況＜&quot;ggge&quot;年度サービス提供分＞&quot;"/>
    <numFmt numFmtId="204" formatCode="[$-411]&quot;件数の状況＜&quot;ggge&quot;年&quot;m&quot;月サービス提供分＞&quot;"/>
    <numFmt numFmtId="205" formatCode="[$-411]&quot;件数の状況＜28年度分＞&quot;"/>
    <numFmt numFmtId="206" formatCode="[$-411]&quot;介護費の状況＜平成２８年度年間分＞&quot;"/>
    <numFmt numFmtId="207" formatCode="[$-411]&quot;支払件数の状況＜平成２８年度年間分＞&quot;"/>
    <numFmt numFmtId="208" formatCode="0.0"/>
    <numFmt numFmtId="209" formatCode="[$-411]&quot;認定者の状況＜平成２８年度年間平均＞&quot;"/>
    <numFmt numFmtId="210" formatCode="[$-411]&quot;受給者の状況＜平成２８年度年間平均＞&quot;"/>
    <numFmt numFmtId="211" formatCode="[$-411]&quot;都道府県別受給者数の状況＜平成28年度年間平均＞&quot;"/>
  </numFmts>
  <fonts count="5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20"/>
      <name val="ＭＳ Ｐゴシック"/>
      <family val="3"/>
    </font>
    <font>
      <sz val="12"/>
      <name val="ＭＳ Ｐゴシック"/>
      <family val="3"/>
    </font>
    <font>
      <sz val="22"/>
      <name val="ＭＳ Ｐゴシック"/>
      <family val="3"/>
    </font>
    <font>
      <sz val="11"/>
      <name val="ＭＳ ゴシック"/>
      <family val="3"/>
    </font>
    <font>
      <sz val="12"/>
      <name val="ＭＳ ゴシック"/>
      <family val="3"/>
    </font>
    <font>
      <sz val="14"/>
      <name val="ＭＳ ゴシック"/>
      <family val="3"/>
    </font>
    <font>
      <sz val="14"/>
      <name val="ＭＳ Ｐゴシック"/>
      <family val="3"/>
    </font>
    <font>
      <b/>
      <sz val="22"/>
      <name val="ＭＳ Ｐゴシック"/>
      <family val="3"/>
    </font>
    <font>
      <b/>
      <sz val="18"/>
      <name val="ＭＳ Ｐゴシック"/>
      <family val="3"/>
    </font>
    <font>
      <sz val="16"/>
      <name val="ＭＳ Ｐゴシック"/>
      <family val="3"/>
    </font>
    <font>
      <sz val="16"/>
      <name val="ＭＳ ゴシック"/>
      <family val="3"/>
    </font>
    <font>
      <b/>
      <sz val="16"/>
      <name val="ＭＳ Ｐゴシック"/>
      <family val="3"/>
    </font>
    <font>
      <sz val="18"/>
      <name val="ＭＳ Ｐゴシック"/>
      <family val="3"/>
    </font>
    <font>
      <sz val="15"/>
      <name val="ＭＳ Ｐゴシック"/>
      <family val="3"/>
    </font>
    <font>
      <sz val="10"/>
      <name val="ＭＳ Ｐゴシック"/>
      <family val="3"/>
    </font>
    <font>
      <sz val="9"/>
      <name val="ＭＳ Ｐゴシック"/>
      <family val="3"/>
    </font>
    <font>
      <sz val="2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uble"/>
      <top style="thin"/>
      <bottom style="thin"/>
    </border>
    <border>
      <left style="thin"/>
      <right style="double"/>
      <top>
        <color indexed="63"/>
      </top>
      <bottom style="thin"/>
    </border>
    <border>
      <left style="thin"/>
      <right style="double"/>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91">
    <xf numFmtId="0" fontId="0" fillId="0" borderId="0" xfId="0"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right"/>
    </xf>
    <xf numFmtId="0" fontId="8" fillId="0" borderId="0" xfId="0" applyFont="1" applyFill="1" applyAlignment="1">
      <alignment horizontal="right" vertical="center"/>
    </xf>
    <xf numFmtId="0" fontId="8" fillId="0" borderId="0" xfId="0" applyFont="1" applyFill="1" applyAlignment="1">
      <alignment/>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xf>
    <xf numFmtId="0" fontId="8" fillId="0" borderId="0" xfId="0" applyFont="1" applyFill="1" applyBorder="1" applyAlignment="1">
      <alignment horizontal="left" vertical="center"/>
    </xf>
    <xf numFmtId="38" fontId="8" fillId="0" borderId="0" xfId="50" applyFont="1" applyFill="1" applyBorder="1" applyAlignment="1">
      <alignment horizontal="right" vertical="center"/>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left" vertical="center"/>
      <protection locked="0"/>
    </xf>
    <xf numFmtId="0" fontId="5" fillId="0" borderId="0" xfId="0" applyFont="1" applyFill="1" applyAlignment="1">
      <alignment/>
    </xf>
    <xf numFmtId="0" fontId="9" fillId="0" borderId="0" xfId="0" applyFont="1" applyFill="1" applyAlignment="1">
      <alignment vertical="center"/>
    </xf>
    <xf numFmtId="0" fontId="9" fillId="0" borderId="0" xfId="0" applyFont="1" applyFill="1" applyAlignment="1">
      <alignment/>
    </xf>
    <xf numFmtId="38" fontId="9" fillId="0" borderId="16" xfId="50" applyFont="1" applyFill="1" applyBorder="1" applyAlignment="1">
      <alignment horizontal="right" vertical="center" shrinkToFit="1"/>
    </xf>
    <xf numFmtId="38" fontId="9" fillId="0" borderId="11" xfId="50" applyFont="1" applyFill="1" applyBorder="1" applyAlignment="1">
      <alignment horizontal="right" vertical="center" shrinkToFit="1"/>
    </xf>
    <xf numFmtId="0" fontId="0" fillId="0" borderId="0" xfId="0" applyFont="1" applyFill="1" applyAlignment="1" applyProtection="1">
      <alignment vertical="center"/>
      <protection locked="0"/>
    </xf>
    <xf numFmtId="181" fontId="4" fillId="0" borderId="0" xfId="0" applyNumberFormat="1" applyFont="1" applyFill="1" applyAlignment="1" applyProtection="1">
      <alignment horizontal="center" vertical="center"/>
      <protection locked="0"/>
    </xf>
    <xf numFmtId="181" fontId="12" fillId="0" borderId="0" xfId="0" applyNumberFormat="1" applyFont="1" applyFill="1" applyAlignment="1" applyProtection="1">
      <alignment horizontal="center" vertical="center"/>
      <protection locked="0"/>
    </xf>
    <xf numFmtId="181" fontId="13" fillId="0" borderId="0" xfId="0" applyNumberFormat="1" applyFont="1" applyFill="1" applyAlignment="1" applyProtection="1">
      <alignment horizontal="right"/>
      <protection locked="0"/>
    </xf>
    <xf numFmtId="181" fontId="4" fillId="0" borderId="0" xfId="0" applyNumberFormat="1" applyFont="1" applyFill="1" applyAlignment="1" applyProtection="1">
      <alignment horizontal="center"/>
      <protection locked="0"/>
    </xf>
    <xf numFmtId="0" fontId="0" fillId="0" borderId="0" xfId="0" applyFont="1" applyFill="1" applyAlignment="1" applyProtection="1">
      <alignment/>
      <protection locked="0"/>
    </xf>
    <xf numFmtId="0" fontId="13" fillId="0" borderId="17" xfId="0" applyFont="1" applyFill="1" applyBorder="1" applyAlignment="1" applyProtection="1">
      <alignment horizontal="center" vertical="top" textRotation="255" wrapText="1"/>
      <protection locked="0"/>
    </xf>
    <xf numFmtId="0" fontId="13" fillId="0" borderId="18" xfId="0" applyFont="1" applyFill="1" applyBorder="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0" fontId="13" fillId="0" borderId="0" xfId="0" applyFont="1" applyFill="1" applyBorder="1" applyAlignment="1" applyProtection="1">
      <alignment horizontal="center" vertical="top" textRotation="255" wrapText="1"/>
      <protection locked="0"/>
    </xf>
    <xf numFmtId="0" fontId="13" fillId="0" borderId="19" xfId="0" applyFont="1" applyFill="1" applyBorder="1" applyAlignment="1" applyProtection="1">
      <alignment horizontal="center" vertical="top" textRotation="255" wrapText="1"/>
      <protection locked="0"/>
    </xf>
    <xf numFmtId="0" fontId="13" fillId="0" borderId="16" xfId="0" applyFont="1" applyFill="1" applyBorder="1" applyAlignment="1">
      <alignment horizontal="center" vertical="top" textRotation="255" wrapText="1"/>
    </xf>
    <xf numFmtId="0" fontId="14" fillId="0" borderId="16" xfId="0" applyFont="1" applyFill="1" applyBorder="1" applyAlignment="1">
      <alignment horizontal="center" vertical="top" textRotation="255" wrapText="1"/>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horizontal="center" wrapText="1"/>
      <protection locked="0"/>
    </xf>
    <xf numFmtId="0" fontId="13" fillId="0" borderId="20" xfId="0" applyFont="1" applyFill="1" applyBorder="1" applyAlignment="1" applyProtection="1">
      <alignment horizontal="distributed" vertical="center"/>
      <protection locked="0"/>
    </xf>
    <xf numFmtId="3" fontId="16" fillId="0" borderId="13" xfId="0" applyNumberFormat="1" applyFont="1" applyFill="1" applyBorder="1" applyAlignment="1" applyProtection="1">
      <alignment horizontal="right" vertical="center" shrinkToFit="1"/>
      <protection locked="0"/>
    </xf>
    <xf numFmtId="179" fontId="16" fillId="0" borderId="11" xfId="0" applyNumberFormat="1" applyFont="1" applyFill="1" applyBorder="1" applyAlignment="1" applyProtection="1">
      <alignment horizontal="right" vertical="center" shrinkToFit="1"/>
      <protection locked="0"/>
    </xf>
    <xf numFmtId="3" fontId="16" fillId="0" borderId="11" xfId="0" applyNumberFormat="1" applyFont="1" applyFill="1" applyBorder="1" applyAlignment="1" applyProtection="1">
      <alignment horizontal="right" vertical="center" shrinkToFit="1"/>
      <protection locked="0"/>
    </xf>
    <xf numFmtId="0" fontId="13" fillId="0" borderId="0" xfId="0" applyFont="1" applyFill="1" applyAlignment="1" applyProtection="1">
      <alignment vertical="center"/>
      <protection locked="0"/>
    </xf>
    <xf numFmtId="0" fontId="13" fillId="0" borderId="21" xfId="0" applyFont="1" applyFill="1" applyBorder="1" applyAlignment="1" applyProtection="1">
      <alignment horizontal="distributed" vertical="center"/>
      <protection locked="0"/>
    </xf>
    <xf numFmtId="0" fontId="5" fillId="0" borderId="20" xfId="0" applyFont="1" applyFill="1" applyBorder="1" applyAlignment="1" applyProtection="1">
      <alignment horizontal="distributed" vertical="center"/>
      <protection locked="0"/>
    </xf>
    <xf numFmtId="0" fontId="13" fillId="0" borderId="22" xfId="0" applyFont="1" applyFill="1" applyBorder="1" applyAlignment="1" applyProtection="1">
      <alignment horizontal="distributed" vertical="center"/>
      <protection locked="0"/>
    </xf>
    <xf numFmtId="0" fontId="13" fillId="0" borderId="0" xfId="0" applyFont="1" applyFill="1" applyBorder="1" applyAlignment="1" applyProtection="1">
      <alignment vertical="center"/>
      <protection locked="0"/>
    </xf>
    <xf numFmtId="0" fontId="5" fillId="0" borderId="22" xfId="0" applyFont="1" applyFill="1" applyBorder="1" applyAlignment="1" applyProtection="1">
      <alignment horizontal="distributed" vertical="center"/>
      <protection locked="0"/>
    </xf>
    <xf numFmtId="0" fontId="13" fillId="0" borderId="0" xfId="0" applyFont="1" applyFill="1" applyAlignment="1" applyProtection="1">
      <alignment/>
      <protection locked="0"/>
    </xf>
    <xf numFmtId="0" fontId="13" fillId="0" borderId="0" xfId="0" applyFont="1" applyFill="1" applyAlignment="1">
      <alignment vertical="center"/>
    </xf>
    <xf numFmtId="208" fontId="16" fillId="0" borderId="11" xfId="43" applyNumberFormat="1" applyFont="1" applyFill="1" applyBorder="1" applyAlignment="1">
      <alignment vertical="center" shrinkToFit="1"/>
    </xf>
    <xf numFmtId="0" fontId="0" fillId="0" borderId="0" xfId="0" applyFont="1" applyFill="1" applyAlignment="1" applyProtection="1">
      <alignment/>
      <protection locked="0"/>
    </xf>
    <xf numFmtId="0" fontId="13" fillId="33" borderId="0" xfId="0" applyFont="1" applyFill="1" applyAlignment="1" applyProtection="1">
      <alignment/>
      <protection locked="0"/>
    </xf>
    <xf numFmtId="0" fontId="13"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Fill="1" applyBorder="1" applyAlignment="1" applyProtection="1">
      <alignment/>
      <protection locked="0"/>
    </xf>
    <xf numFmtId="181" fontId="17" fillId="0" borderId="0" xfId="0" applyNumberFormat="1" applyFont="1" applyFill="1" applyAlignment="1" applyProtection="1">
      <alignment horizontal="right"/>
      <protection locked="0"/>
    </xf>
    <xf numFmtId="0" fontId="0" fillId="0" borderId="0" xfId="0" applyFill="1" applyAlignment="1">
      <alignment/>
    </xf>
    <xf numFmtId="0" fontId="13" fillId="0" borderId="0" xfId="0" applyFont="1" applyFill="1" applyAlignment="1">
      <alignment horizontal="center"/>
    </xf>
    <xf numFmtId="0" fontId="0" fillId="0" borderId="23" xfId="0" applyFill="1" applyBorder="1" applyAlignment="1">
      <alignment/>
    </xf>
    <xf numFmtId="0" fontId="0" fillId="0" borderId="0" xfId="0" applyFill="1" applyAlignment="1">
      <alignment horizontal="right"/>
    </xf>
    <xf numFmtId="49" fontId="0" fillId="0" borderId="15"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49" fontId="19" fillId="0" borderId="0" xfId="0" applyNumberFormat="1" applyFont="1" applyFill="1" applyAlignment="1">
      <alignment horizontal="left" vertical="center"/>
    </xf>
    <xf numFmtId="176" fontId="19" fillId="0" borderId="11" xfId="0" applyNumberFormat="1" applyFont="1" applyFill="1" applyBorder="1" applyAlignment="1" applyProtection="1">
      <alignment horizontal="right" vertical="center" shrinkToFit="1"/>
      <protection locked="0"/>
    </xf>
    <xf numFmtId="49" fontId="19" fillId="0" borderId="15" xfId="0" applyNumberFormat="1" applyFont="1" applyFill="1" applyBorder="1" applyAlignment="1">
      <alignment horizontal="left" vertical="center"/>
    </xf>
    <xf numFmtId="49" fontId="18" fillId="0" borderId="0" xfId="0" applyNumberFormat="1" applyFont="1" applyFill="1" applyBorder="1" applyAlignment="1">
      <alignment horizontal="center" vertical="center" textRotation="255"/>
    </xf>
    <xf numFmtId="49" fontId="19" fillId="0" borderId="0" xfId="0" applyNumberFormat="1" applyFont="1" applyFill="1" applyBorder="1" applyAlignment="1">
      <alignment horizontal="left" vertical="center"/>
    </xf>
    <xf numFmtId="176" fontId="19" fillId="0" borderId="0" xfId="0" applyNumberFormat="1" applyFont="1" applyFill="1" applyBorder="1" applyAlignment="1">
      <alignment horizontal="right" vertical="center"/>
    </xf>
    <xf numFmtId="0" fontId="18" fillId="0" borderId="0" xfId="0" applyFont="1" applyFill="1" applyAlignment="1">
      <alignment horizontal="left" vertical="center"/>
    </xf>
    <xf numFmtId="0" fontId="0" fillId="0" borderId="0" xfId="0" applyFill="1" applyBorder="1" applyAlignment="1">
      <alignment/>
    </xf>
    <xf numFmtId="0" fontId="18" fillId="0" borderId="0" xfId="0" applyFont="1" applyFill="1" applyAlignment="1">
      <alignment/>
    </xf>
    <xf numFmtId="0" fontId="5" fillId="0" borderId="0" xfId="0" applyFont="1" applyFill="1" applyAlignment="1">
      <alignment horizontal="right"/>
    </xf>
    <xf numFmtId="0" fontId="10" fillId="0" borderId="0" xfId="0" applyFont="1" applyFill="1" applyAlignment="1">
      <alignment/>
    </xf>
    <xf numFmtId="0" fontId="10"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Alignment="1">
      <alignment horizontal="center"/>
    </xf>
    <xf numFmtId="0" fontId="10" fillId="0" borderId="25" xfId="0" applyFont="1" applyFill="1" applyBorder="1" applyAlignment="1">
      <alignment horizontal="center" vertical="top"/>
    </xf>
    <xf numFmtId="0" fontId="5" fillId="0" borderId="25" xfId="0" applyFont="1" applyFill="1" applyBorder="1" applyAlignment="1">
      <alignment horizontal="center" vertical="top"/>
    </xf>
    <xf numFmtId="49" fontId="5" fillId="0" borderId="11" xfId="0" applyNumberFormat="1" applyFont="1" applyFill="1" applyBorder="1" applyAlignment="1">
      <alignment horizontal="center" vertical="center"/>
    </xf>
    <xf numFmtId="176" fontId="21" fillId="0" borderId="11" xfId="0" applyNumberFormat="1" applyFont="1" applyFill="1" applyBorder="1" applyAlignment="1" applyProtection="1">
      <alignment horizontal="right" vertical="center" shrinkToFit="1"/>
      <protection locked="0"/>
    </xf>
    <xf numFmtId="179" fontId="21" fillId="0" borderId="11" xfId="0" applyNumberFormat="1" applyFont="1" applyFill="1" applyBorder="1" applyAlignment="1" applyProtection="1">
      <alignment horizontal="right" vertical="center" shrinkToFit="1"/>
      <protection locked="0"/>
    </xf>
    <xf numFmtId="49" fontId="5" fillId="0" borderId="11" xfId="0" applyNumberFormat="1" applyFont="1" applyFill="1" applyBorder="1" applyAlignment="1">
      <alignment horizontal="left" vertical="center"/>
    </xf>
    <xf numFmtId="0" fontId="0" fillId="0" borderId="0" xfId="63" applyFont="1">
      <alignment/>
      <protection/>
    </xf>
    <xf numFmtId="38" fontId="4" fillId="0" borderId="0" xfId="0" applyNumberFormat="1" applyFont="1" applyFill="1" applyAlignment="1" applyProtection="1">
      <alignment horizontal="center" vertical="center"/>
      <protection locked="0"/>
    </xf>
    <xf numFmtId="38" fontId="16" fillId="0" borderId="11" xfId="0" applyNumberFormat="1" applyFont="1" applyFill="1" applyBorder="1" applyAlignment="1" applyProtection="1">
      <alignment horizontal="right" vertical="center" shrinkToFit="1"/>
      <protection locked="0"/>
    </xf>
    <xf numFmtId="38" fontId="57" fillId="0" borderId="13" xfId="0" applyNumberFormat="1" applyFont="1" applyFill="1" applyBorder="1" applyAlignment="1" applyProtection="1">
      <alignment horizontal="right" vertical="center" shrinkToFit="1"/>
      <protection locked="0"/>
    </xf>
    <xf numFmtId="0" fontId="0" fillId="0" borderId="0" xfId="0" applyFont="1" applyFill="1" applyBorder="1" applyAlignment="1">
      <alignment horizontal="left" vertical="center"/>
    </xf>
    <xf numFmtId="176" fontId="0" fillId="0" borderId="0" xfId="0" applyNumberFormat="1" applyFont="1" applyFill="1" applyBorder="1" applyAlignment="1" applyProtection="1">
      <alignment horizontal="right" vertical="center"/>
      <protection locked="0"/>
    </xf>
    <xf numFmtId="0" fontId="0" fillId="0" borderId="0" xfId="0" applyFont="1" applyFill="1" applyAlignment="1">
      <alignment/>
    </xf>
    <xf numFmtId="0" fontId="9" fillId="0" borderId="16" xfId="0" applyFont="1" applyFill="1" applyBorder="1" applyAlignment="1">
      <alignment horizontal="left" vertical="center"/>
    </xf>
    <xf numFmtId="0" fontId="9" fillId="0" borderId="11" xfId="0" applyFont="1" applyFill="1" applyBorder="1" applyAlignment="1">
      <alignment horizontal="left" vertical="center"/>
    </xf>
    <xf numFmtId="0" fontId="9" fillId="0" borderId="2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vertical="center" shrinkToFit="1"/>
    </xf>
    <xf numFmtId="0" fontId="9" fillId="0" borderId="14" xfId="0" applyFont="1" applyFill="1" applyBorder="1" applyAlignment="1">
      <alignment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4" xfId="0" applyFont="1" applyBorder="1" applyAlignment="1">
      <alignment horizontal="left" vertical="center" shrinkToFit="1"/>
    </xf>
    <xf numFmtId="0" fontId="9" fillId="0" borderId="16" xfId="0" applyFont="1" applyFill="1" applyBorder="1" applyAlignment="1">
      <alignment horizontal="center" vertical="center" textRotation="255" shrinkToFit="1"/>
    </xf>
    <xf numFmtId="0" fontId="9" fillId="0" borderId="26" xfId="0" applyFont="1" applyFill="1" applyBorder="1" applyAlignment="1">
      <alignment horizontal="center" vertical="center" textRotation="255" shrinkToFit="1"/>
    </xf>
    <xf numFmtId="0" fontId="7" fillId="0" borderId="25" xfId="0" applyFont="1" applyBorder="1" applyAlignment="1">
      <alignment horizontal="center" vertical="center" textRotation="255" shrinkToFit="1"/>
    </xf>
    <xf numFmtId="0" fontId="9" fillId="0" borderId="26" xfId="0" applyFont="1" applyFill="1" applyBorder="1" applyAlignment="1">
      <alignment horizontal="left" vertical="center"/>
    </xf>
    <xf numFmtId="0" fontId="9" fillId="0" borderId="25" xfId="0" applyFont="1" applyFill="1" applyBorder="1" applyAlignment="1">
      <alignment horizontal="left" vertical="center"/>
    </xf>
    <xf numFmtId="0" fontId="9" fillId="0" borderId="1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11" xfId="0" applyFont="1" applyFill="1" applyBorder="1" applyAlignment="1">
      <alignment vertical="center"/>
    </xf>
    <xf numFmtId="0" fontId="9" fillId="0" borderId="2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206" fontId="6" fillId="0" borderId="0" xfId="0" applyNumberFormat="1" applyFont="1" applyFill="1" applyAlignment="1" applyProtection="1">
      <alignment horizontal="center" vertical="center"/>
      <protection locked="0"/>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3" fillId="0" borderId="15" xfId="0" applyFont="1" applyFill="1" applyBorder="1" applyAlignment="1">
      <alignment horizontal="center" vertical="top" textRotation="255" wrapText="1"/>
    </xf>
    <xf numFmtId="0" fontId="13" fillId="0" borderId="14" xfId="0" applyFont="1" applyFill="1" applyBorder="1" applyAlignment="1">
      <alignment horizontal="center" vertical="top" textRotation="255" wrapText="1"/>
    </xf>
    <xf numFmtId="0" fontId="13" fillId="0" borderId="11" xfId="0" applyFont="1" applyFill="1" applyBorder="1" applyAlignment="1">
      <alignment horizontal="center" vertical="top" textRotation="255" wrapText="1"/>
    </xf>
    <xf numFmtId="207" fontId="11" fillId="0" borderId="0" xfId="0" applyNumberFormat="1" applyFont="1" applyFill="1" applyAlignment="1" applyProtection="1">
      <alignment horizontal="center" vertical="center"/>
      <protection locked="0"/>
    </xf>
    <xf numFmtId="181" fontId="12" fillId="0" borderId="0" xfId="0" applyNumberFormat="1" applyFont="1" applyFill="1" applyAlignment="1" applyProtection="1">
      <alignment horizontal="center" vertical="center"/>
      <protection locked="0"/>
    </xf>
    <xf numFmtId="0" fontId="0" fillId="0" borderId="0" xfId="0" applyAlignment="1">
      <alignment horizontal="center" vertical="center"/>
    </xf>
    <xf numFmtId="0" fontId="13" fillId="0" borderId="16" xfId="0" applyFont="1" applyFill="1" applyBorder="1" applyAlignment="1">
      <alignment horizontal="center" vertical="top" textRotation="255" wrapText="1"/>
    </xf>
    <xf numFmtId="0" fontId="13" fillId="0" borderId="25" xfId="0" applyFont="1" applyFill="1" applyBorder="1" applyAlignment="1">
      <alignment horizontal="center" vertical="top" textRotation="255" wrapText="1"/>
    </xf>
    <xf numFmtId="0" fontId="13" fillId="0" borderId="20" xfId="0" applyFont="1" applyFill="1" applyBorder="1" applyAlignment="1" applyProtection="1">
      <alignment horizontal="center" vertical="center" wrapText="1"/>
      <protection locked="0"/>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4" fillId="0" borderId="26" xfId="0" applyFont="1" applyFill="1" applyBorder="1" applyAlignment="1">
      <alignment horizontal="center" vertical="top" textRotation="255" wrapText="1"/>
    </xf>
    <xf numFmtId="0" fontId="14" fillId="0" borderId="25" xfId="0" applyFont="1" applyFill="1" applyBorder="1" applyAlignment="1">
      <alignment horizontal="center" vertical="top" textRotation="255" wrapText="1"/>
    </xf>
    <xf numFmtId="0" fontId="13" fillId="0" borderId="17" xfId="0" applyFont="1" applyFill="1" applyBorder="1" applyAlignment="1">
      <alignment horizontal="center" vertical="center" wrapText="1"/>
    </xf>
    <xf numFmtId="0" fontId="13" fillId="0" borderId="19" xfId="0" applyFont="1" applyFill="1" applyBorder="1" applyAlignment="1" applyProtection="1">
      <alignment horizontal="center" vertical="top" textRotation="255" wrapText="1"/>
      <protection locked="0"/>
    </xf>
    <xf numFmtId="0" fontId="13" fillId="0" borderId="24" xfId="0" applyFont="1" applyFill="1" applyBorder="1" applyAlignment="1" applyProtection="1">
      <alignment horizontal="center" vertical="top" textRotation="255" wrapText="1"/>
      <protection locked="0"/>
    </xf>
    <xf numFmtId="0" fontId="13" fillId="0" borderId="16" xfId="0" applyFont="1" applyFill="1" applyBorder="1" applyAlignment="1" applyProtection="1">
      <alignment horizontal="center" vertical="top" textRotation="255" wrapText="1"/>
      <protection locked="0"/>
    </xf>
    <xf numFmtId="0" fontId="13" fillId="0" borderId="25" xfId="0" applyFont="1" applyFill="1" applyBorder="1" applyAlignment="1" applyProtection="1">
      <alignment horizontal="center" vertical="top" textRotation="255" wrapText="1"/>
      <protection locked="0"/>
    </xf>
    <xf numFmtId="0" fontId="13" fillId="0" borderId="26" xfId="0" applyFont="1" applyFill="1" applyBorder="1" applyAlignment="1">
      <alignment horizontal="center" vertical="top" textRotation="255" wrapText="1"/>
    </xf>
    <xf numFmtId="0" fontId="13" fillId="0" borderId="19" xfId="0" applyFont="1" applyFill="1" applyBorder="1" applyAlignment="1">
      <alignment horizontal="center" vertical="top" textRotation="255" wrapText="1" shrinkToFit="1"/>
    </xf>
    <xf numFmtId="0" fontId="13" fillId="0" borderId="24" xfId="0" applyFont="1" applyFill="1" applyBorder="1" applyAlignment="1">
      <alignment horizontal="center" vertical="top" textRotation="255" wrapText="1" shrinkToFit="1"/>
    </xf>
    <xf numFmtId="0" fontId="13" fillId="0" borderId="26" xfId="0" applyFont="1" applyFill="1" applyBorder="1" applyAlignment="1">
      <alignment horizontal="center" vertical="top" textRotation="255" wrapText="1" shrinkToFit="1"/>
    </xf>
    <xf numFmtId="0" fontId="13" fillId="0" borderId="25" xfId="0" applyFont="1" applyFill="1" applyBorder="1" applyAlignment="1">
      <alignment horizontal="center" vertical="top" textRotation="255" wrapText="1" shrinkToFit="1"/>
    </xf>
    <xf numFmtId="0" fontId="14" fillId="0" borderId="10" xfId="0" applyFont="1" applyFill="1" applyBorder="1" applyAlignment="1">
      <alignment horizontal="center" vertical="top" textRotation="255" wrapText="1"/>
    </xf>
    <xf numFmtId="0" fontId="14" fillId="0" borderId="12" xfId="0" applyFont="1" applyFill="1" applyBorder="1" applyAlignment="1">
      <alignment horizontal="center" vertical="top" textRotation="255" wrapText="1"/>
    </xf>
    <xf numFmtId="0" fontId="10" fillId="0" borderId="26" xfId="0" applyFont="1" applyFill="1" applyBorder="1" applyAlignment="1">
      <alignment horizontal="center" vertical="top" textRotation="255" wrapText="1"/>
    </xf>
    <xf numFmtId="0" fontId="10" fillId="0" borderId="25" xfId="0" applyFont="1" applyFill="1" applyBorder="1" applyAlignment="1">
      <alignment horizontal="center" vertical="top" textRotation="255" wrapText="1"/>
    </xf>
    <xf numFmtId="0" fontId="5" fillId="0" borderId="26" xfId="0" applyFont="1" applyFill="1" applyBorder="1" applyAlignment="1">
      <alignment horizontal="center" vertical="top" textRotation="255" wrapText="1"/>
    </xf>
    <xf numFmtId="0" fontId="5" fillId="0" borderId="25" xfId="0" applyFont="1" applyFill="1" applyBorder="1" applyAlignment="1">
      <alignment horizontal="center" vertical="top" textRotation="255"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206" fontId="11" fillId="0" borderId="0" xfId="0" applyNumberFormat="1" applyFont="1" applyFill="1" applyAlignment="1" applyProtection="1">
      <alignment horizontal="center" vertical="center"/>
      <protection locked="0"/>
    </xf>
    <xf numFmtId="0" fontId="0" fillId="0" borderId="0" xfId="0" applyFill="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209" fontId="10" fillId="0" borderId="0" xfId="0" applyNumberFormat="1" applyFont="1" applyFill="1" applyAlignment="1" applyProtection="1">
      <alignment horizontal="center"/>
      <protection locked="0"/>
    </xf>
    <xf numFmtId="49" fontId="18" fillId="0" borderId="27" xfId="0" applyNumberFormat="1" applyFont="1" applyFill="1" applyBorder="1" applyAlignment="1">
      <alignment horizontal="center" vertical="center" textRotation="255"/>
    </xf>
    <xf numFmtId="49" fontId="18" fillId="0" borderId="10" xfId="0" applyNumberFormat="1" applyFont="1" applyFill="1" applyBorder="1" applyAlignment="1">
      <alignment horizontal="center" vertical="center" textRotation="255"/>
    </xf>
    <xf numFmtId="49" fontId="18" fillId="0" borderId="12" xfId="0" applyNumberFormat="1" applyFont="1" applyFill="1" applyBorder="1" applyAlignment="1">
      <alignment horizontal="center" vertical="center" textRotation="255"/>
    </xf>
    <xf numFmtId="0" fontId="18" fillId="0" borderId="0" xfId="0" applyFont="1" applyFill="1" applyAlignment="1">
      <alignment horizontal="left" vertical="center"/>
    </xf>
    <xf numFmtId="210" fontId="10" fillId="0" borderId="0" xfId="0" applyNumberFormat="1" applyFont="1" applyFill="1" applyAlignment="1">
      <alignment horizontal="center"/>
    </xf>
    <xf numFmtId="0" fontId="0" fillId="0" borderId="0" xfId="0" applyFill="1" applyAlignment="1">
      <alignment horizontal="left" vertical="center"/>
    </xf>
    <xf numFmtId="211" fontId="20" fillId="0" borderId="0" xfId="0" applyNumberFormat="1" applyFont="1" applyFill="1" applyAlignment="1">
      <alignment horizontal="center"/>
    </xf>
    <xf numFmtId="0" fontId="10" fillId="0" borderId="16" xfId="0" applyFont="1" applyFill="1" applyBorder="1" applyAlignment="1">
      <alignment horizontal="center"/>
    </xf>
    <xf numFmtId="0" fontId="10" fillId="0" borderId="26" xfId="0" applyFont="1" applyFill="1" applyBorder="1" applyAlignment="1">
      <alignment horizontal="center"/>
    </xf>
    <xf numFmtId="0" fontId="10" fillId="0" borderId="25" xfId="0" applyFont="1" applyFill="1" applyBorder="1" applyAlignment="1">
      <alignment horizontal="center"/>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受給者1（県＆度）"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7117;&#36947;&#24220;&#30476;&#21029;&#20214;&#25968;&#12398;&#29366;&#27841;&#65288;&#24179;&#25104;28&#24180;&#242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7117;&#36947;&#24220;&#30476;&#21029;&#20171;&#35703;&#36027;&#12398;&#29366;&#27841;&#65288;&#24179;&#25104;28&#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２８年度合計 (公表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８年度合計 (公表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E43">
      <selection activeCell="H28" sqref="H28"/>
    </sheetView>
  </sheetViews>
  <sheetFormatPr defaultColWidth="9.00390625" defaultRowHeight="13.5"/>
  <cols>
    <col min="1" max="1" width="1.4921875" style="2" customWidth="1"/>
    <col min="2" max="4" width="3.625" style="2" customWidth="1"/>
    <col min="5" max="5" width="54.75390625" style="2" customWidth="1"/>
    <col min="6" max="13" width="20.375" style="2" customWidth="1"/>
    <col min="14" max="14" width="1.25" style="2" customWidth="1"/>
    <col min="15" max="16384" width="9.00390625" style="2" customWidth="1"/>
  </cols>
  <sheetData>
    <row r="1" spans="2:13" s="6" customFormat="1" ht="19.5" customHeight="1">
      <c r="B1" s="16"/>
      <c r="C1" s="16"/>
      <c r="D1" s="16"/>
      <c r="E1" s="16"/>
      <c r="F1" s="17"/>
      <c r="G1" s="17"/>
      <c r="H1" s="17"/>
      <c r="I1" s="17"/>
      <c r="J1" s="17"/>
      <c r="K1" s="17"/>
      <c r="L1" s="17"/>
      <c r="M1" s="17"/>
    </row>
    <row r="2" spans="2:10" s="18" customFormat="1" ht="14.25" hidden="1">
      <c r="B2" s="19"/>
      <c r="C2" s="20"/>
      <c r="D2" s="20"/>
      <c r="E2" s="21"/>
      <c r="F2" s="21"/>
      <c r="G2" s="21"/>
      <c r="H2" s="21"/>
      <c r="I2" s="21"/>
      <c r="J2" s="21"/>
    </row>
    <row r="3" spans="2:10" s="18" customFormat="1" ht="14.25" hidden="1">
      <c r="B3" s="19"/>
      <c r="C3" s="20"/>
      <c r="D3" s="20"/>
      <c r="E3" s="21"/>
      <c r="F3" s="21"/>
      <c r="G3" s="21"/>
      <c r="H3" s="21"/>
      <c r="I3" s="21"/>
      <c r="J3" s="21"/>
    </row>
    <row r="4" spans="2:10" s="98" customFormat="1" ht="16.5" customHeight="1" hidden="1">
      <c r="B4" s="19"/>
      <c r="C4" s="96"/>
      <c r="D4" s="96"/>
      <c r="E4" s="97"/>
      <c r="G4" s="97"/>
      <c r="H4" s="97"/>
      <c r="I4" s="97"/>
      <c r="J4" s="97"/>
    </row>
    <row r="5" ht="13.5" customHeight="1" hidden="1">
      <c r="B5" s="22"/>
    </row>
    <row r="6" ht="13.5" customHeight="1" hidden="1">
      <c r="B6" s="23"/>
    </row>
    <row r="7" ht="13.5" customHeight="1" hidden="1"/>
    <row r="8" ht="13.5" customHeight="1" hidden="1"/>
    <row r="9" ht="13.5" customHeight="1" hidden="1"/>
    <row r="10" ht="13.5" customHeight="1" hidden="1"/>
    <row r="11" ht="13.5" customHeight="1" hidden="1"/>
    <row r="12" ht="13.5" customHeight="1" hidden="1"/>
    <row r="13" ht="13.5" customHeight="1" hidden="1"/>
    <row r="14" ht="13.5" customHeight="1" hidden="1"/>
    <row r="15" ht="13.5" customHeight="1" hidden="1"/>
    <row r="16" ht="13.5" customHeight="1" hidden="1"/>
    <row r="17" ht="13.5" customHeight="1" hidden="1"/>
    <row r="18" ht="13.5" customHeight="1" hidden="1"/>
    <row r="19" spans="1:13" ht="25.5">
      <c r="A19" s="126">
        <v>42095</v>
      </c>
      <c r="B19" s="126"/>
      <c r="C19" s="126"/>
      <c r="D19" s="126"/>
      <c r="E19" s="126"/>
      <c r="F19" s="126"/>
      <c r="G19" s="126"/>
      <c r="H19" s="126"/>
      <c r="I19" s="126"/>
      <c r="J19" s="126"/>
      <c r="K19" s="126"/>
      <c r="L19" s="126"/>
      <c r="M19" s="126"/>
    </row>
    <row r="20" spans="9:13" ht="18.75" customHeight="1">
      <c r="I20" s="3"/>
      <c r="J20" s="4"/>
      <c r="K20" s="4"/>
      <c r="L20" s="4"/>
      <c r="M20" s="4"/>
    </row>
    <row r="21" ht="18.75" customHeight="1">
      <c r="M21" s="5" t="s">
        <v>28</v>
      </c>
    </row>
    <row r="22" spans="2:13" s="24" customFormat="1" ht="27" customHeight="1">
      <c r="B22" s="127" t="s">
        <v>2</v>
      </c>
      <c r="C22" s="128"/>
      <c r="D22" s="128"/>
      <c r="E22" s="129"/>
      <c r="F22" s="133" t="s">
        <v>3</v>
      </c>
      <c r="G22" s="102" t="s">
        <v>4</v>
      </c>
      <c r="H22" s="102" t="s">
        <v>5</v>
      </c>
      <c r="I22" s="102" t="s">
        <v>6</v>
      </c>
      <c r="J22" s="102" t="s">
        <v>7</v>
      </c>
      <c r="K22" s="102" t="s">
        <v>8</v>
      </c>
      <c r="L22" s="102" t="s">
        <v>9</v>
      </c>
      <c r="M22" s="102" t="s">
        <v>10</v>
      </c>
    </row>
    <row r="23" spans="2:13" s="25" customFormat="1" ht="27" customHeight="1">
      <c r="B23" s="130"/>
      <c r="C23" s="131"/>
      <c r="D23" s="131"/>
      <c r="E23" s="132"/>
      <c r="F23" s="101"/>
      <c r="G23" s="102"/>
      <c r="H23" s="102"/>
      <c r="I23" s="102"/>
      <c r="J23" s="102"/>
      <c r="K23" s="102"/>
      <c r="L23" s="102"/>
      <c r="M23" s="102"/>
    </row>
    <row r="24" spans="2:13" s="25" customFormat="1" ht="27" customHeight="1">
      <c r="B24" s="99" t="s">
        <v>1</v>
      </c>
      <c r="C24" s="99"/>
      <c r="D24" s="99"/>
      <c r="E24" s="99"/>
      <c r="F24" s="26">
        <v>10180395.305910999</v>
      </c>
      <c r="G24" s="26">
        <v>150645.739717</v>
      </c>
      <c r="H24" s="26">
        <v>303940.57221899997</v>
      </c>
      <c r="I24" s="26">
        <v>1380962.2811009998</v>
      </c>
      <c r="J24" s="26">
        <v>1827432.51107</v>
      </c>
      <c r="K24" s="26">
        <v>2150744.064186</v>
      </c>
      <c r="L24" s="26">
        <v>2334565.750387</v>
      </c>
      <c r="M24" s="26">
        <v>2032104.3872309998</v>
      </c>
    </row>
    <row r="25" spans="2:13" s="25" customFormat="1" ht="27" customHeight="1">
      <c r="B25" s="123" t="s">
        <v>29</v>
      </c>
      <c r="C25" s="124"/>
      <c r="D25" s="124"/>
      <c r="E25" s="125"/>
      <c r="F25" s="26">
        <v>4911199.425265</v>
      </c>
      <c r="G25" s="26">
        <v>147806.804376</v>
      </c>
      <c r="H25" s="26">
        <v>295009.58201799996</v>
      </c>
      <c r="I25" s="26">
        <v>930253.9850199999</v>
      </c>
      <c r="J25" s="26">
        <v>1112537.039609</v>
      </c>
      <c r="K25" s="26">
        <v>956514.3766429999</v>
      </c>
      <c r="L25" s="26">
        <v>811832.0797199999</v>
      </c>
      <c r="M25" s="26">
        <v>657245.557879</v>
      </c>
    </row>
    <row r="26" spans="2:13" s="25" customFormat="1" ht="27" customHeight="1">
      <c r="B26" s="7"/>
      <c r="C26" s="123" t="s">
        <v>11</v>
      </c>
      <c r="D26" s="124"/>
      <c r="E26" s="125"/>
      <c r="F26" s="26">
        <v>3334100.225967</v>
      </c>
      <c r="G26" s="26">
        <v>109336.30790500001</v>
      </c>
      <c r="H26" s="26">
        <v>241470.28194000002</v>
      </c>
      <c r="I26" s="26">
        <v>634657.102677</v>
      </c>
      <c r="J26" s="26">
        <v>788034.571232</v>
      </c>
      <c r="K26" s="26">
        <v>611742.485235</v>
      </c>
      <c r="L26" s="26">
        <v>507820.7252529999</v>
      </c>
      <c r="M26" s="26">
        <v>441038.751725</v>
      </c>
    </row>
    <row r="27" spans="2:13" s="25" customFormat="1" ht="27" customHeight="1">
      <c r="B27" s="8"/>
      <c r="C27" s="8"/>
      <c r="D27" s="119" t="s">
        <v>30</v>
      </c>
      <c r="E27" s="119"/>
      <c r="F27" s="26">
        <v>918661.158414</v>
      </c>
      <c r="G27" s="26">
        <v>32839.474313</v>
      </c>
      <c r="H27" s="26">
        <v>50968.574477999995</v>
      </c>
      <c r="I27" s="26">
        <v>139565.20644999997</v>
      </c>
      <c r="J27" s="26">
        <v>179809.88233300002</v>
      </c>
      <c r="K27" s="26">
        <v>165929.58336699998</v>
      </c>
      <c r="L27" s="26">
        <v>169632.01420700003</v>
      </c>
      <c r="M27" s="26">
        <v>179916.42326599997</v>
      </c>
    </row>
    <row r="28" spans="2:13" s="25" customFormat="1" ht="27" customHeight="1">
      <c r="B28" s="8"/>
      <c r="C28" s="8"/>
      <c r="D28" s="119" t="s">
        <v>31</v>
      </c>
      <c r="E28" s="119"/>
      <c r="F28" s="26">
        <v>53712.367416</v>
      </c>
      <c r="G28" s="26">
        <v>22.148579000000005</v>
      </c>
      <c r="H28" s="26">
        <v>182.92050999999998</v>
      </c>
      <c r="I28" s="26">
        <v>1034.832357</v>
      </c>
      <c r="J28" s="26">
        <v>3843.37193</v>
      </c>
      <c r="K28" s="26">
        <v>6039.695512</v>
      </c>
      <c r="L28" s="26">
        <v>13652.945854999998</v>
      </c>
      <c r="M28" s="26">
        <v>28936.452673</v>
      </c>
    </row>
    <row r="29" spans="2:13" s="25" customFormat="1" ht="27" customHeight="1">
      <c r="B29" s="8"/>
      <c r="C29" s="8"/>
      <c r="D29" s="119" t="s">
        <v>12</v>
      </c>
      <c r="E29" s="119"/>
      <c r="F29" s="26">
        <v>237722.300712</v>
      </c>
      <c r="G29" s="26">
        <v>5807.294833</v>
      </c>
      <c r="H29" s="26">
        <v>16152.416932</v>
      </c>
      <c r="I29" s="26">
        <v>37963.287987</v>
      </c>
      <c r="J29" s="26">
        <v>50318.777130999995</v>
      </c>
      <c r="K29" s="26">
        <v>36639.281314</v>
      </c>
      <c r="L29" s="26">
        <v>39584.574413</v>
      </c>
      <c r="M29" s="26">
        <v>51256.668102</v>
      </c>
    </row>
    <row r="30" spans="2:13" s="25" customFormat="1" ht="27" customHeight="1">
      <c r="B30" s="8"/>
      <c r="C30" s="8"/>
      <c r="D30" s="119" t="s">
        <v>13</v>
      </c>
      <c r="E30" s="119"/>
      <c r="F30" s="26">
        <v>41756.458177</v>
      </c>
      <c r="G30" s="26">
        <v>1219.860082</v>
      </c>
      <c r="H30" s="26">
        <v>3999.8952209999998</v>
      </c>
      <c r="I30" s="26">
        <v>6572.372466</v>
      </c>
      <c r="J30" s="26">
        <v>9899.146542999999</v>
      </c>
      <c r="K30" s="26">
        <v>7396.385539</v>
      </c>
      <c r="L30" s="26">
        <v>6724.491123</v>
      </c>
      <c r="M30" s="26">
        <v>5944.307202999999</v>
      </c>
    </row>
    <row r="31" spans="2:13" s="25" customFormat="1" ht="27" customHeight="1">
      <c r="B31" s="8"/>
      <c r="C31" s="8"/>
      <c r="D31" s="9" t="s">
        <v>14</v>
      </c>
      <c r="E31" s="9"/>
      <c r="F31" s="26">
        <v>1300707.7072669999</v>
      </c>
      <c r="G31" s="26">
        <v>44877.91533499999</v>
      </c>
      <c r="H31" s="26">
        <v>104392.50317299998</v>
      </c>
      <c r="I31" s="26">
        <v>314069.082671</v>
      </c>
      <c r="J31" s="26">
        <v>336187.752795</v>
      </c>
      <c r="K31" s="26">
        <v>244228.15260899998</v>
      </c>
      <c r="L31" s="26">
        <v>160996.89798399995</v>
      </c>
      <c r="M31" s="26">
        <v>95955.40269999999</v>
      </c>
    </row>
    <row r="32" spans="2:13" s="25" customFormat="1" ht="27" customHeight="1">
      <c r="B32" s="8"/>
      <c r="C32" s="8"/>
      <c r="D32" s="119" t="s">
        <v>15</v>
      </c>
      <c r="E32" s="119"/>
      <c r="F32" s="26">
        <v>476329.375401</v>
      </c>
      <c r="G32" s="26">
        <v>15402.771322999999</v>
      </c>
      <c r="H32" s="26">
        <v>44817.852146000005</v>
      </c>
      <c r="I32" s="26">
        <v>105888.15247599997</v>
      </c>
      <c r="J32" s="26">
        <v>131042.49006999999</v>
      </c>
      <c r="K32" s="26">
        <v>89736.375374</v>
      </c>
      <c r="L32" s="26">
        <v>59427.184670999995</v>
      </c>
      <c r="M32" s="26">
        <v>30014.549340999998</v>
      </c>
    </row>
    <row r="33" spans="2:13" s="25" customFormat="1" ht="27" customHeight="1">
      <c r="B33" s="8"/>
      <c r="C33" s="10"/>
      <c r="D33" s="100" t="s">
        <v>16</v>
      </c>
      <c r="E33" s="100"/>
      <c r="F33" s="26">
        <v>305210.85858</v>
      </c>
      <c r="G33" s="26">
        <v>9166.84344</v>
      </c>
      <c r="H33" s="26">
        <v>20956.11948</v>
      </c>
      <c r="I33" s="26">
        <v>29564.168270000002</v>
      </c>
      <c r="J33" s="26">
        <v>76933.15043000001</v>
      </c>
      <c r="K33" s="26">
        <v>61773.01151999999</v>
      </c>
      <c r="L33" s="26">
        <v>57802.617</v>
      </c>
      <c r="M33" s="26">
        <v>49014.94843999999</v>
      </c>
    </row>
    <row r="34" spans="2:13" s="25" customFormat="1" ht="27" customHeight="1">
      <c r="B34" s="8"/>
      <c r="C34" s="120" t="s">
        <v>17</v>
      </c>
      <c r="D34" s="121"/>
      <c r="E34" s="122"/>
      <c r="F34" s="26">
        <v>509967.17939299997</v>
      </c>
      <c r="G34" s="26">
        <v>1011.3646599999998</v>
      </c>
      <c r="H34" s="26">
        <v>4541.750064000001</v>
      </c>
      <c r="I34" s="26">
        <v>46987.470307999996</v>
      </c>
      <c r="J34" s="26">
        <v>92779.940588</v>
      </c>
      <c r="K34" s="26">
        <v>152779.77849100003</v>
      </c>
      <c r="L34" s="26">
        <v>129203.84595399999</v>
      </c>
      <c r="M34" s="26">
        <v>82663.02932799999</v>
      </c>
    </row>
    <row r="35" spans="2:13" s="25" customFormat="1" ht="27" customHeight="1">
      <c r="B35" s="8"/>
      <c r="C35" s="8"/>
      <c r="D35" s="100" t="s">
        <v>18</v>
      </c>
      <c r="E35" s="100"/>
      <c r="F35" s="26">
        <v>450398.524344</v>
      </c>
      <c r="G35" s="26">
        <v>923.9603299999999</v>
      </c>
      <c r="H35" s="26">
        <v>4019.0548489999996</v>
      </c>
      <c r="I35" s="26">
        <v>41500.394616</v>
      </c>
      <c r="J35" s="26">
        <v>81829.906353</v>
      </c>
      <c r="K35" s="26">
        <v>137672.461942</v>
      </c>
      <c r="L35" s="26">
        <v>114539.08650099998</v>
      </c>
      <c r="M35" s="26">
        <v>69913.65975299999</v>
      </c>
    </row>
    <row r="36" spans="2:13" s="25" customFormat="1" ht="27" customHeight="1">
      <c r="B36" s="8"/>
      <c r="C36" s="8"/>
      <c r="D36" s="100" t="s">
        <v>19</v>
      </c>
      <c r="E36" s="100"/>
      <c r="F36" s="26">
        <v>56363.756008</v>
      </c>
      <c r="G36" s="26">
        <v>81.668443</v>
      </c>
      <c r="H36" s="26">
        <v>496.48197100000004</v>
      </c>
      <c r="I36" s="26">
        <v>5283.512648</v>
      </c>
      <c r="J36" s="26">
        <v>10523.769004</v>
      </c>
      <c r="K36" s="26">
        <v>14513.860546</v>
      </c>
      <c r="L36" s="26">
        <v>13916.679968</v>
      </c>
      <c r="M36" s="26">
        <v>11547.783428000002</v>
      </c>
    </row>
    <row r="37" spans="2:13" s="25" customFormat="1" ht="27" customHeight="1">
      <c r="B37" s="8"/>
      <c r="C37" s="8"/>
      <c r="D37" s="99" t="s">
        <v>20</v>
      </c>
      <c r="E37" s="99"/>
      <c r="F37" s="26">
        <v>3204.8990409999997</v>
      </c>
      <c r="G37" s="26">
        <v>5.735887000000001</v>
      </c>
      <c r="H37" s="26">
        <v>26.213243999999992</v>
      </c>
      <c r="I37" s="26">
        <v>203.56304400000002</v>
      </c>
      <c r="J37" s="26">
        <v>426.26523099999997</v>
      </c>
      <c r="K37" s="26">
        <v>593.456003</v>
      </c>
      <c r="L37" s="26">
        <v>748.0794849999999</v>
      </c>
      <c r="M37" s="26">
        <v>1201.5861470000002</v>
      </c>
    </row>
    <row r="38" spans="2:13" s="25" customFormat="1" ht="27" customHeight="1">
      <c r="B38" s="8"/>
      <c r="C38" s="109" t="s">
        <v>21</v>
      </c>
      <c r="D38" s="12" t="s">
        <v>22</v>
      </c>
      <c r="E38" s="13"/>
      <c r="F38" s="26">
        <v>92942.30391700001</v>
      </c>
      <c r="G38" s="26">
        <v>2287.80759</v>
      </c>
      <c r="H38" s="26">
        <v>3073.3020800000004</v>
      </c>
      <c r="I38" s="26">
        <v>15660.353889999997</v>
      </c>
      <c r="J38" s="26">
        <v>19130.34365</v>
      </c>
      <c r="K38" s="26">
        <v>17977.86395</v>
      </c>
      <c r="L38" s="26">
        <v>17759.260327000004</v>
      </c>
      <c r="M38" s="26">
        <v>17053.37243</v>
      </c>
    </row>
    <row r="39" spans="2:13" s="25" customFormat="1" ht="27" customHeight="1">
      <c r="B39" s="8"/>
      <c r="C39" s="110"/>
      <c r="D39" s="12" t="s">
        <v>23</v>
      </c>
      <c r="E39" s="14"/>
      <c r="F39" s="26">
        <v>487722.45737300004</v>
      </c>
      <c r="G39" s="26">
        <v>10699.720258</v>
      </c>
      <c r="H39" s="26">
        <v>15595.400656999998</v>
      </c>
      <c r="I39" s="26">
        <v>98823.11703299999</v>
      </c>
      <c r="J39" s="26">
        <v>92289.710236</v>
      </c>
      <c r="K39" s="26">
        <v>88650.360546</v>
      </c>
      <c r="L39" s="26">
        <v>101094.51802599999</v>
      </c>
      <c r="M39" s="26">
        <v>80569.63061699999</v>
      </c>
    </row>
    <row r="40" spans="2:13" s="25" customFormat="1" ht="27" customHeight="1">
      <c r="B40" s="8"/>
      <c r="C40" s="111"/>
      <c r="D40" s="12" t="s">
        <v>32</v>
      </c>
      <c r="E40" s="14"/>
      <c r="F40" s="26">
        <v>1028.846239</v>
      </c>
      <c r="G40" s="26">
        <v>0</v>
      </c>
      <c r="H40" s="26">
        <v>0</v>
      </c>
      <c r="I40" s="26">
        <v>207.26238300000003</v>
      </c>
      <c r="J40" s="26">
        <v>260.333668</v>
      </c>
      <c r="K40" s="26">
        <v>235.861242</v>
      </c>
      <c r="L40" s="26">
        <v>199.69705600000003</v>
      </c>
      <c r="M40" s="26">
        <v>125.69189</v>
      </c>
    </row>
    <row r="41" spans="2:13" s="25" customFormat="1" ht="27" customHeight="1">
      <c r="B41" s="10"/>
      <c r="C41" s="15"/>
      <c r="D41" s="12" t="s">
        <v>33</v>
      </c>
      <c r="E41" s="13"/>
      <c r="F41" s="26">
        <v>485438.4123760001</v>
      </c>
      <c r="G41" s="26">
        <v>24471.603962999998</v>
      </c>
      <c r="H41" s="26">
        <v>30328.847276999997</v>
      </c>
      <c r="I41" s="26">
        <v>133918.67872899998</v>
      </c>
      <c r="J41" s="26">
        <v>120042.14023499998</v>
      </c>
      <c r="K41" s="26">
        <v>85128.027179</v>
      </c>
      <c r="L41" s="26">
        <v>55754.033104</v>
      </c>
      <c r="M41" s="26">
        <v>35795.081889</v>
      </c>
    </row>
    <row r="42" spans="2:13" s="25" customFormat="1" ht="27" customHeight="1">
      <c r="B42" s="112" t="s">
        <v>34</v>
      </c>
      <c r="C42" s="112"/>
      <c r="D42" s="113"/>
      <c r="E42" s="113"/>
      <c r="F42" s="26">
        <v>1606488.317781</v>
      </c>
      <c r="G42" s="26">
        <v>2838.0342539999997</v>
      </c>
      <c r="H42" s="26">
        <v>8929.837274</v>
      </c>
      <c r="I42" s="26">
        <v>276638.82886999997</v>
      </c>
      <c r="J42" s="26">
        <v>361713.56678999995</v>
      </c>
      <c r="K42" s="26">
        <v>401932.65464699996</v>
      </c>
      <c r="L42" s="26">
        <v>318823.662019</v>
      </c>
      <c r="M42" s="26">
        <v>235611.73392699996</v>
      </c>
    </row>
    <row r="43" spans="2:13" s="25" customFormat="1" ht="27" customHeight="1">
      <c r="B43" s="114"/>
      <c r="C43" s="115"/>
      <c r="D43" s="103" t="s">
        <v>35</v>
      </c>
      <c r="E43" s="104"/>
      <c r="F43" s="26">
        <v>29755.204918</v>
      </c>
      <c r="G43" s="26">
        <v>0</v>
      </c>
      <c r="H43" s="26">
        <v>0</v>
      </c>
      <c r="I43" s="26">
        <v>3531.51539</v>
      </c>
      <c r="J43" s="26">
        <v>5739.004863000001</v>
      </c>
      <c r="K43" s="26">
        <v>6558.153375</v>
      </c>
      <c r="L43" s="26">
        <v>7690.765840999999</v>
      </c>
      <c r="M43" s="26">
        <v>6235.729625999999</v>
      </c>
    </row>
    <row r="44" spans="2:13" s="25" customFormat="1" ht="27" customHeight="1">
      <c r="B44" s="116"/>
      <c r="C44" s="115"/>
      <c r="D44" s="103" t="s">
        <v>36</v>
      </c>
      <c r="E44" s="104"/>
      <c r="F44" s="26">
        <v>3266.745946</v>
      </c>
      <c r="G44" s="26">
        <v>0</v>
      </c>
      <c r="H44" s="26">
        <v>0</v>
      </c>
      <c r="I44" s="26">
        <v>311.723929</v>
      </c>
      <c r="J44" s="26">
        <v>561.0415119999999</v>
      </c>
      <c r="K44" s="26">
        <v>617.4953020000002</v>
      </c>
      <c r="L44" s="26">
        <v>799.46769</v>
      </c>
      <c r="M44" s="26">
        <v>976.997116</v>
      </c>
    </row>
    <row r="45" spans="2:13" s="25" customFormat="1" ht="27" customHeight="1">
      <c r="B45" s="116"/>
      <c r="C45" s="115"/>
      <c r="D45" s="107" t="s">
        <v>46</v>
      </c>
      <c r="E45" s="106"/>
      <c r="F45" s="26">
        <v>387376.230151</v>
      </c>
      <c r="G45" s="26">
        <v>0</v>
      </c>
      <c r="H45" s="26">
        <v>0</v>
      </c>
      <c r="I45" s="26">
        <v>103915.42380100001</v>
      </c>
      <c r="J45" s="26">
        <v>109450.856533</v>
      </c>
      <c r="K45" s="26">
        <v>86080.963381</v>
      </c>
      <c r="L45" s="26">
        <v>54876.10749399999</v>
      </c>
      <c r="M45" s="26">
        <v>33050.805218</v>
      </c>
    </row>
    <row r="46" spans="2:13" s="25" customFormat="1" ht="27" customHeight="1">
      <c r="B46" s="116"/>
      <c r="C46" s="115"/>
      <c r="D46" s="103" t="s">
        <v>24</v>
      </c>
      <c r="E46" s="104"/>
      <c r="F46" s="26">
        <v>85900.44667699999</v>
      </c>
      <c r="G46" s="26">
        <v>215.29736399999996</v>
      </c>
      <c r="H46" s="26">
        <v>362.246541</v>
      </c>
      <c r="I46" s="26">
        <v>14744.046666000002</v>
      </c>
      <c r="J46" s="26">
        <v>18962.484456</v>
      </c>
      <c r="K46" s="26">
        <v>23932.577064999998</v>
      </c>
      <c r="L46" s="26">
        <v>14986.905404999998</v>
      </c>
      <c r="M46" s="26">
        <v>12696.889179999998</v>
      </c>
    </row>
    <row r="47" spans="2:13" s="25" customFormat="1" ht="27" customHeight="1">
      <c r="B47" s="116"/>
      <c r="C47" s="115"/>
      <c r="D47" s="103" t="s">
        <v>25</v>
      </c>
      <c r="E47" s="104"/>
      <c r="F47" s="26">
        <v>228705.18451899997</v>
      </c>
      <c r="G47" s="26">
        <v>2619.3542179999995</v>
      </c>
      <c r="H47" s="26">
        <v>5950.209386</v>
      </c>
      <c r="I47" s="26">
        <v>38294.671911000005</v>
      </c>
      <c r="J47" s="26">
        <v>53000.100448</v>
      </c>
      <c r="K47" s="26">
        <v>58371.434954</v>
      </c>
      <c r="L47" s="26">
        <v>42657.362407</v>
      </c>
      <c r="M47" s="26">
        <v>27812.051195</v>
      </c>
    </row>
    <row r="48" spans="2:13" s="25" customFormat="1" ht="27" customHeight="1">
      <c r="B48" s="116"/>
      <c r="C48" s="115"/>
      <c r="D48" s="103" t="s">
        <v>37</v>
      </c>
      <c r="E48" s="104"/>
      <c r="F48" s="26">
        <v>149.172083</v>
      </c>
      <c r="G48" s="26">
        <v>1.8663159999999999</v>
      </c>
      <c r="H48" s="26">
        <v>4.610199999999999</v>
      </c>
      <c r="I48" s="26">
        <v>24.862022000000003</v>
      </c>
      <c r="J48" s="26">
        <v>39.78822099999999</v>
      </c>
      <c r="K48" s="26">
        <v>35.982394</v>
      </c>
      <c r="L48" s="26">
        <v>23.498352</v>
      </c>
      <c r="M48" s="26">
        <v>18.564578</v>
      </c>
    </row>
    <row r="49" spans="2:13" s="25" customFormat="1" ht="27" customHeight="1">
      <c r="B49" s="116"/>
      <c r="C49" s="115"/>
      <c r="D49" s="13" t="s">
        <v>26</v>
      </c>
      <c r="E49" s="11"/>
      <c r="F49" s="26">
        <v>625875.1826020001</v>
      </c>
      <c r="G49" s="26">
        <v>0</v>
      </c>
      <c r="H49" s="26">
        <v>2609.2128649999995</v>
      </c>
      <c r="I49" s="26">
        <v>107676.97312200001</v>
      </c>
      <c r="J49" s="26">
        <v>154979.47014699999</v>
      </c>
      <c r="K49" s="26">
        <v>169333.205253</v>
      </c>
      <c r="L49" s="26">
        <v>112611.068131</v>
      </c>
      <c r="M49" s="26">
        <v>78665.18194400001</v>
      </c>
    </row>
    <row r="50" spans="2:13" s="25" customFormat="1" ht="27" customHeight="1">
      <c r="B50" s="116"/>
      <c r="C50" s="115"/>
      <c r="D50" s="105" t="s">
        <v>27</v>
      </c>
      <c r="E50" s="106"/>
      <c r="F50" s="26">
        <v>287.039561</v>
      </c>
      <c r="G50" s="26">
        <v>0</v>
      </c>
      <c r="H50" s="26">
        <v>1.9213840000000002</v>
      </c>
      <c r="I50" s="26">
        <v>50.825823</v>
      </c>
      <c r="J50" s="26">
        <v>70.11135</v>
      </c>
      <c r="K50" s="26">
        <v>85.07576700000001</v>
      </c>
      <c r="L50" s="26">
        <v>53.789205</v>
      </c>
      <c r="M50" s="26">
        <v>25.316031999999996</v>
      </c>
    </row>
    <row r="51" spans="2:13" s="25" customFormat="1" ht="27" customHeight="1">
      <c r="B51" s="116"/>
      <c r="C51" s="115"/>
      <c r="D51" s="105" t="s">
        <v>38</v>
      </c>
      <c r="E51" s="106"/>
      <c r="F51" s="26">
        <v>17052.377008999996</v>
      </c>
      <c r="G51" s="26">
        <v>0</v>
      </c>
      <c r="H51" s="26">
        <v>0</v>
      </c>
      <c r="I51" s="26">
        <v>2591.871354</v>
      </c>
      <c r="J51" s="26">
        <v>3824.2233109999997</v>
      </c>
      <c r="K51" s="26">
        <v>3603.1373969999995</v>
      </c>
      <c r="L51" s="26">
        <v>4064.6129449999994</v>
      </c>
      <c r="M51" s="26">
        <v>2968.5320019999995</v>
      </c>
    </row>
    <row r="52" spans="2:13" s="25" customFormat="1" ht="27" customHeight="1">
      <c r="B52" s="116"/>
      <c r="C52" s="115"/>
      <c r="D52" s="105" t="s">
        <v>39</v>
      </c>
      <c r="E52" s="106"/>
      <c r="F52" s="26">
        <v>24.752369</v>
      </c>
      <c r="G52" s="26">
        <v>0</v>
      </c>
      <c r="H52" s="26">
        <v>0</v>
      </c>
      <c r="I52" s="26">
        <v>5.417889</v>
      </c>
      <c r="J52" s="26">
        <v>6.214403</v>
      </c>
      <c r="K52" s="26">
        <v>4.945544</v>
      </c>
      <c r="L52" s="26">
        <v>6.497752</v>
      </c>
      <c r="M52" s="26">
        <v>1.6767809999999999</v>
      </c>
    </row>
    <row r="53" spans="2:13" s="25" customFormat="1" ht="27" customHeight="1">
      <c r="B53" s="116"/>
      <c r="C53" s="115"/>
      <c r="D53" s="13" t="s">
        <v>40</v>
      </c>
      <c r="E53" s="11"/>
      <c r="F53" s="26">
        <v>209603.12663200003</v>
      </c>
      <c r="G53" s="26">
        <v>0</v>
      </c>
      <c r="H53" s="26">
        <v>0</v>
      </c>
      <c r="I53" s="26">
        <v>3675.3224299999997</v>
      </c>
      <c r="J53" s="26">
        <v>11900.804256000001</v>
      </c>
      <c r="K53" s="26">
        <v>49163.377308</v>
      </c>
      <c r="L53" s="26">
        <v>76686.07707499998</v>
      </c>
      <c r="M53" s="26">
        <v>68177.19515300001</v>
      </c>
    </row>
    <row r="54" spans="2:13" s="25" customFormat="1" ht="27" customHeight="1">
      <c r="B54" s="116"/>
      <c r="C54" s="115"/>
      <c r="D54" s="107" t="s">
        <v>41</v>
      </c>
      <c r="E54" s="108"/>
      <c r="F54" s="26">
        <v>18454.95644</v>
      </c>
      <c r="G54" s="26">
        <v>0</v>
      </c>
      <c r="H54" s="26">
        <v>0</v>
      </c>
      <c r="I54" s="26">
        <v>1811.6434809999998</v>
      </c>
      <c r="J54" s="26">
        <v>3172.171492</v>
      </c>
      <c r="K54" s="26">
        <v>4139.792375</v>
      </c>
      <c r="L54" s="26">
        <v>4359.468394999999</v>
      </c>
      <c r="M54" s="26">
        <v>4971.278936999999</v>
      </c>
    </row>
    <row r="55" spans="2:13" s="25" customFormat="1" ht="27" customHeight="1">
      <c r="B55" s="117"/>
      <c r="C55" s="118"/>
      <c r="D55" s="107" t="s">
        <v>42</v>
      </c>
      <c r="E55" s="108"/>
      <c r="F55" s="26">
        <v>37.898874</v>
      </c>
      <c r="G55" s="26">
        <v>0</v>
      </c>
      <c r="H55" s="26">
        <v>0</v>
      </c>
      <c r="I55" s="26">
        <v>4.531052</v>
      </c>
      <c r="J55" s="26">
        <v>7.295798</v>
      </c>
      <c r="K55" s="26">
        <v>6.514531999999999</v>
      </c>
      <c r="L55" s="26">
        <v>8.041327</v>
      </c>
      <c r="M55" s="26">
        <v>11.516164999999999</v>
      </c>
    </row>
    <row r="56" spans="2:13" s="25" customFormat="1" ht="27" customHeight="1">
      <c r="B56" s="99" t="s">
        <v>0</v>
      </c>
      <c r="C56" s="99"/>
      <c r="D56" s="100"/>
      <c r="E56" s="100"/>
      <c r="F56" s="26">
        <v>3662707.5628649993</v>
      </c>
      <c r="G56" s="26">
        <v>0.9010869999999999</v>
      </c>
      <c r="H56" s="26">
        <v>1.152927</v>
      </c>
      <c r="I56" s="26">
        <v>174069.467211</v>
      </c>
      <c r="J56" s="26">
        <v>353181.90467099997</v>
      </c>
      <c r="K56" s="26">
        <v>792297.032896</v>
      </c>
      <c r="L56" s="26">
        <v>1203910.008648</v>
      </c>
      <c r="M56" s="26">
        <v>1139247.095425</v>
      </c>
    </row>
    <row r="57" spans="2:13" s="25" customFormat="1" ht="27" customHeight="1">
      <c r="B57" s="101"/>
      <c r="C57" s="101"/>
      <c r="D57" s="11" t="s">
        <v>43</v>
      </c>
      <c r="E57" s="11"/>
      <c r="F57" s="26">
        <v>2028261.44935</v>
      </c>
      <c r="G57" s="26">
        <v>0</v>
      </c>
      <c r="H57" s="26">
        <v>0</v>
      </c>
      <c r="I57" s="26">
        <v>36248.45017799999</v>
      </c>
      <c r="J57" s="26">
        <v>110863.81640900002</v>
      </c>
      <c r="K57" s="26">
        <v>444954.1565819999</v>
      </c>
      <c r="L57" s="26">
        <v>729821.577446</v>
      </c>
      <c r="M57" s="26">
        <v>706373.4305149999</v>
      </c>
    </row>
    <row r="58" spans="2:13" s="25" customFormat="1" ht="27" customHeight="1">
      <c r="B58" s="102"/>
      <c r="C58" s="102"/>
      <c r="D58" s="11" t="s">
        <v>45</v>
      </c>
      <c r="E58" s="11"/>
      <c r="F58" s="26">
        <v>1361037.0411869998</v>
      </c>
      <c r="G58" s="26">
        <v>0.8728969999999999</v>
      </c>
      <c r="H58" s="26">
        <v>0.9650679999999999</v>
      </c>
      <c r="I58" s="26">
        <v>135790.769252</v>
      </c>
      <c r="J58" s="26">
        <v>237230.49065899994</v>
      </c>
      <c r="K58" s="26">
        <v>327693.82646599994</v>
      </c>
      <c r="L58" s="26">
        <v>381622.15686600003</v>
      </c>
      <c r="M58" s="26">
        <v>278697.95997900004</v>
      </c>
    </row>
    <row r="59" spans="2:13" s="25" customFormat="1" ht="27" customHeight="1">
      <c r="B59" s="102"/>
      <c r="C59" s="102"/>
      <c r="D59" s="11" t="s">
        <v>44</v>
      </c>
      <c r="E59" s="11"/>
      <c r="F59" s="27">
        <v>273409.07232800004</v>
      </c>
      <c r="G59" s="27">
        <v>0</v>
      </c>
      <c r="H59" s="27">
        <v>0</v>
      </c>
      <c r="I59" s="27">
        <v>2030.2477810000003</v>
      </c>
      <c r="J59" s="27">
        <v>5087.597603</v>
      </c>
      <c r="K59" s="27">
        <v>19649.049847999995</v>
      </c>
      <c r="L59" s="27">
        <v>92466.27433599999</v>
      </c>
      <c r="M59" s="27">
        <v>154175.704931</v>
      </c>
    </row>
    <row r="60" spans="2:11" s="18" customFormat="1" ht="14.25">
      <c r="B60" s="19"/>
      <c r="C60" s="20"/>
      <c r="D60" s="20"/>
      <c r="E60" s="21"/>
      <c r="F60" s="21"/>
      <c r="G60" s="21"/>
      <c r="H60" s="21"/>
      <c r="I60" s="21"/>
      <c r="J60" s="21"/>
      <c r="K60" s="21"/>
    </row>
    <row r="61" spans="2:11" s="18" customFormat="1" ht="14.25">
      <c r="B61" s="19"/>
      <c r="C61" s="20"/>
      <c r="D61" s="20"/>
      <c r="E61" s="21"/>
      <c r="F61" s="21"/>
      <c r="G61" s="21"/>
      <c r="H61" s="21"/>
      <c r="I61" s="21"/>
      <c r="J61" s="21"/>
      <c r="K61" s="21"/>
    </row>
    <row r="62" ht="14.25">
      <c r="B62" s="19"/>
    </row>
    <row r="63" spans="2:11" s="98" customFormat="1" ht="14.25">
      <c r="B63" s="19"/>
      <c r="C63" s="96"/>
      <c r="D63" s="96"/>
      <c r="E63" s="97"/>
      <c r="G63" s="97"/>
      <c r="H63" s="97"/>
      <c r="I63" s="97"/>
      <c r="J63" s="97"/>
      <c r="K63" s="97"/>
    </row>
    <row r="64" spans="2:11" s="98" customFormat="1" ht="14.25">
      <c r="B64" s="22"/>
      <c r="C64" s="96"/>
      <c r="D64" s="96"/>
      <c r="E64" s="97"/>
      <c r="F64" s="22"/>
      <c r="G64" s="97"/>
      <c r="H64" s="97"/>
      <c r="I64" s="97"/>
      <c r="J64" s="97"/>
      <c r="K64" s="97"/>
    </row>
    <row r="65" ht="13.5" customHeight="1">
      <c r="B65" s="18"/>
    </row>
    <row r="66" ht="13.5" customHeight="1" hidden="1">
      <c r="B66" s="18"/>
    </row>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sheetProtection/>
  <mergeCells count="39">
    <mergeCell ref="A19:M19"/>
    <mergeCell ref="B22:E23"/>
    <mergeCell ref="F22:F23"/>
    <mergeCell ref="G22:G23"/>
    <mergeCell ref="H22:H23"/>
    <mergeCell ref="I22:I23"/>
    <mergeCell ref="J22:J23"/>
    <mergeCell ref="K22:K23"/>
    <mergeCell ref="L22:L23"/>
    <mergeCell ref="M22:M23"/>
    <mergeCell ref="B24:E24"/>
    <mergeCell ref="B25:E25"/>
    <mergeCell ref="C26:E26"/>
    <mergeCell ref="D27:E27"/>
    <mergeCell ref="D28:E28"/>
    <mergeCell ref="D29:E29"/>
    <mergeCell ref="D30:E30"/>
    <mergeCell ref="D32:E32"/>
    <mergeCell ref="D33:E33"/>
    <mergeCell ref="C34:E34"/>
    <mergeCell ref="D35:E35"/>
    <mergeCell ref="D36:E36"/>
    <mergeCell ref="D37:E37"/>
    <mergeCell ref="C38:C40"/>
    <mergeCell ref="B42:E42"/>
    <mergeCell ref="B43:C55"/>
    <mergeCell ref="D43:E43"/>
    <mergeCell ref="D44:E44"/>
    <mergeCell ref="D45:E45"/>
    <mergeCell ref="D46:E46"/>
    <mergeCell ref="D47:E47"/>
    <mergeCell ref="B56:E56"/>
    <mergeCell ref="B57:C59"/>
    <mergeCell ref="D48:E48"/>
    <mergeCell ref="D50:E50"/>
    <mergeCell ref="D51:E51"/>
    <mergeCell ref="D52:E52"/>
    <mergeCell ref="D54:E54"/>
    <mergeCell ref="D55:E55"/>
  </mergeCells>
  <printOptions horizontalCentered="1"/>
  <pageMargins left="0" right="0" top="0.1968503937007874" bottom="0" header="0.3937007874015748" footer="0.3937007874015748"/>
  <pageSetup horizontalDpi="600" verticalDpi="600" orientation="landscape" paperSize="9" scale="52" r:id="rId1"/>
  <rowBreaks count="1" manualBreakCount="1">
    <brk id="6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BH61"/>
  <sheetViews>
    <sheetView view="pageBreakPreview" zoomScale="60" zoomScaleNormal="60" zoomScalePageLayoutView="0" workbookViewId="0" topLeftCell="A1">
      <selection activeCell="D63" sqref="D63"/>
    </sheetView>
  </sheetViews>
  <sheetFormatPr defaultColWidth="9.00390625" defaultRowHeight="13.5"/>
  <cols>
    <col min="1" max="1" width="9.875" style="1" customWidth="1"/>
    <col min="2" max="2" width="12.375" style="1" customWidth="1"/>
    <col min="3" max="3" width="7.625" style="1" customWidth="1"/>
    <col min="4" max="4" width="12.375" style="1" customWidth="1"/>
    <col min="5" max="5" width="11.125" style="1" customWidth="1"/>
    <col min="6" max="12" width="9.375" style="1" customWidth="1"/>
    <col min="13" max="13" width="11.125" style="1" customWidth="1"/>
    <col min="14" max="19" width="9.375" style="1" customWidth="1"/>
    <col min="20" max="20" width="11.125" style="1" customWidth="1"/>
    <col min="21" max="21" width="12.375" style="1" customWidth="1"/>
    <col min="22" max="34" width="9.375" style="1" customWidth="1"/>
    <col min="35" max="35" width="12.375" style="1" customWidth="1"/>
    <col min="36" max="38" width="9.375" style="1" customWidth="1"/>
    <col min="39" max="16384" width="9.00390625" style="1" customWidth="1"/>
  </cols>
  <sheetData>
    <row r="1" spans="4:38" s="28" customFormat="1" ht="31.5" customHeight="1">
      <c r="D1" s="142">
        <v>42248</v>
      </c>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row>
    <row r="2" spans="2:38" s="28" customFormat="1" ht="31.5" customHeight="1">
      <c r="B2" s="29"/>
      <c r="C2" s="29"/>
      <c r="D2" s="143"/>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30"/>
      <c r="AL2" s="31" t="s">
        <v>47</v>
      </c>
    </row>
    <row r="3" spans="1:16" s="33" customFormat="1" ht="6.75" customHeight="1">
      <c r="A3" s="32"/>
      <c r="B3" s="32"/>
      <c r="C3" s="32"/>
      <c r="D3" s="32"/>
      <c r="E3" s="32"/>
      <c r="F3" s="32"/>
      <c r="G3" s="32"/>
      <c r="H3" s="32"/>
      <c r="I3" s="32"/>
      <c r="J3" s="32"/>
      <c r="K3" s="32"/>
      <c r="L3" s="32"/>
      <c r="M3" s="32"/>
      <c r="N3" s="32"/>
      <c r="O3" s="32"/>
      <c r="P3" s="32"/>
    </row>
    <row r="4" spans="1:38" s="36" customFormat="1" ht="24" customHeight="1">
      <c r="A4" s="147"/>
      <c r="B4" s="34"/>
      <c r="C4" s="35"/>
      <c r="D4" s="148" t="s">
        <v>48</v>
      </c>
      <c r="E4" s="149"/>
      <c r="F4" s="149"/>
      <c r="G4" s="149"/>
      <c r="H4" s="149"/>
      <c r="I4" s="149"/>
      <c r="J4" s="149"/>
      <c r="K4" s="149"/>
      <c r="L4" s="149"/>
      <c r="M4" s="149"/>
      <c r="N4" s="149"/>
      <c r="O4" s="149"/>
      <c r="P4" s="149"/>
      <c r="Q4" s="149"/>
      <c r="R4" s="149"/>
      <c r="S4" s="149"/>
      <c r="T4" s="150"/>
      <c r="U4" s="148" t="s">
        <v>49</v>
      </c>
      <c r="V4" s="151"/>
      <c r="W4" s="151"/>
      <c r="X4" s="151"/>
      <c r="Y4" s="151"/>
      <c r="Z4" s="151"/>
      <c r="AA4" s="151"/>
      <c r="AB4" s="151"/>
      <c r="AC4" s="151"/>
      <c r="AD4" s="151"/>
      <c r="AE4" s="151"/>
      <c r="AF4" s="151"/>
      <c r="AG4" s="151"/>
      <c r="AH4" s="152"/>
      <c r="AI4" s="148" t="s">
        <v>50</v>
      </c>
      <c r="AJ4" s="149"/>
      <c r="AK4" s="149"/>
      <c r="AL4" s="150"/>
    </row>
    <row r="5" spans="1:38" s="41" customFormat="1" ht="21.75" customHeight="1">
      <c r="A5" s="147"/>
      <c r="B5" s="37"/>
      <c r="C5" s="38"/>
      <c r="D5" s="153" t="s">
        <v>51</v>
      </c>
      <c r="E5" s="134" t="s">
        <v>52</v>
      </c>
      <c r="F5" s="155"/>
      <c r="G5" s="155"/>
      <c r="H5" s="155"/>
      <c r="I5" s="155"/>
      <c r="J5" s="155"/>
      <c r="K5" s="155"/>
      <c r="L5" s="155"/>
      <c r="M5" s="134" t="s">
        <v>53</v>
      </c>
      <c r="N5" s="135"/>
      <c r="O5" s="135"/>
      <c r="P5" s="135"/>
      <c r="Q5" s="136" t="s">
        <v>54</v>
      </c>
      <c r="R5" s="137"/>
      <c r="S5" s="138"/>
      <c r="T5" s="39"/>
      <c r="U5" s="165" t="s">
        <v>55</v>
      </c>
      <c r="V5" s="40"/>
      <c r="W5" s="40"/>
      <c r="X5" s="40"/>
      <c r="Y5" s="40"/>
      <c r="Z5" s="40"/>
      <c r="AA5" s="40"/>
      <c r="AB5" s="40"/>
      <c r="AC5" s="40"/>
      <c r="AD5" s="40"/>
      <c r="AE5" s="40"/>
      <c r="AF5" s="40"/>
      <c r="AG5" s="40"/>
      <c r="AH5" s="40"/>
      <c r="AI5" s="165" t="s">
        <v>0</v>
      </c>
      <c r="AJ5" s="40"/>
      <c r="AK5" s="40"/>
      <c r="AL5" s="40"/>
    </row>
    <row r="6" spans="1:38" s="41" customFormat="1" ht="21.75" customHeight="1">
      <c r="A6" s="147"/>
      <c r="B6" s="156" t="s">
        <v>1</v>
      </c>
      <c r="C6" s="158" t="s">
        <v>56</v>
      </c>
      <c r="D6" s="153"/>
      <c r="E6" s="160" t="s">
        <v>57</v>
      </c>
      <c r="F6" s="139" t="s">
        <v>58</v>
      </c>
      <c r="G6" s="139" t="s">
        <v>59</v>
      </c>
      <c r="H6" s="139" t="s">
        <v>60</v>
      </c>
      <c r="I6" s="139" t="s">
        <v>61</v>
      </c>
      <c r="J6" s="141" t="s">
        <v>62</v>
      </c>
      <c r="K6" s="139" t="s">
        <v>63</v>
      </c>
      <c r="L6" s="145" t="s">
        <v>64</v>
      </c>
      <c r="M6" s="160" t="s">
        <v>65</v>
      </c>
      <c r="N6" s="146" t="s">
        <v>66</v>
      </c>
      <c r="O6" s="146" t="s">
        <v>67</v>
      </c>
      <c r="P6" s="146" t="s">
        <v>68</v>
      </c>
      <c r="Q6" s="160" t="s">
        <v>69</v>
      </c>
      <c r="R6" s="161" t="s">
        <v>70</v>
      </c>
      <c r="S6" s="161" t="s">
        <v>71</v>
      </c>
      <c r="T6" s="160" t="s">
        <v>33</v>
      </c>
      <c r="U6" s="165"/>
      <c r="V6" s="163" t="s">
        <v>72</v>
      </c>
      <c r="W6" s="163" t="s">
        <v>73</v>
      </c>
      <c r="X6" s="163" t="s">
        <v>46</v>
      </c>
      <c r="Y6" s="163" t="s">
        <v>74</v>
      </c>
      <c r="Z6" s="163" t="s">
        <v>75</v>
      </c>
      <c r="AA6" s="163" t="s">
        <v>76</v>
      </c>
      <c r="AB6" s="160" t="s">
        <v>77</v>
      </c>
      <c r="AC6" s="163" t="s">
        <v>78</v>
      </c>
      <c r="AD6" s="163" t="s">
        <v>79</v>
      </c>
      <c r="AE6" s="163" t="s">
        <v>80</v>
      </c>
      <c r="AF6" s="160" t="s">
        <v>81</v>
      </c>
      <c r="AG6" s="167" t="s">
        <v>82</v>
      </c>
      <c r="AH6" s="169" t="s">
        <v>83</v>
      </c>
      <c r="AI6" s="165"/>
      <c r="AJ6" s="160" t="s">
        <v>84</v>
      </c>
      <c r="AK6" s="160" t="s">
        <v>85</v>
      </c>
      <c r="AL6" s="160" t="s">
        <v>86</v>
      </c>
    </row>
    <row r="7" spans="1:38" s="42" customFormat="1" ht="204" customHeight="1">
      <c r="A7" s="147"/>
      <c r="B7" s="157"/>
      <c r="C7" s="159"/>
      <c r="D7" s="154"/>
      <c r="E7" s="146"/>
      <c r="F7" s="140"/>
      <c r="G7" s="140"/>
      <c r="H7" s="140"/>
      <c r="I7" s="140"/>
      <c r="J7" s="141"/>
      <c r="K7" s="140"/>
      <c r="L7" s="146"/>
      <c r="M7" s="146"/>
      <c r="N7" s="141"/>
      <c r="O7" s="141"/>
      <c r="P7" s="141"/>
      <c r="Q7" s="146"/>
      <c r="R7" s="162"/>
      <c r="S7" s="162"/>
      <c r="T7" s="146"/>
      <c r="U7" s="166"/>
      <c r="V7" s="164"/>
      <c r="W7" s="164"/>
      <c r="X7" s="164"/>
      <c r="Y7" s="164"/>
      <c r="Z7" s="164"/>
      <c r="AA7" s="164"/>
      <c r="AB7" s="146"/>
      <c r="AC7" s="164"/>
      <c r="AD7" s="164"/>
      <c r="AE7" s="164"/>
      <c r="AF7" s="146"/>
      <c r="AG7" s="168"/>
      <c r="AH7" s="170"/>
      <c r="AI7" s="166"/>
      <c r="AJ7" s="146"/>
      <c r="AK7" s="146"/>
      <c r="AL7" s="146"/>
    </row>
    <row r="8" spans="1:38" s="47" customFormat="1" ht="22.5" customHeight="1">
      <c r="A8" s="43" t="s">
        <v>1</v>
      </c>
      <c r="B8" s="44">
        <v>1572077.31</v>
      </c>
      <c r="C8" s="45">
        <v>0.016627509139804708</v>
      </c>
      <c r="D8" s="46">
        <v>1357705.54</v>
      </c>
      <c r="E8" s="46">
        <v>743361.69</v>
      </c>
      <c r="F8" s="46">
        <v>170162.55000000002</v>
      </c>
      <c r="G8" s="46">
        <v>8218.01</v>
      </c>
      <c r="H8" s="46">
        <v>54132.45</v>
      </c>
      <c r="I8" s="46">
        <v>11489.819999999998</v>
      </c>
      <c r="J8" s="46">
        <v>188578.18000000002</v>
      </c>
      <c r="K8" s="46">
        <v>69313.06</v>
      </c>
      <c r="L8" s="46">
        <v>241467.61999999997</v>
      </c>
      <c r="M8" s="46">
        <v>47488.05</v>
      </c>
      <c r="N8" s="46">
        <v>41246.01</v>
      </c>
      <c r="O8" s="46">
        <v>5958.7699999999995</v>
      </c>
      <c r="P8" s="46">
        <v>283.27000000000004</v>
      </c>
      <c r="Q8" s="46">
        <v>115742.22</v>
      </c>
      <c r="R8" s="46">
        <v>25343.13</v>
      </c>
      <c r="S8" s="46">
        <v>146.45999999999998</v>
      </c>
      <c r="T8" s="46">
        <v>425623.99</v>
      </c>
      <c r="U8" s="46">
        <v>102318.48000000001</v>
      </c>
      <c r="V8" s="46">
        <v>1845.8300000000002</v>
      </c>
      <c r="W8" s="46">
        <v>929.79</v>
      </c>
      <c r="X8" s="46">
        <v>49861.11999999999</v>
      </c>
      <c r="Y8" s="46">
        <v>7155.77</v>
      </c>
      <c r="Z8" s="46">
        <v>11769.140000000001</v>
      </c>
      <c r="AA8" s="46">
        <v>41.84</v>
      </c>
      <c r="AB8" s="46">
        <v>23111.56</v>
      </c>
      <c r="AC8" s="46">
        <v>37.13</v>
      </c>
      <c r="AD8" s="46">
        <v>809.64</v>
      </c>
      <c r="AE8" s="46">
        <v>3.32</v>
      </c>
      <c r="AF8" s="46">
        <v>6025.92</v>
      </c>
      <c r="AG8" s="46">
        <v>717.3999999999999</v>
      </c>
      <c r="AH8" s="46">
        <v>10.020000000000001</v>
      </c>
      <c r="AI8" s="46">
        <v>112053.29000000001</v>
      </c>
      <c r="AJ8" s="46">
        <v>62499.47999999999</v>
      </c>
      <c r="AK8" s="46">
        <v>42819.01999999999</v>
      </c>
      <c r="AL8" s="46">
        <v>6734.79</v>
      </c>
    </row>
    <row r="9" spans="1:38" s="47" customFormat="1" ht="22.5" customHeight="1">
      <c r="A9" s="48" t="s">
        <v>87</v>
      </c>
      <c r="B9" s="44">
        <v>69429.41</v>
      </c>
      <c r="C9" s="45">
        <v>0.03883196768835573</v>
      </c>
      <c r="D9" s="46">
        <v>58466.28</v>
      </c>
      <c r="E9" s="46">
        <v>32765.230000000003</v>
      </c>
      <c r="F9" s="46">
        <v>8746.19</v>
      </c>
      <c r="G9" s="46">
        <v>218.23</v>
      </c>
      <c r="H9" s="46">
        <v>2374.76</v>
      </c>
      <c r="I9" s="46">
        <v>599.7400000000001</v>
      </c>
      <c r="J9" s="46">
        <v>8351.960000000001</v>
      </c>
      <c r="K9" s="46">
        <v>2887.0699999999997</v>
      </c>
      <c r="L9" s="46">
        <v>9587.279999999999</v>
      </c>
      <c r="M9" s="46">
        <v>1358.5600000000004</v>
      </c>
      <c r="N9" s="46">
        <v>1114.9399999999998</v>
      </c>
      <c r="O9" s="46">
        <v>235</v>
      </c>
      <c r="P9" s="46">
        <v>8.620000000000001</v>
      </c>
      <c r="Q9" s="46">
        <v>3423.94</v>
      </c>
      <c r="R9" s="46">
        <v>1375.62</v>
      </c>
      <c r="S9" s="46">
        <v>3.9899999999999993</v>
      </c>
      <c r="T9" s="46">
        <v>19538.94</v>
      </c>
      <c r="U9" s="46">
        <v>5855.9800000000005</v>
      </c>
      <c r="V9" s="46">
        <v>334.78</v>
      </c>
      <c r="W9" s="46">
        <v>34.72</v>
      </c>
      <c r="X9" s="46">
        <v>2241.84</v>
      </c>
      <c r="Y9" s="46">
        <v>272.07</v>
      </c>
      <c r="Z9" s="46">
        <v>732.3000000000001</v>
      </c>
      <c r="AA9" s="46">
        <v>1.37</v>
      </c>
      <c r="AB9" s="46">
        <v>1781.52</v>
      </c>
      <c r="AC9" s="46">
        <v>0.95</v>
      </c>
      <c r="AD9" s="46">
        <v>79.97</v>
      </c>
      <c r="AE9" s="46">
        <v>0</v>
      </c>
      <c r="AF9" s="46">
        <v>294.78000000000003</v>
      </c>
      <c r="AG9" s="46">
        <v>81.44</v>
      </c>
      <c r="AH9" s="46">
        <v>0</v>
      </c>
      <c r="AI9" s="46">
        <v>5107.15</v>
      </c>
      <c r="AJ9" s="46">
        <v>2778.5000000000005</v>
      </c>
      <c r="AK9" s="46">
        <v>1939.87</v>
      </c>
      <c r="AL9" s="46">
        <v>388.78</v>
      </c>
    </row>
    <row r="10" spans="1:38" s="47" customFormat="1" ht="22.5" customHeight="1">
      <c r="A10" s="43" t="s">
        <v>88</v>
      </c>
      <c r="B10" s="44">
        <v>19547.649999999998</v>
      </c>
      <c r="C10" s="45">
        <v>0.003840730123874758</v>
      </c>
      <c r="D10" s="46">
        <v>16891.210000000003</v>
      </c>
      <c r="E10" s="46">
        <v>9977.009999999998</v>
      </c>
      <c r="F10" s="46">
        <v>2787.58</v>
      </c>
      <c r="G10" s="46">
        <v>130.00000000000003</v>
      </c>
      <c r="H10" s="46">
        <v>553.79</v>
      </c>
      <c r="I10" s="46">
        <v>70.72000000000001</v>
      </c>
      <c r="J10" s="46">
        <v>2747.88</v>
      </c>
      <c r="K10" s="46">
        <v>1076.08</v>
      </c>
      <c r="L10" s="46">
        <v>2610.96</v>
      </c>
      <c r="M10" s="46">
        <v>475.96999999999997</v>
      </c>
      <c r="N10" s="46">
        <v>420.13</v>
      </c>
      <c r="O10" s="46">
        <v>54.35</v>
      </c>
      <c r="P10" s="46">
        <v>1.4900000000000004</v>
      </c>
      <c r="Q10" s="46">
        <v>596.7700000000001</v>
      </c>
      <c r="R10" s="46">
        <v>62.91</v>
      </c>
      <c r="S10" s="46">
        <v>0</v>
      </c>
      <c r="T10" s="46">
        <v>5778.32</v>
      </c>
      <c r="U10" s="46">
        <v>1283.9199999999998</v>
      </c>
      <c r="V10" s="46">
        <v>0</v>
      </c>
      <c r="W10" s="46">
        <v>0</v>
      </c>
      <c r="X10" s="46">
        <v>384.44</v>
      </c>
      <c r="Y10" s="46">
        <v>86.44999999999999</v>
      </c>
      <c r="Z10" s="46">
        <v>90.14</v>
      </c>
      <c r="AA10" s="46">
        <v>0</v>
      </c>
      <c r="AB10" s="46">
        <v>592.95</v>
      </c>
      <c r="AC10" s="46">
        <v>1.1400000000000001</v>
      </c>
      <c r="AD10" s="46">
        <v>11.42</v>
      </c>
      <c r="AE10" s="46">
        <v>0</v>
      </c>
      <c r="AF10" s="46">
        <v>109.64999999999999</v>
      </c>
      <c r="AG10" s="46">
        <v>6.819999999999999</v>
      </c>
      <c r="AH10" s="46">
        <v>0</v>
      </c>
      <c r="AI10" s="46">
        <v>1372.52</v>
      </c>
      <c r="AJ10" s="46">
        <v>655.77</v>
      </c>
      <c r="AK10" s="46">
        <v>620.61</v>
      </c>
      <c r="AL10" s="46">
        <v>96.14</v>
      </c>
    </row>
    <row r="11" spans="1:38" s="47" customFormat="1" ht="22.5" customHeight="1">
      <c r="A11" s="43" t="s">
        <v>89</v>
      </c>
      <c r="B11" s="44">
        <v>18530.579999999998</v>
      </c>
      <c r="C11" s="45">
        <v>0.020083960246045418</v>
      </c>
      <c r="D11" s="46">
        <v>15662.960000000001</v>
      </c>
      <c r="E11" s="46">
        <v>8911.01</v>
      </c>
      <c r="F11" s="46">
        <v>1668.05</v>
      </c>
      <c r="G11" s="46">
        <v>125.97000000000001</v>
      </c>
      <c r="H11" s="46">
        <v>498.18</v>
      </c>
      <c r="I11" s="46">
        <v>273.84</v>
      </c>
      <c r="J11" s="46">
        <v>2835.7799999999997</v>
      </c>
      <c r="K11" s="46">
        <v>945.13</v>
      </c>
      <c r="L11" s="46">
        <v>2564.06</v>
      </c>
      <c r="M11" s="46">
        <v>818.24</v>
      </c>
      <c r="N11" s="46">
        <v>723.1699999999998</v>
      </c>
      <c r="O11" s="46">
        <v>91.44999999999999</v>
      </c>
      <c r="P11" s="46">
        <v>3.62</v>
      </c>
      <c r="Q11" s="46">
        <v>440.62000000000006</v>
      </c>
      <c r="R11" s="46">
        <v>105.34999999999998</v>
      </c>
      <c r="S11" s="46">
        <v>0</v>
      </c>
      <c r="T11" s="46">
        <v>5387.7</v>
      </c>
      <c r="U11" s="46">
        <v>1265.2</v>
      </c>
      <c r="V11" s="46">
        <v>5.98</v>
      </c>
      <c r="W11" s="46">
        <v>0.11999999999999998</v>
      </c>
      <c r="X11" s="46">
        <v>554.53</v>
      </c>
      <c r="Y11" s="46">
        <v>75.75</v>
      </c>
      <c r="Z11" s="46">
        <v>176.52</v>
      </c>
      <c r="AA11" s="46">
        <v>1.3900000000000001</v>
      </c>
      <c r="AB11" s="46">
        <v>277.68</v>
      </c>
      <c r="AC11" s="46">
        <v>1.2800000000000002</v>
      </c>
      <c r="AD11" s="46">
        <v>13.809999999999999</v>
      </c>
      <c r="AE11" s="46">
        <v>0</v>
      </c>
      <c r="AF11" s="46">
        <v>156.2</v>
      </c>
      <c r="AG11" s="46">
        <v>1.9399999999999995</v>
      </c>
      <c r="AH11" s="46">
        <v>0</v>
      </c>
      <c r="AI11" s="46">
        <v>1602.42</v>
      </c>
      <c r="AJ11" s="46">
        <v>838.8900000000001</v>
      </c>
      <c r="AK11" s="46">
        <v>716.37</v>
      </c>
      <c r="AL11" s="46">
        <v>47.16</v>
      </c>
    </row>
    <row r="12" spans="1:38" s="47" customFormat="1" ht="22.5" customHeight="1">
      <c r="A12" s="43" t="s">
        <v>90</v>
      </c>
      <c r="B12" s="44">
        <v>27377.24</v>
      </c>
      <c r="C12" s="45">
        <v>0.004767069091122567</v>
      </c>
      <c r="D12" s="46">
        <v>23543.280000000006</v>
      </c>
      <c r="E12" s="46">
        <v>12774.95</v>
      </c>
      <c r="F12" s="46">
        <v>2427.65</v>
      </c>
      <c r="G12" s="46">
        <v>284.95</v>
      </c>
      <c r="H12" s="46">
        <v>814.25</v>
      </c>
      <c r="I12" s="46">
        <v>125.67</v>
      </c>
      <c r="J12" s="46">
        <v>3723.75</v>
      </c>
      <c r="K12" s="46">
        <v>1209.1000000000001</v>
      </c>
      <c r="L12" s="46">
        <v>4189.579999999999</v>
      </c>
      <c r="M12" s="46">
        <v>1121.68</v>
      </c>
      <c r="N12" s="46">
        <v>985.5699999999999</v>
      </c>
      <c r="O12" s="46">
        <v>126.77000000000001</v>
      </c>
      <c r="P12" s="46">
        <v>9.340000000000002</v>
      </c>
      <c r="Q12" s="46">
        <v>1602.66</v>
      </c>
      <c r="R12" s="46">
        <v>254.05999999999997</v>
      </c>
      <c r="S12" s="46">
        <v>0</v>
      </c>
      <c r="T12" s="46">
        <v>7789.63</v>
      </c>
      <c r="U12" s="46">
        <v>1802.9800000000002</v>
      </c>
      <c r="V12" s="46">
        <v>22.64</v>
      </c>
      <c r="W12" s="46">
        <v>2.9800000000000004</v>
      </c>
      <c r="X12" s="46">
        <v>877.7699999999999</v>
      </c>
      <c r="Y12" s="46">
        <v>124.10000000000001</v>
      </c>
      <c r="Z12" s="46">
        <v>144.09</v>
      </c>
      <c r="AA12" s="46">
        <v>0</v>
      </c>
      <c r="AB12" s="46">
        <v>467.98999999999995</v>
      </c>
      <c r="AC12" s="46">
        <v>0.56</v>
      </c>
      <c r="AD12" s="46">
        <v>0</v>
      </c>
      <c r="AE12" s="46">
        <v>0</v>
      </c>
      <c r="AF12" s="46">
        <v>146.73</v>
      </c>
      <c r="AG12" s="46">
        <v>14.510000000000002</v>
      </c>
      <c r="AH12" s="46">
        <v>0.94</v>
      </c>
      <c r="AI12" s="46">
        <v>2030.98</v>
      </c>
      <c r="AJ12" s="46">
        <v>1046.1399999999999</v>
      </c>
      <c r="AK12" s="46">
        <v>957.6700000000001</v>
      </c>
      <c r="AL12" s="46">
        <v>27.17</v>
      </c>
    </row>
    <row r="13" spans="1:38" s="47" customFormat="1" ht="22.5" customHeight="1">
      <c r="A13" s="43" t="s">
        <v>91</v>
      </c>
      <c r="B13" s="44">
        <v>15799.42</v>
      </c>
      <c r="C13" s="45">
        <v>0.013575351508646749</v>
      </c>
      <c r="D13" s="46">
        <v>13284.080000000002</v>
      </c>
      <c r="E13" s="46">
        <v>6639.090000000002</v>
      </c>
      <c r="F13" s="46">
        <v>1650.5699999999997</v>
      </c>
      <c r="G13" s="46">
        <v>121.90999999999998</v>
      </c>
      <c r="H13" s="46">
        <v>267.23</v>
      </c>
      <c r="I13" s="46">
        <v>62.419999999999995</v>
      </c>
      <c r="J13" s="46">
        <v>1958.38</v>
      </c>
      <c r="K13" s="46">
        <v>432.7400000000001</v>
      </c>
      <c r="L13" s="46">
        <v>2145.8399999999997</v>
      </c>
      <c r="M13" s="46">
        <v>1282.15</v>
      </c>
      <c r="N13" s="46">
        <v>1251.13</v>
      </c>
      <c r="O13" s="46">
        <v>31.02</v>
      </c>
      <c r="P13" s="46">
        <v>0</v>
      </c>
      <c r="Q13" s="46">
        <v>229.15000000000003</v>
      </c>
      <c r="R13" s="46">
        <v>219.70999999999998</v>
      </c>
      <c r="S13" s="46">
        <v>0.6100000000000001</v>
      </c>
      <c r="T13" s="46">
        <v>4913.37</v>
      </c>
      <c r="U13" s="46">
        <v>1037.31</v>
      </c>
      <c r="V13" s="46">
        <v>9.01</v>
      </c>
      <c r="W13" s="46">
        <v>0</v>
      </c>
      <c r="X13" s="46">
        <v>403.87</v>
      </c>
      <c r="Y13" s="46">
        <v>54.13</v>
      </c>
      <c r="Z13" s="46">
        <v>159.33</v>
      </c>
      <c r="AA13" s="46">
        <v>0</v>
      </c>
      <c r="AB13" s="46">
        <v>302.55</v>
      </c>
      <c r="AC13" s="46">
        <v>0</v>
      </c>
      <c r="AD13" s="46">
        <v>25.8</v>
      </c>
      <c r="AE13" s="46">
        <v>0</v>
      </c>
      <c r="AF13" s="46">
        <v>74.05</v>
      </c>
      <c r="AG13" s="46">
        <v>8.17</v>
      </c>
      <c r="AH13" s="46">
        <v>0</v>
      </c>
      <c r="AI13" s="46">
        <v>1478.03</v>
      </c>
      <c r="AJ13" s="46">
        <v>804.9599999999999</v>
      </c>
      <c r="AK13" s="46">
        <v>623.71</v>
      </c>
      <c r="AL13" s="46">
        <v>49.36</v>
      </c>
    </row>
    <row r="14" spans="1:38" s="47" customFormat="1" ht="22.5" customHeight="1">
      <c r="A14" s="43" t="s">
        <v>92</v>
      </c>
      <c r="B14" s="44">
        <v>15351.960000000001</v>
      </c>
      <c r="C14" s="45">
        <v>-0.009529241286582835</v>
      </c>
      <c r="D14" s="46">
        <v>12828.869999999999</v>
      </c>
      <c r="E14" s="46">
        <v>7030.01</v>
      </c>
      <c r="F14" s="46">
        <v>1024.77</v>
      </c>
      <c r="G14" s="46">
        <v>99.17</v>
      </c>
      <c r="H14" s="46">
        <v>453.61000000000007</v>
      </c>
      <c r="I14" s="46">
        <v>56.19</v>
      </c>
      <c r="J14" s="46">
        <v>2312.86</v>
      </c>
      <c r="K14" s="46">
        <v>795.7200000000001</v>
      </c>
      <c r="L14" s="46">
        <v>2287.6899999999996</v>
      </c>
      <c r="M14" s="46">
        <v>795.5000000000001</v>
      </c>
      <c r="N14" s="46">
        <v>738.5400000000001</v>
      </c>
      <c r="O14" s="46">
        <v>54.11</v>
      </c>
      <c r="P14" s="46">
        <v>2.8499999999999996</v>
      </c>
      <c r="Q14" s="46">
        <v>505.28000000000003</v>
      </c>
      <c r="R14" s="46">
        <v>157.46999999999997</v>
      </c>
      <c r="S14" s="46">
        <v>0</v>
      </c>
      <c r="T14" s="46">
        <v>4340.52</v>
      </c>
      <c r="U14" s="46">
        <v>1097.8899999999999</v>
      </c>
      <c r="V14" s="46">
        <v>16.31</v>
      </c>
      <c r="W14" s="46">
        <v>2.3200000000000003</v>
      </c>
      <c r="X14" s="46">
        <v>254.89999999999998</v>
      </c>
      <c r="Y14" s="46">
        <v>122.36999999999999</v>
      </c>
      <c r="Z14" s="46">
        <v>289.53</v>
      </c>
      <c r="AA14" s="46">
        <v>0</v>
      </c>
      <c r="AB14" s="46">
        <v>250.94</v>
      </c>
      <c r="AC14" s="46">
        <v>0</v>
      </c>
      <c r="AD14" s="46">
        <v>0</v>
      </c>
      <c r="AE14" s="46">
        <v>0</v>
      </c>
      <c r="AF14" s="46">
        <v>150.75</v>
      </c>
      <c r="AG14" s="46">
        <v>10.209999999999999</v>
      </c>
      <c r="AH14" s="46">
        <v>0</v>
      </c>
      <c r="AI14" s="46">
        <v>1425.1999999999998</v>
      </c>
      <c r="AJ14" s="46">
        <v>915.0600000000001</v>
      </c>
      <c r="AK14" s="46">
        <v>486.8500000000001</v>
      </c>
      <c r="AL14" s="46">
        <v>23.29</v>
      </c>
    </row>
    <row r="15" spans="1:38" s="47" customFormat="1" ht="22.5" customHeight="1">
      <c r="A15" s="43" t="s">
        <v>93</v>
      </c>
      <c r="B15" s="44">
        <v>25393.36</v>
      </c>
      <c r="C15" s="45">
        <v>-0.015228012997735685</v>
      </c>
      <c r="D15" s="46">
        <v>21506.35</v>
      </c>
      <c r="E15" s="46">
        <v>12118.669999999998</v>
      </c>
      <c r="F15" s="46">
        <v>2452.06</v>
      </c>
      <c r="G15" s="46">
        <v>247.17</v>
      </c>
      <c r="H15" s="46">
        <v>801.0200000000001</v>
      </c>
      <c r="I15" s="46">
        <v>132.81</v>
      </c>
      <c r="J15" s="46">
        <v>3300.5499999999997</v>
      </c>
      <c r="K15" s="46">
        <v>1283.51</v>
      </c>
      <c r="L15" s="46">
        <v>3901.55</v>
      </c>
      <c r="M15" s="46">
        <v>1183.1499999999999</v>
      </c>
      <c r="N15" s="46">
        <v>942.2700000000001</v>
      </c>
      <c r="O15" s="46">
        <v>235.78</v>
      </c>
      <c r="P15" s="46">
        <v>5.1</v>
      </c>
      <c r="Q15" s="46">
        <v>798.0600000000001</v>
      </c>
      <c r="R15" s="46">
        <v>285.94000000000005</v>
      </c>
      <c r="S15" s="46">
        <v>0.5700000000000001</v>
      </c>
      <c r="T15" s="46">
        <v>7119.96</v>
      </c>
      <c r="U15" s="46">
        <v>1690.56</v>
      </c>
      <c r="V15" s="46">
        <v>41.64</v>
      </c>
      <c r="W15" s="46">
        <v>1.0099999999999998</v>
      </c>
      <c r="X15" s="46">
        <v>730.1700000000001</v>
      </c>
      <c r="Y15" s="46">
        <v>165.95</v>
      </c>
      <c r="Z15" s="46">
        <v>244.62</v>
      </c>
      <c r="AA15" s="46">
        <v>0</v>
      </c>
      <c r="AB15" s="46">
        <v>386.48</v>
      </c>
      <c r="AC15" s="46">
        <v>0</v>
      </c>
      <c r="AD15" s="46">
        <v>11.940000000000001</v>
      </c>
      <c r="AE15" s="46">
        <v>0</v>
      </c>
      <c r="AF15" s="46">
        <v>92.53000000000002</v>
      </c>
      <c r="AG15" s="46">
        <v>15.520000000000001</v>
      </c>
      <c r="AH15" s="46">
        <v>0</v>
      </c>
      <c r="AI15" s="46">
        <v>2196.45</v>
      </c>
      <c r="AJ15" s="46">
        <v>1245.1799999999998</v>
      </c>
      <c r="AK15" s="46">
        <v>893.01</v>
      </c>
      <c r="AL15" s="46">
        <v>58.260000000000005</v>
      </c>
    </row>
    <row r="16" spans="1:38" s="47" customFormat="1" ht="22.5" customHeight="1">
      <c r="A16" s="43" t="s">
        <v>94</v>
      </c>
      <c r="B16" s="44">
        <v>27935.93</v>
      </c>
      <c r="C16" s="45">
        <v>0.02562565304130926</v>
      </c>
      <c r="D16" s="46">
        <v>23256.539999999997</v>
      </c>
      <c r="E16" s="46">
        <v>12658.900000000001</v>
      </c>
      <c r="F16" s="46">
        <v>2164.1899999999996</v>
      </c>
      <c r="G16" s="46">
        <v>181.65</v>
      </c>
      <c r="H16" s="46">
        <v>740.97</v>
      </c>
      <c r="I16" s="46">
        <v>203.77999999999997</v>
      </c>
      <c r="J16" s="46">
        <v>3597.6400000000003</v>
      </c>
      <c r="K16" s="46">
        <v>1687.9599999999998</v>
      </c>
      <c r="L16" s="46">
        <v>4082.71</v>
      </c>
      <c r="M16" s="46">
        <v>1101.3400000000001</v>
      </c>
      <c r="N16" s="46">
        <v>939.67</v>
      </c>
      <c r="O16" s="46">
        <v>150.59</v>
      </c>
      <c r="P16" s="46">
        <v>11.08</v>
      </c>
      <c r="Q16" s="46">
        <v>1304.55</v>
      </c>
      <c r="R16" s="46">
        <v>243.47999999999993</v>
      </c>
      <c r="S16" s="46">
        <v>0.91</v>
      </c>
      <c r="T16" s="46">
        <v>7947.36</v>
      </c>
      <c r="U16" s="46">
        <v>1795.8100000000002</v>
      </c>
      <c r="V16" s="46">
        <v>8.35</v>
      </c>
      <c r="W16" s="46">
        <v>0.4799999999999999</v>
      </c>
      <c r="X16" s="46">
        <v>880.0799999999999</v>
      </c>
      <c r="Y16" s="46">
        <v>60.14</v>
      </c>
      <c r="Z16" s="46">
        <v>184.39000000000004</v>
      </c>
      <c r="AA16" s="46">
        <v>1.1</v>
      </c>
      <c r="AB16" s="46">
        <v>531.22</v>
      </c>
      <c r="AC16" s="46">
        <v>1.5600000000000005</v>
      </c>
      <c r="AD16" s="46">
        <v>4.8</v>
      </c>
      <c r="AE16" s="46">
        <v>0</v>
      </c>
      <c r="AF16" s="46">
        <v>112.50999999999999</v>
      </c>
      <c r="AG16" s="46">
        <v>10.950000000000001</v>
      </c>
      <c r="AH16" s="46">
        <v>0</v>
      </c>
      <c r="AI16" s="46">
        <v>2883.5799999999995</v>
      </c>
      <c r="AJ16" s="46">
        <v>1590.3500000000001</v>
      </c>
      <c r="AK16" s="46">
        <v>1208.58</v>
      </c>
      <c r="AL16" s="46">
        <v>84.65</v>
      </c>
    </row>
    <row r="17" spans="1:38" s="47" customFormat="1" ht="22.5" customHeight="1">
      <c r="A17" s="43" t="s">
        <v>95</v>
      </c>
      <c r="B17" s="44">
        <v>20162.55</v>
      </c>
      <c r="C17" s="45">
        <v>0.032133374081064314</v>
      </c>
      <c r="D17" s="46">
        <v>17171.53</v>
      </c>
      <c r="E17" s="46">
        <v>9520.98</v>
      </c>
      <c r="F17" s="46">
        <v>1700.42</v>
      </c>
      <c r="G17" s="46">
        <v>93.64999999999999</v>
      </c>
      <c r="H17" s="46">
        <v>517.07</v>
      </c>
      <c r="I17" s="46">
        <v>64.94</v>
      </c>
      <c r="J17" s="46">
        <v>3040.73</v>
      </c>
      <c r="K17" s="46">
        <v>889.0900000000001</v>
      </c>
      <c r="L17" s="46">
        <v>3215.08</v>
      </c>
      <c r="M17" s="46">
        <v>900.1500000000001</v>
      </c>
      <c r="N17" s="46">
        <v>853.88</v>
      </c>
      <c r="O17" s="46">
        <v>45.39</v>
      </c>
      <c r="P17" s="46">
        <v>0.88</v>
      </c>
      <c r="Q17" s="46">
        <v>649.7900000000001</v>
      </c>
      <c r="R17" s="46">
        <v>255.46</v>
      </c>
      <c r="S17" s="46">
        <v>0.5900000000000001</v>
      </c>
      <c r="T17" s="46">
        <v>5844.56</v>
      </c>
      <c r="U17" s="46">
        <v>1414.7700000000002</v>
      </c>
      <c r="V17" s="46">
        <v>4.21</v>
      </c>
      <c r="W17" s="46">
        <v>0</v>
      </c>
      <c r="X17" s="46">
        <v>624.8899999999999</v>
      </c>
      <c r="Y17" s="46">
        <v>74.14999999999999</v>
      </c>
      <c r="Z17" s="46">
        <v>224.22</v>
      </c>
      <c r="AA17" s="46">
        <v>0.6200000000000001</v>
      </c>
      <c r="AB17" s="46">
        <v>262.12</v>
      </c>
      <c r="AC17" s="46">
        <v>0.62</v>
      </c>
      <c r="AD17" s="46">
        <v>0</v>
      </c>
      <c r="AE17" s="46">
        <v>0</v>
      </c>
      <c r="AF17" s="46">
        <v>217.85</v>
      </c>
      <c r="AG17" s="46">
        <v>6.090000000000001</v>
      </c>
      <c r="AH17" s="46">
        <v>0</v>
      </c>
      <c r="AI17" s="46">
        <v>1576.25</v>
      </c>
      <c r="AJ17" s="46">
        <v>853.1700000000001</v>
      </c>
      <c r="AK17" s="46">
        <v>657.83</v>
      </c>
      <c r="AL17" s="46">
        <v>65.25000000000001</v>
      </c>
    </row>
    <row r="18" spans="1:38" s="47" customFormat="1" ht="22.5" customHeight="1">
      <c r="A18" s="43" t="s">
        <v>96</v>
      </c>
      <c r="B18" s="44">
        <v>22755.350000000002</v>
      </c>
      <c r="C18" s="45">
        <v>-0.006399900095712341</v>
      </c>
      <c r="D18" s="46">
        <v>19273.739999999998</v>
      </c>
      <c r="E18" s="46">
        <v>10838.710000000001</v>
      </c>
      <c r="F18" s="46">
        <v>2099.81</v>
      </c>
      <c r="G18" s="46">
        <v>91.03</v>
      </c>
      <c r="H18" s="46">
        <v>789.0999999999999</v>
      </c>
      <c r="I18" s="46">
        <v>139.25</v>
      </c>
      <c r="J18" s="46">
        <v>3142.63</v>
      </c>
      <c r="K18" s="46">
        <v>1092.5800000000002</v>
      </c>
      <c r="L18" s="46">
        <v>3484.31</v>
      </c>
      <c r="M18" s="46">
        <v>790.9300000000002</v>
      </c>
      <c r="N18" s="46">
        <v>687.6</v>
      </c>
      <c r="O18" s="46">
        <v>103.28000000000002</v>
      </c>
      <c r="P18" s="46">
        <v>0</v>
      </c>
      <c r="Q18" s="46">
        <v>990.0800000000002</v>
      </c>
      <c r="R18" s="46">
        <v>273.43</v>
      </c>
      <c r="S18" s="46">
        <v>1.2400000000000002</v>
      </c>
      <c r="T18" s="46">
        <v>6379.35</v>
      </c>
      <c r="U18" s="46">
        <v>1551.3600000000001</v>
      </c>
      <c r="V18" s="46">
        <v>21.41</v>
      </c>
      <c r="W18" s="46">
        <v>0</v>
      </c>
      <c r="X18" s="46">
        <v>670.9799999999999</v>
      </c>
      <c r="Y18" s="46">
        <v>97.46</v>
      </c>
      <c r="Z18" s="46">
        <v>251.56000000000003</v>
      </c>
      <c r="AA18" s="46">
        <v>0.63</v>
      </c>
      <c r="AB18" s="46">
        <v>355.64</v>
      </c>
      <c r="AC18" s="46">
        <v>0.69</v>
      </c>
      <c r="AD18" s="46">
        <v>5.250000000000001</v>
      </c>
      <c r="AE18" s="46">
        <v>0</v>
      </c>
      <c r="AF18" s="46">
        <v>127.45</v>
      </c>
      <c r="AG18" s="46">
        <v>19.56</v>
      </c>
      <c r="AH18" s="46">
        <v>0</v>
      </c>
      <c r="AI18" s="46">
        <v>1930.25</v>
      </c>
      <c r="AJ18" s="46">
        <v>1131.2299999999998</v>
      </c>
      <c r="AK18" s="46">
        <v>740.7800000000001</v>
      </c>
      <c r="AL18" s="46">
        <v>58.239999999999995</v>
      </c>
    </row>
    <row r="19" spans="1:38" s="47" customFormat="1" ht="22.5" customHeight="1">
      <c r="A19" s="43" t="s">
        <v>97</v>
      </c>
      <c r="B19" s="44">
        <v>67526.33</v>
      </c>
      <c r="C19" s="45">
        <v>0.03439326236843443</v>
      </c>
      <c r="D19" s="46">
        <v>58679.579999999994</v>
      </c>
      <c r="E19" s="46">
        <v>30507.870000000003</v>
      </c>
      <c r="F19" s="46">
        <v>6240.790000000001</v>
      </c>
      <c r="G19" s="46">
        <v>443.57</v>
      </c>
      <c r="H19" s="46">
        <v>1907.5599999999997</v>
      </c>
      <c r="I19" s="46">
        <v>654.7</v>
      </c>
      <c r="J19" s="46">
        <v>8081.149999999999</v>
      </c>
      <c r="K19" s="46">
        <v>3257.9399999999996</v>
      </c>
      <c r="L19" s="46">
        <v>9922.160000000002</v>
      </c>
      <c r="M19" s="46">
        <v>2051.2099999999996</v>
      </c>
      <c r="N19" s="46">
        <v>1764.4999999999995</v>
      </c>
      <c r="O19" s="46">
        <v>283.9</v>
      </c>
      <c r="P19" s="46">
        <v>2.81</v>
      </c>
      <c r="Q19" s="46">
        <v>6622.29</v>
      </c>
      <c r="R19" s="46">
        <v>1581.3399999999997</v>
      </c>
      <c r="S19" s="46">
        <v>15.239999999999998</v>
      </c>
      <c r="T19" s="46">
        <v>17901.63</v>
      </c>
      <c r="U19" s="46">
        <v>3625.4800000000005</v>
      </c>
      <c r="V19" s="46">
        <v>50.92</v>
      </c>
      <c r="W19" s="46">
        <v>7.030000000000001</v>
      </c>
      <c r="X19" s="46">
        <v>2262.07</v>
      </c>
      <c r="Y19" s="46">
        <v>173.46000000000004</v>
      </c>
      <c r="Z19" s="46">
        <v>230.95</v>
      </c>
      <c r="AA19" s="46">
        <v>1</v>
      </c>
      <c r="AB19" s="46">
        <v>744.5599999999998</v>
      </c>
      <c r="AC19" s="46">
        <v>2.1199999999999997</v>
      </c>
      <c r="AD19" s="46">
        <v>28.68</v>
      </c>
      <c r="AE19" s="46">
        <v>0</v>
      </c>
      <c r="AF19" s="46">
        <v>113.02999999999999</v>
      </c>
      <c r="AG19" s="46">
        <v>11.320000000000002</v>
      </c>
      <c r="AH19" s="46">
        <v>0</v>
      </c>
      <c r="AI19" s="46">
        <v>5221.2699999999995</v>
      </c>
      <c r="AJ19" s="46">
        <v>3217.2999999999997</v>
      </c>
      <c r="AK19" s="46">
        <v>1838.0599999999997</v>
      </c>
      <c r="AL19" s="46">
        <v>165.91</v>
      </c>
    </row>
    <row r="20" spans="1:38" s="47" customFormat="1" ht="22.5" customHeight="1">
      <c r="A20" s="43" t="s">
        <v>98</v>
      </c>
      <c r="B20" s="44">
        <v>61724.85999999999</v>
      </c>
      <c r="C20" s="45">
        <v>0.0156859454087106</v>
      </c>
      <c r="D20" s="46">
        <v>53202.22</v>
      </c>
      <c r="E20" s="46">
        <v>27761.86</v>
      </c>
      <c r="F20" s="46">
        <v>6513.64</v>
      </c>
      <c r="G20" s="46">
        <v>533.83</v>
      </c>
      <c r="H20" s="46">
        <v>1815.58</v>
      </c>
      <c r="I20" s="46">
        <v>505.49999999999994</v>
      </c>
      <c r="J20" s="46">
        <v>6384.03</v>
      </c>
      <c r="K20" s="46">
        <v>2599.01</v>
      </c>
      <c r="L20" s="46">
        <v>9410.27</v>
      </c>
      <c r="M20" s="46">
        <v>1895.6</v>
      </c>
      <c r="N20" s="46">
        <v>1645.59</v>
      </c>
      <c r="O20" s="46">
        <v>244.85</v>
      </c>
      <c r="P20" s="46">
        <v>5.16</v>
      </c>
      <c r="Q20" s="46">
        <v>6156.22</v>
      </c>
      <c r="R20" s="46">
        <v>1127.7800000000002</v>
      </c>
      <c r="S20" s="46">
        <v>7.569999999999999</v>
      </c>
      <c r="T20" s="46">
        <v>16253.189999999999</v>
      </c>
      <c r="U20" s="46">
        <v>4126.9</v>
      </c>
      <c r="V20" s="46">
        <v>67.11</v>
      </c>
      <c r="W20" s="46">
        <v>26.199999999999996</v>
      </c>
      <c r="X20" s="46">
        <v>2590.15</v>
      </c>
      <c r="Y20" s="46">
        <v>157.62</v>
      </c>
      <c r="Z20" s="46">
        <v>252.54000000000002</v>
      </c>
      <c r="AA20" s="46">
        <v>1.44</v>
      </c>
      <c r="AB20" s="46">
        <v>779.5600000000002</v>
      </c>
      <c r="AC20" s="46">
        <v>1.7200000000000002</v>
      </c>
      <c r="AD20" s="46">
        <v>31.58</v>
      </c>
      <c r="AE20" s="46">
        <v>0</v>
      </c>
      <c r="AF20" s="46">
        <v>205.2</v>
      </c>
      <c r="AG20" s="46">
        <v>13.11</v>
      </c>
      <c r="AH20" s="46">
        <v>0.6099999999999999</v>
      </c>
      <c r="AI20" s="46">
        <v>4395.74</v>
      </c>
      <c r="AJ20" s="46">
        <v>2592.52</v>
      </c>
      <c r="AK20" s="46">
        <v>1672.1100000000001</v>
      </c>
      <c r="AL20" s="46">
        <v>131.10999999999999</v>
      </c>
    </row>
    <row r="21" spans="1:38" s="47" customFormat="1" ht="22.5" customHeight="1">
      <c r="A21" s="43" t="s">
        <v>99</v>
      </c>
      <c r="B21" s="44">
        <v>150345.18</v>
      </c>
      <c r="C21" s="45">
        <v>-0.005756283643184479</v>
      </c>
      <c r="D21" s="46">
        <v>132361.98</v>
      </c>
      <c r="E21" s="46">
        <v>66956.92000000001</v>
      </c>
      <c r="F21" s="46">
        <v>17134.210000000003</v>
      </c>
      <c r="G21" s="46">
        <v>1220.33</v>
      </c>
      <c r="H21" s="46">
        <v>7213.94</v>
      </c>
      <c r="I21" s="46">
        <v>980.79</v>
      </c>
      <c r="J21" s="46">
        <v>14336.69</v>
      </c>
      <c r="K21" s="46">
        <v>3531.3199999999997</v>
      </c>
      <c r="L21" s="46">
        <v>22539.640000000003</v>
      </c>
      <c r="M21" s="46">
        <v>3071.5200000000004</v>
      </c>
      <c r="N21" s="46">
        <v>2705.6699999999996</v>
      </c>
      <c r="O21" s="46">
        <v>356.32</v>
      </c>
      <c r="P21" s="46">
        <v>9.530000000000001</v>
      </c>
      <c r="Q21" s="46">
        <v>21615.51</v>
      </c>
      <c r="R21" s="46">
        <v>4966.97</v>
      </c>
      <c r="S21" s="46">
        <v>38.830000000000005</v>
      </c>
      <c r="T21" s="46">
        <v>35712.229999999996</v>
      </c>
      <c r="U21" s="46">
        <v>9234.07</v>
      </c>
      <c r="V21" s="46">
        <v>159.02999999999997</v>
      </c>
      <c r="W21" s="46">
        <v>268.84999999999997</v>
      </c>
      <c r="X21" s="46">
        <v>6017.1</v>
      </c>
      <c r="Y21" s="46">
        <v>1070.1699999999998</v>
      </c>
      <c r="Z21" s="46">
        <v>401.75000000000006</v>
      </c>
      <c r="AA21" s="46">
        <v>1.4400000000000002</v>
      </c>
      <c r="AB21" s="46">
        <v>1177.52</v>
      </c>
      <c r="AC21" s="46">
        <v>0.96</v>
      </c>
      <c r="AD21" s="46">
        <v>16.43</v>
      </c>
      <c r="AE21" s="46">
        <v>0</v>
      </c>
      <c r="AF21" s="46">
        <v>79.2</v>
      </c>
      <c r="AG21" s="46">
        <v>41.330000000000005</v>
      </c>
      <c r="AH21" s="46">
        <v>0.27</v>
      </c>
      <c r="AI21" s="46">
        <v>8749.13</v>
      </c>
      <c r="AJ21" s="46">
        <v>5422.1900000000005</v>
      </c>
      <c r="AK21" s="46">
        <v>2697.3</v>
      </c>
      <c r="AL21" s="46">
        <v>629.6399999999999</v>
      </c>
    </row>
    <row r="22" spans="1:38" s="47" customFormat="1" ht="22.5" customHeight="1">
      <c r="A22" s="49" t="s">
        <v>100</v>
      </c>
      <c r="B22" s="44">
        <v>97525.79</v>
      </c>
      <c r="C22" s="45">
        <v>-0.004235932247138363</v>
      </c>
      <c r="D22" s="46">
        <v>84099.85</v>
      </c>
      <c r="E22" s="46">
        <v>42858.54</v>
      </c>
      <c r="F22" s="46">
        <v>10326.54</v>
      </c>
      <c r="G22" s="46">
        <v>809.09</v>
      </c>
      <c r="H22" s="46">
        <v>4346.080000000001</v>
      </c>
      <c r="I22" s="46">
        <v>529.4599999999999</v>
      </c>
      <c r="J22" s="46">
        <v>9108.08</v>
      </c>
      <c r="K22" s="46">
        <v>2818.7900000000004</v>
      </c>
      <c r="L22" s="46">
        <v>14920.5</v>
      </c>
      <c r="M22" s="46">
        <v>2520.7599999999993</v>
      </c>
      <c r="N22" s="46">
        <v>2176.32</v>
      </c>
      <c r="O22" s="46">
        <v>341.29</v>
      </c>
      <c r="P22" s="46">
        <v>3.1500000000000004</v>
      </c>
      <c r="Q22" s="46">
        <v>12629.099999999999</v>
      </c>
      <c r="R22" s="46">
        <v>2563.35</v>
      </c>
      <c r="S22" s="46">
        <v>25.199999999999996</v>
      </c>
      <c r="T22" s="46">
        <v>23502.9</v>
      </c>
      <c r="U22" s="46">
        <v>7103.38</v>
      </c>
      <c r="V22" s="46">
        <v>126.02</v>
      </c>
      <c r="W22" s="46">
        <v>209.39</v>
      </c>
      <c r="X22" s="46">
        <v>4114.2</v>
      </c>
      <c r="Y22" s="46">
        <v>530.49</v>
      </c>
      <c r="Z22" s="46">
        <v>605.6</v>
      </c>
      <c r="AA22" s="46">
        <v>1.5200000000000005</v>
      </c>
      <c r="AB22" s="46">
        <v>1342.0900000000001</v>
      </c>
      <c r="AC22" s="46">
        <v>1.17</v>
      </c>
      <c r="AD22" s="46">
        <v>32.84</v>
      </c>
      <c r="AE22" s="46">
        <v>0</v>
      </c>
      <c r="AF22" s="46">
        <v>78.21</v>
      </c>
      <c r="AG22" s="46">
        <v>61.239999999999995</v>
      </c>
      <c r="AH22" s="46">
        <v>0</v>
      </c>
      <c r="AI22" s="46">
        <v>6322.5599999999995</v>
      </c>
      <c r="AJ22" s="46">
        <v>3866.7600000000007</v>
      </c>
      <c r="AK22" s="46">
        <v>2225.7999999999997</v>
      </c>
      <c r="AL22" s="46">
        <v>230</v>
      </c>
    </row>
    <row r="23" spans="1:38" s="47" customFormat="1" ht="22.5" customHeight="1">
      <c r="A23" s="43" t="s">
        <v>101</v>
      </c>
      <c r="B23" s="44">
        <v>31727.6</v>
      </c>
      <c r="C23" s="45">
        <v>0.0057279796113087755</v>
      </c>
      <c r="D23" s="46">
        <v>26579.320000000003</v>
      </c>
      <c r="E23" s="46">
        <v>14655.449999999999</v>
      </c>
      <c r="F23" s="46">
        <v>2235.5299999999997</v>
      </c>
      <c r="G23" s="46">
        <v>142.34</v>
      </c>
      <c r="H23" s="46">
        <v>876.7500000000001</v>
      </c>
      <c r="I23" s="46">
        <v>150.06</v>
      </c>
      <c r="J23" s="46">
        <v>4852.06</v>
      </c>
      <c r="K23" s="46">
        <v>1076.8799999999999</v>
      </c>
      <c r="L23" s="46">
        <v>5321.830000000001</v>
      </c>
      <c r="M23" s="46">
        <v>2107.66</v>
      </c>
      <c r="N23" s="46">
        <v>1995.61</v>
      </c>
      <c r="O23" s="46">
        <v>109.94</v>
      </c>
      <c r="P23" s="46">
        <v>2.1099999999999994</v>
      </c>
      <c r="Q23" s="46">
        <v>825.36</v>
      </c>
      <c r="R23" s="46">
        <v>330.44000000000005</v>
      </c>
      <c r="S23" s="46">
        <v>0</v>
      </c>
      <c r="T23" s="46">
        <v>8660.22</v>
      </c>
      <c r="U23" s="46">
        <v>2013.41</v>
      </c>
      <c r="V23" s="46">
        <v>35.66</v>
      </c>
      <c r="W23" s="46">
        <v>4.09</v>
      </c>
      <c r="X23" s="46">
        <v>572.1800000000002</v>
      </c>
      <c r="Y23" s="46">
        <v>162.26000000000002</v>
      </c>
      <c r="Z23" s="46">
        <v>494.73</v>
      </c>
      <c r="AA23" s="46">
        <v>0</v>
      </c>
      <c r="AB23" s="46">
        <v>412.1600000000001</v>
      </c>
      <c r="AC23" s="46">
        <v>0</v>
      </c>
      <c r="AD23" s="46">
        <v>15.600000000000001</v>
      </c>
      <c r="AE23" s="46">
        <v>0</v>
      </c>
      <c r="AF23" s="46">
        <v>297.83</v>
      </c>
      <c r="AG23" s="46">
        <v>18.35</v>
      </c>
      <c r="AH23" s="46">
        <v>0</v>
      </c>
      <c r="AI23" s="46">
        <v>3134.87</v>
      </c>
      <c r="AJ23" s="46">
        <v>1750.26</v>
      </c>
      <c r="AK23" s="46">
        <v>1201.85</v>
      </c>
      <c r="AL23" s="46">
        <v>182.76</v>
      </c>
    </row>
    <row r="24" spans="1:38" s="47" customFormat="1" ht="22.5" customHeight="1">
      <c r="A24" s="43" t="s">
        <v>102</v>
      </c>
      <c r="B24" s="44">
        <v>14854.090000000002</v>
      </c>
      <c r="C24" s="45">
        <v>0.015485825738656755</v>
      </c>
      <c r="D24" s="46">
        <v>12307.22</v>
      </c>
      <c r="E24" s="46">
        <v>7110.69</v>
      </c>
      <c r="F24" s="46">
        <v>1200.8999999999999</v>
      </c>
      <c r="G24" s="46">
        <v>67.1</v>
      </c>
      <c r="H24" s="46">
        <v>327.43</v>
      </c>
      <c r="I24" s="46">
        <v>106.96000000000001</v>
      </c>
      <c r="J24" s="46">
        <v>2234.9300000000003</v>
      </c>
      <c r="K24" s="46">
        <v>705.98</v>
      </c>
      <c r="L24" s="46">
        <v>2467.3900000000003</v>
      </c>
      <c r="M24" s="46">
        <v>664.21</v>
      </c>
      <c r="N24" s="46">
        <v>585.47</v>
      </c>
      <c r="O24" s="46">
        <v>71.81000000000002</v>
      </c>
      <c r="P24" s="46">
        <v>6.93</v>
      </c>
      <c r="Q24" s="46">
        <v>318.99999999999994</v>
      </c>
      <c r="R24" s="46">
        <v>21.77</v>
      </c>
      <c r="S24" s="46">
        <v>0</v>
      </c>
      <c r="T24" s="46">
        <v>4191.54</v>
      </c>
      <c r="U24" s="46">
        <v>1163.91</v>
      </c>
      <c r="V24" s="46">
        <v>20.209999999999997</v>
      </c>
      <c r="W24" s="46">
        <v>2.9</v>
      </c>
      <c r="X24" s="46">
        <v>496.8599999999999</v>
      </c>
      <c r="Y24" s="46">
        <v>119.99999999999999</v>
      </c>
      <c r="Z24" s="46">
        <v>191.25</v>
      </c>
      <c r="AA24" s="46">
        <v>0</v>
      </c>
      <c r="AB24" s="46">
        <v>261.67</v>
      </c>
      <c r="AC24" s="46">
        <v>0</v>
      </c>
      <c r="AD24" s="46">
        <v>0</v>
      </c>
      <c r="AE24" s="46">
        <v>0</v>
      </c>
      <c r="AF24" s="46">
        <v>67.62</v>
      </c>
      <c r="AG24" s="46">
        <v>2.9699999999999998</v>
      </c>
      <c r="AH24" s="46">
        <v>0</v>
      </c>
      <c r="AI24" s="46">
        <v>1382.9600000000003</v>
      </c>
      <c r="AJ24" s="46">
        <v>638.51</v>
      </c>
      <c r="AK24" s="46">
        <v>522.1</v>
      </c>
      <c r="AL24" s="46">
        <v>222.35000000000002</v>
      </c>
    </row>
    <row r="25" spans="1:38" s="47" customFormat="1" ht="22.5" customHeight="1">
      <c r="A25" s="43" t="s">
        <v>103</v>
      </c>
      <c r="B25" s="44">
        <v>13868.46</v>
      </c>
      <c r="C25" s="45">
        <v>0.007131310519917555</v>
      </c>
      <c r="D25" s="46">
        <v>11527.600000000002</v>
      </c>
      <c r="E25" s="46">
        <v>6309.979999999999</v>
      </c>
      <c r="F25" s="46">
        <v>1117.69</v>
      </c>
      <c r="G25" s="46">
        <v>42.39</v>
      </c>
      <c r="H25" s="46">
        <v>407.27</v>
      </c>
      <c r="I25" s="46">
        <v>73.24000000000001</v>
      </c>
      <c r="J25" s="46">
        <v>1982.93</v>
      </c>
      <c r="K25" s="46">
        <v>688.7800000000001</v>
      </c>
      <c r="L25" s="46">
        <v>1997.6799999999998</v>
      </c>
      <c r="M25" s="46">
        <v>496.87</v>
      </c>
      <c r="N25" s="46">
        <v>445.45000000000005</v>
      </c>
      <c r="O25" s="46">
        <v>43.22999999999999</v>
      </c>
      <c r="P25" s="46">
        <v>8.19</v>
      </c>
      <c r="Q25" s="46">
        <v>790.97</v>
      </c>
      <c r="R25" s="46">
        <v>146.85</v>
      </c>
      <c r="S25" s="46">
        <v>0.6399999999999999</v>
      </c>
      <c r="T25" s="46">
        <v>3782.29</v>
      </c>
      <c r="U25" s="46">
        <v>1035.84</v>
      </c>
      <c r="V25" s="46">
        <v>11.98</v>
      </c>
      <c r="W25" s="46">
        <v>1.5700000000000003</v>
      </c>
      <c r="X25" s="46">
        <v>309.9700000000001</v>
      </c>
      <c r="Y25" s="46">
        <v>62.32</v>
      </c>
      <c r="Z25" s="46">
        <v>188.45000000000002</v>
      </c>
      <c r="AA25" s="46">
        <v>0.46</v>
      </c>
      <c r="AB25" s="46">
        <v>342.0799999999999</v>
      </c>
      <c r="AC25" s="46">
        <v>0.31000000000000005</v>
      </c>
      <c r="AD25" s="46">
        <v>3.5</v>
      </c>
      <c r="AE25" s="46">
        <v>0</v>
      </c>
      <c r="AF25" s="46">
        <v>105.20000000000002</v>
      </c>
      <c r="AG25" s="46">
        <v>9.86</v>
      </c>
      <c r="AH25" s="46">
        <v>0</v>
      </c>
      <c r="AI25" s="46">
        <v>1305.02</v>
      </c>
      <c r="AJ25" s="46">
        <v>718.4300000000001</v>
      </c>
      <c r="AK25" s="46">
        <v>488.07000000000005</v>
      </c>
      <c r="AL25" s="46">
        <v>98.51999999999998</v>
      </c>
    </row>
    <row r="26" spans="1:38" s="47" customFormat="1" ht="22.5" customHeight="1">
      <c r="A26" s="43" t="s">
        <v>104</v>
      </c>
      <c r="B26" s="44">
        <v>10274.490000000002</v>
      </c>
      <c r="C26" s="45">
        <v>0.02820575943894732</v>
      </c>
      <c r="D26" s="46">
        <v>8619.89</v>
      </c>
      <c r="E26" s="46">
        <v>5057.320000000001</v>
      </c>
      <c r="F26" s="46">
        <v>769.0899999999999</v>
      </c>
      <c r="G26" s="46">
        <v>31.340000000000003</v>
      </c>
      <c r="H26" s="46">
        <v>425.58000000000004</v>
      </c>
      <c r="I26" s="46">
        <v>59.39999999999999</v>
      </c>
      <c r="J26" s="46">
        <v>1634.3600000000001</v>
      </c>
      <c r="K26" s="46">
        <v>510.89</v>
      </c>
      <c r="L26" s="46">
        <v>1626.6599999999999</v>
      </c>
      <c r="M26" s="46">
        <v>409.4200000000001</v>
      </c>
      <c r="N26" s="46">
        <v>354.61999999999995</v>
      </c>
      <c r="O26" s="46">
        <v>49.61000000000001</v>
      </c>
      <c r="P26" s="46">
        <v>5.1899999999999995</v>
      </c>
      <c r="Q26" s="46">
        <v>184.49</v>
      </c>
      <c r="R26" s="46">
        <v>94.77000000000001</v>
      </c>
      <c r="S26" s="46">
        <v>0</v>
      </c>
      <c r="T26" s="46">
        <v>2873.8300000000004</v>
      </c>
      <c r="U26" s="46">
        <v>710.1500000000001</v>
      </c>
      <c r="V26" s="46">
        <v>11.690000000000001</v>
      </c>
      <c r="W26" s="46">
        <v>0</v>
      </c>
      <c r="X26" s="46">
        <v>163.64</v>
      </c>
      <c r="Y26" s="46">
        <v>111.98</v>
      </c>
      <c r="Z26" s="46">
        <v>178.10999999999999</v>
      </c>
      <c r="AA26" s="46">
        <v>0.49000000000000005</v>
      </c>
      <c r="AB26" s="46">
        <v>137.32</v>
      </c>
      <c r="AC26" s="46">
        <v>0</v>
      </c>
      <c r="AD26" s="46">
        <v>0</v>
      </c>
      <c r="AE26" s="46">
        <v>0</v>
      </c>
      <c r="AF26" s="46">
        <v>92.42</v>
      </c>
      <c r="AG26" s="46">
        <v>14.260000000000002</v>
      </c>
      <c r="AH26" s="46">
        <v>0</v>
      </c>
      <c r="AI26" s="46">
        <v>944.4499999999999</v>
      </c>
      <c r="AJ26" s="46">
        <v>521.79</v>
      </c>
      <c r="AK26" s="46">
        <v>363.46000000000004</v>
      </c>
      <c r="AL26" s="46">
        <v>59.2</v>
      </c>
    </row>
    <row r="27" spans="1:38" s="47" customFormat="1" ht="22.5" customHeight="1">
      <c r="A27" s="43" t="s">
        <v>105</v>
      </c>
      <c r="B27" s="44">
        <v>9923.28</v>
      </c>
      <c r="C27" s="45">
        <v>0.007283132670762971</v>
      </c>
      <c r="D27" s="46">
        <v>8214.69</v>
      </c>
      <c r="E27" s="46">
        <v>4603.55</v>
      </c>
      <c r="F27" s="46">
        <v>841.94</v>
      </c>
      <c r="G27" s="46">
        <v>59.22</v>
      </c>
      <c r="H27" s="46">
        <v>292.37</v>
      </c>
      <c r="I27" s="46">
        <v>137.2</v>
      </c>
      <c r="J27" s="46">
        <v>1257.05</v>
      </c>
      <c r="K27" s="46">
        <v>424.28</v>
      </c>
      <c r="L27" s="46">
        <v>1591.49</v>
      </c>
      <c r="M27" s="46">
        <v>482.8499999999999</v>
      </c>
      <c r="N27" s="46">
        <v>450.88999999999993</v>
      </c>
      <c r="O27" s="46">
        <v>23.63</v>
      </c>
      <c r="P27" s="46">
        <v>8.329999999999998</v>
      </c>
      <c r="Q27" s="46">
        <v>259.79999999999995</v>
      </c>
      <c r="R27" s="46">
        <v>37.76</v>
      </c>
      <c r="S27" s="46">
        <v>0</v>
      </c>
      <c r="T27" s="46">
        <v>2830.7</v>
      </c>
      <c r="U27" s="46">
        <v>917.8</v>
      </c>
      <c r="V27" s="46">
        <v>6.49</v>
      </c>
      <c r="W27" s="46">
        <v>0</v>
      </c>
      <c r="X27" s="46">
        <v>553</v>
      </c>
      <c r="Y27" s="46">
        <v>37.5</v>
      </c>
      <c r="Z27" s="46">
        <v>52.739999999999995</v>
      </c>
      <c r="AA27" s="46">
        <v>0.45000000000000007</v>
      </c>
      <c r="AB27" s="46">
        <v>109.57999999999998</v>
      </c>
      <c r="AC27" s="46">
        <v>0</v>
      </c>
      <c r="AD27" s="46">
        <v>11.61</v>
      </c>
      <c r="AE27" s="46">
        <v>0</v>
      </c>
      <c r="AF27" s="46">
        <v>138.25</v>
      </c>
      <c r="AG27" s="46">
        <v>7.640000000000001</v>
      </c>
      <c r="AH27" s="46">
        <v>0</v>
      </c>
      <c r="AI27" s="46">
        <v>790.7900000000001</v>
      </c>
      <c r="AJ27" s="46">
        <v>429.3399999999999</v>
      </c>
      <c r="AK27" s="46">
        <v>332.65</v>
      </c>
      <c r="AL27" s="46">
        <v>28.799999999999997</v>
      </c>
    </row>
    <row r="28" spans="1:38" s="47" customFormat="1" ht="22.5" customHeight="1">
      <c r="A28" s="43" t="s">
        <v>106</v>
      </c>
      <c r="B28" s="44">
        <v>30007.339999999997</v>
      </c>
      <c r="C28" s="45">
        <v>0.0009580160794591119</v>
      </c>
      <c r="D28" s="46">
        <v>25387.19</v>
      </c>
      <c r="E28" s="46">
        <v>14579.759999999998</v>
      </c>
      <c r="F28" s="46">
        <v>2302.12</v>
      </c>
      <c r="G28" s="46">
        <v>183.04</v>
      </c>
      <c r="H28" s="46">
        <v>1192.6000000000001</v>
      </c>
      <c r="I28" s="46">
        <v>470.11</v>
      </c>
      <c r="J28" s="46">
        <v>3792.5799999999995</v>
      </c>
      <c r="K28" s="46">
        <v>1382.4899999999998</v>
      </c>
      <c r="L28" s="46">
        <v>5256.82</v>
      </c>
      <c r="M28" s="46">
        <v>1235.9</v>
      </c>
      <c r="N28" s="46">
        <v>984.8900000000001</v>
      </c>
      <c r="O28" s="46">
        <v>234.6</v>
      </c>
      <c r="P28" s="46">
        <v>16.41</v>
      </c>
      <c r="Q28" s="46">
        <v>1040.27</v>
      </c>
      <c r="R28" s="46">
        <v>373.9099999999999</v>
      </c>
      <c r="S28" s="46">
        <v>2.23</v>
      </c>
      <c r="T28" s="46">
        <v>8155.120000000001</v>
      </c>
      <c r="U28" s="46">
        <v>2239.83</v>
      </c>
      <c r="V28" s="46">
        <v>15.099999999999998</v>
      </c>
      <c r="W28" s="46">
        <v>1.59</v>
      </c>
      <c r="X28" s="46">
        <v>1218.1200000000001</v>
      </c>
      <c r="Y28" s="46">
        <v>168.64000000000001</v>
      </c>
      <c r="Z28" s="46">
        <v>220.46</v>
      </c>
      <c r="AA28" s="46">
        <v>2.25</v>
      </c>
      <c r="AB28" s="46">
        <v>389.8399999999999</v>
      </c>
      <c r="AC28" s="46">
        <v>1.4900000000000004</v>
      </c>
      <c r="AD28" s="46">
        <v>55.22</v>
      </c>
      <c r="AE28" s="46">
        <v>0</v>
      </c>
      <c r="AF28" s="46">
        <v>162.79999999999998</v>
      </c>
      <c r="AG28" s="46">
        <v>4.28</v>
      </c>
      <c r="AH28" s="46">
        <v>0</v>
      </c>
      <c r="AI28" s="46">
        <v>2380.3200000000006</v>
      </c>
      <c r="AJ28" s="46">
        <v>1318.03</v>
      </c>
      <c r="AK28" s="46">
        <v>916.3999999999999</v>
      </c>
      <c r="AL28" s="46">
        <v>145.89</v>
      </c>
    </row>
    <row r="29" spans="1:38" s="47" customFormat="1" ht="22.5" customHeight="1">
      <c r="A29" s="43" t="s">
        <v>107</v>
      </c>
      <c r="B29" s="44">
        <v>24531.17</v>
      </c>
      <c r="C29" s="45">
        <v>-0.0030014200354238074</v>
      </c>
      <c r="D29" s="46">
        <v>20950</v>
      </c>
      <c r="E29" s="46">
        <v>11461.019999999999</v>
      </c>
      <c r="F29" s="46">
        <v>1953.62</v>
      </c>
      <c r="G29" s="46">
        <v>128.10000000000002</v>
      </c>
      <c r="H29" s="46">
        <v>896.0999999999998</v>
      </c>
      <c r="I29" s="46">
        <v>147.60999999999999</v>
      </c>
      <c r="J29" s="46">
        <v>3193.0899999999992</v>
      </c>
      <c r="K29" s="46">
        <v>992.33</v>
      </c>
      <c r="L29" s="46">
        <v>4150.170000000001</v>
      </c>
      <c r="M29" s="46">
        <v>1107.06</v>
      </c>
      <c r="N29" s="46">
        <v>981.2299999999999</v>
      </c>
      <c r="O29" s="46">
        <v>121.1</v>
      </c>
      <c r="P29" s="46">
        <v>4.73</v>
      </c>
      <c r="Q29" s="46">
        <v>1605.2800000000002</v>
      </c>
      <c r="R29" s="46">
        <v>161.68</v>
      </c>
      <c r="S29" s="46">
        <v>0.6200000000000001</v>
      </c>
      <c r="T29" s="46">
        <v>6614.34</v>
      </c>
      <c r="U29" s="46">
        <v>1608.21</v>
      </c>
      <c r="V29" s="46">
        <v>10.29</v>
      </c>
      <c r="W29" s="46">
        <v>3.37</v>
      </c>
      <c r="X29" s="46">
        <v>665.1</v>
      </c>
      <c r="Y29" s="46">
        <v>99.2</v>
      </c>
      <c r="Z29" s="46">
        <v>188.14000000000001</v>
      </c>
      <c r="AA29" s="46">
        <v>0.43999999999999995</v>
      </c>
      <c r="AB29" s="46">
        <v>488.37000000000006</v>
      </c>
      <c r="AC29" s="46">
        <v>0.6600000000000001</v>
      </c>
      <c r="AD29" s="46">
        <v>15.85</v>
      </c>
      <c r="AE29" s="46">
        <v>0</v>
      </c>
      <c r="AF29" s="46">
        <v>124.85</v>
      </c>
      <c r="AG29" s="46">
        <v>11.35</v>
      </c>
      <c r="AH29" s="46">
        <v>0.57</v>
      </c>
      <c r="AI29" s="46">
        <v>1972.96</v>
      </c>
      <c r="AJ29" s="46">
        <v>1142.7099999999998</v>
      </c>
      <c r="AK29" s="46">
        <v>775.8100000000001</v>
      </c>
      <c r="AL29" s="46">
        <v>54.43999999999999</v>
      </c>
    </row>
    <row r="30" spans="1:38" s="47" customFormat="1" ht="22.5" customHeight="1">
      <c r="A30" s="43" t="s">
        <v>108</v>
      </c>
      <c r="B30" s="44">
        <v>42988.4</v>
      </c>
      <c r="C30" s="45">
        <v>0.03303578680654384</v>
      </c>
      <c r="D30" s="46">
        <v>36436.67999999999</v>
      </c>
      <c r="E30" s="46">
        <v>20320.42</v>
      </c>
      <c r="F30" s="46">
        <v>3506.0099999999993</v>
      </c>
      <c r="G30" s="46">
        <v>297.16999999999996</v>
      </c>
      <c r="H30" s="46">
        <v>1306.35</v>
      </c>
      <c r="I30" s="46">
        <v>226.10000000000002</v>
      </c>
      <c r="J30" s="46">
        <v>6014.28</v>
      </c>
      <c r="K30" s="46">
        <v>2072.24</v>
      </c>
      <c r="L30" s="46">
        <v>6898.2699999999995</v>
      </c>
      <c r="M30" s="46">
        <v>1750.8699999999994</v>
      </c>
      <c r="N30" s="46">
        <v>1591.9299999999998</v>
      </c>
      <c r="O30" s="46">
        <v>155.10999999999999</v>
      </c>
      <c r="P30" s="46">
        <v>3.830000000000001</v>
      </c>
      <c r="Q30" s="46">
        <v>1851.4099999999999</v>
      </c>
      <c r="R30" s="46">
        <v>577.5</v>
      </c>
      <c r="S30" s="46">
        <v>4.55</v>
      </c>
      <c r="T30" s="46">
        <v>11931.93</v>
      </c>
      <c r="U30" s="46">
        <v>2889.31</v>
      </c>
      <c r="V30" s="46">
        <v>32.18</v>
      </c>
      <c r="W30" s="46">
        <v>7.97</v>
      </c>
      <c r="X30" s="46">
        <v>1363.36</v>
      </c>
      <c r="Y30" s="46">
        <v>276.99999999999994</v>
      </c>
      <c r="Z30" s="46">
        <v>317.91999999999996</v>
      </c>
      <c r="AA30" s="46">
        <v>0.6600000000000001</v>
      </c>
      <c r="AB30" s="46">
        <v>680.13</v>
      </c>
      <c r="AC30" s="46">
        <v>0.56</v>
      </c>
      <c r="AD30" s="46">
        <v>47.06000000000001</v>
      </c>
      <c r="AE30" s="46">
        <v>0.5700000000000001</v>
      </c>
      <c r="AF30" s="46">
        <v>138.2</v>
      </c>
      <c r="AG30" s="46">
        <v>23.14</v>
      </c>
      <c r="AH30" s="46">
        <v>0.5599999999999999</v>
      </c>
      <c r="AI30" s="46">
        <v>3662.4100000000003</v>
      </c>
      <c r="AJ30" s="46">
        <v>1987.8899999999999</v>
      </c>
      <c r="AK30" s="46">
        <v>1450.73</v>
      </c>
      <c r="AL30" s="46">
        <v>223.79</v>
      </c>
    </row>
    <row r="31" spans="1:38" s="47" customFormat="1" ht="22.5" customHeight="1">
      <c r="A31" s="43" t="s">
        <v>109</v>
      </c>
      <c r="B31" s="44">
        <v>76614.02</v>
      </c>
      <c r="C31" s="45">
        <v>0.01944644075378954</v>
      </c>
      <c r="D31" s="46">
        <v>67214.01</v>
      </c>
      <c r="E31" s="46">
        <v>35936.73</v>
      </c>
      <c r="F31" s="46">
        <v>7421.110000000001</v>
      </c>
      <c r="G31" s="46">
        <v>423.15999999999997</v>
      </c>
      <c r="H31" s="46">
        <v>2735.0400000000004</v>
      </c>
      <c r="I31" s="46">
        <v>439.88000000000005</v>
      </c>
      <c r="J31" s="46">
        <v>9213.83</v>
      </c>
      <c r="K31" s="46">
        <v>3498.3199999999997</v>
      </c>
      <c r="L31" s="46">
        <v>12205.39</v>
      </c>
      <c r="M31" s="46">
        <v>2267.51</v>
      </c>
      <c r="N31" s="46">
        <v>1965.0599999999997</v>
      </c>
      <c r="O31" s="46">
        <v>285.15</v>
      </c>
      <c r="P31" s="46">
        <v>17.3</v>
      </c>
      <c r="Q31" s="46">
        <v>7349.0700000000015</v>
      </c>
      <c r="R31" s="46">
        <v>1092.96</v>
      </c>
      <c r="S31" s="46">
        <v>5.410000000000001</v>
      </c>
      <c r="T31" s="46">
        <v>20562.33</v>
      </c>
      <c r="U31" s="46">
        <v>4471.389999999999</v>
      </c>
      <c r="V31" s="46">
        <v>80.42999999999999</v>
      </c>
      <c r="W31" s="46">
        <v>35.35</v>
      </c>
      <c r="X31" s="46">
        <v>2321.5899999999997</v>
      </c>
      <c r="Y31" s="46">
        <v>278.28</v>
      </c>
      <c r="Z31" s="46">
        <v>375.4200000000001</v>
      </c>
      <c r="AA31" s="46">
        <v>1.6500000000000004</v>
      </c>
      <c r="AB31" s="46">
        <v>967.1999999999999</v>
      </c>
      <c r="AC31" s="46">
        <v>0.9</v>
      </c>
      <c r="AD31" s="46">
        <v>43.11999999999999</v>
      </c>
      <c r="AE31" s="46">
        <v>0</v>
      </c>
      <c r="AF31" s="46">
        <v>347.62</v>
      </c>
      <c r="AG31" s="46">
        <v>18.959999999999997</v>
      </c>
      <c r="AH31" s="46">
        <v>0.49</v>
      </c>
      <c r="AI31" s="46">
        <v>4928.62</v>
      </c>
      <c r="AJ31" s="46">
        <v>2606.7599999999998</v>
      </c>
      <c r="AK31" s="46">
        <v>2088.62</v>
      </c>
      <c r="AL31" s="46">
        <v>233.23999999999998</v>
      </c>
    </row>
    <row r="32" spans="1:38" s="47" customFormat="1" ht="22.5" customHeight="1">
      <c r="A32" s="43" t="s">
        <v>110</v>
      </c>
      <c r="B32" s="44">
        <v>23499.809999999998</v>
      </c>
      <c r="C32" s="45">
        <v>0.02519245417352667</v>
      </c>
      <c r="D32" s="46">
        <v>20108.71</v>
      </c>
      <c r="E32" s="46">
        <v>11396.35</v>
      </c>
      <c r="F32" s="46">
        <v>2353.34</v>
      </c>
      <c r="G32" s="46">
        <v>104.83</v>
      </c>
      <c r="H32" s="46">
        <v>643.61</v>
      </c>
      <c r="I32" s="46">
        <v>236.69</v>
      </c>
      <c r="J32" s="46">
        <v>3300.9900000000007</v>
      </c>
      <c r="K32" s="46">
        <v>988.1600000000001</v>
      </c>
      <c r="L32" s="46">
        <v>3768.73</v>
      </c>
      <c r="M32" s="46">
        <v>926.8999999999999</v>
      </c>
      <c r="N32" s="46">
        <v>835.7</v>
      </c>
      <c r="O32" s="46">
        <v>88.86</v>
      </c>
      <c r="P32" s="46">
        <v>2.3400000000000003</v>
      </c>
      <c r="Q32" s="46">
        <v>817.31</v>
      </c>
      <c r="R32" s="46">
        <v>258.8</v>
      </c>
      <c r="S32" s="46">
        <v>1.96</v>
      </c>
      <c r="T32" s="46">
        <v>6707.389999999999</v>
      </c>
      <c r="U32" s="46">
        <v>1502.43</v>
      </c>
      <c r="V32" s="46">
        <v>9.54</v>
      </c>
      <c r="W32" s="46">
        <v>8.96</v>
      </c>
      <c r="X32" s="46">
        <v>864.8799999999999</v>
      </c>
      <c r="Y32" s="46">
        <v>68.99</v>
      </c>
      <c r="Z32" s="46">
        <v>137.99</v>
      </c>
      <c r="AA32" s="46">
        <v>0.67</v>
      </c>
      <c r="AB32" s="46">
        <v>281.74</v>
      </c>
      <c r="AC32" s="46">
        <v>0</v>
      </c>
      <c r="AD32" s="46">
        <v>14.12</v>
      </c>
      <c r="AE32" s="46">
        <v>0</v>
      </c>
      <c r="AF32" s="46">
        <v>107.05</v>
      </c>
      <c r="AG32" s="46">
        <v>7.96</v>
      </c>
      <c r="AH32" s="46">
        <v>0</v>
      </c>
      <c r="AI32" s="46">
        <v>1888.67</v>
      </c>
      <c r="AJ32" s="46">
        <v>1030.4900000000002</v>
      </c>
      <c r="AK32" s="46">
        <v>773.76</v>
      </c>
      <c r="AL32" s="46">
        <v>84.41999999999999</v>
      </c>
    </row>
    <row r="33" spans="1:38" s="51" customFormat="1" ht="22.5" customHeight="1">
      <c r="A33" s="50" t="s">
        <v>111</v>
      </c>
      <c r="B33" s="44">
        <v>16248.830000000002</v>
      </c>
      <c r="C33" s="45">
        <v>0.0364003638186674</v>
      </c>
      <c r="D33" s="46">
        <v>13875.699999999999</v>
      </c>
      <c r="E33" s="46">
        <v>7986.95</v>
      </c>
      <c r="F33" s="46">
        <v>1480.6699999999998</v>
      </c>
      <c r="G33" s="46">
        <v>113.17999999999999</v>
      </c>
      <c r="H33" s="46">
        <v>631.1200000000001</v>
      </c>
      <c r="I33" s="46">
        <v>168.01</v>
      </c>
      <c r="J33" s="46">
        <v>2170.6400000000003</v>
      </c>
      <c r="K33" s="46">
        <v>594.9300000000001</v>
      </c>
      <c r="L33" s="46">
        <v>2828.3999999999996</v>
      </c>
      <c r="M33" s="46">
        <v>661.11</v>
      </c>
      <c r="N33" s="46">
        <v>567.8699999999999</v>
      </c>
      <c r="O33" s="46">
        <v>93.22</v>
      </c>
      <c r="P33" s="46">
        <v>0</v>
      </c>
      <c r="Q33" s="46">
        <v>704.4000000000001</v>
      </c>
      <c r="R33" s="46">
        <v>99.61</v>
      </c>
      <c r="S33" s="46">
        <v>0</v>
      </c>
      <c r="T33" s="46">
        <v>4423.61</v>
      </c>
      <c r="U33" s="46">
        <v>1319.3500000000001</v>
      </c>
      <c r="V33" s="46">
        <v>3.93</v>
      </c>
      <c r="W33" s="46">
        <v>0.11999999999999998</v>
      </c>
      <c r="X33" s="46">
        <v>720.83</v>
      </c>
      <c r="Y33" s="46">
        <v>145.25</v>
      </c>
      <c r="Z33" s="46">
        <v>155.82000000000002</v>
      </c>
      <c r="AA33" s="46">
        <v>0.84</v>
      </c>
      <c r="AB33" s="46">
        <v>211.62</v>
      </c>
      <c r="AC33" s="46">
        <v>0.6100000000000001</v>
      </c>
      <c r="AD33" s="46">
        <v>2.3699999999999997</v>
      </c>
      <c r="AE33" s="46">
        <v>0</v>
      </c>
      <c r="AF33" s="46">
        <v>72.36999999999999</v>
      </c>
      <c r="AG33" s="46">
        <v>5.52</v>
      </c>
      <c r="AH33" s="46">
        <v>0</v>
      </c>
      <c r="AI33" s="46">
        <v>1053.78</v>
      </c>
      <c r="AJ33" s="46">
        <v>632.96</v>
      </c>
      <c r="AK33" s="46">
        <v>360.26</v>
      </c>
      <c r="AL33" s="46">
        <v>60.56</v>
      </c>
    </row>
    <row r="34" spans="1:38" s="51" customFormat="1" ht="22.5" customHeight="1">
      <c r="A34" s="50" t="s">
        <v>112</v>
      </c>
      <c r="B34" s="44">
        <v>37476.22</v>
      </c>
      <c r="C34" s="45">
        <v>0.04105845321667556</v>
      </c>
      <c r="D34" s="46">
        <v>32914.65</v>
      </c>
      <c r="E34" s="46">
        <v>18797.29</v>
      </c>
      <c r="F34" s="46">
        <v>4461.139999999999</v>
      </c>
      <c r="G34" s="46">
        <v>192.04000000000002</v>
      </c>
      <c r="H34" s="46">
        <v>1490.9299999999998</v>
      </c>
      <c r="I34" s="46">
        <v>450.44999999999993</v>
      </c>
      <c r="J34" s="46">
        <v>4551.3099999999995</v>
      </c>
      <c r="K34" s="46">
        <v>1400.6999999999998</v>
      </c>
      <c r="L34" s="46">
        <v>6250.719999999999</v>
      </c>
      <c r="M34" s="46">
        <v>1105.75</v>
      </c>
      <c r="N34" s="46">
        <v>941.0599999999998</v>
      </c>
      <c r="O34" s="46">
        <v>159.76</v>
      </c>
      <c r="P34" s="46">
        <v>4.93</v>
      </c>
      <c r="Q34" s="46">
        <v>2669.2699999999995</v>
      </c>
      <c r="R34" s="46">
        <v>353.40000000000003</v>
      </c>
      <c r="S34" s="46">
        <v>0.31</v>
      </c>
      <c r="T34" s="46">
        <v>9988.630000000001</v>
      </c>
      <c r="U34" s="46">
        <v>1979.61</v>
      </c>
      <c r="V34" s="46">
        <v>76.60000000000001</v>
      </c>
      <c r="W34" s="46">
        <v>126.89</v>
      </c>
      <c r="X34" s="46">
        <v>694.3</v>
      </c>
      <c r="Y34" s="46">
        <v>211.14</v>
      </c>
      <c r="Z34" s="46">
        <v>329.64000000000004</v>
      </c>
      <c r="AA34" s="46">
        <v>1.1400000000000001</v>
      </c>
      <c r="AB34" s="46">
        <v>368.54</v>
      </c>
      <c r="AC34" s="46">
        <v>0.24</v>
      </c>
      <c r="AD34" s="46">
        <v>35.74</v>
      </c>
      <c r="AE34" s="46">
        <v>0</v>
      </c>
      <c r="AF34" s="46">
        <v>114.82</v>
      </c>
      <c r="AG34" s="46">
        <v>20.39</v>
      </c>
      <c r="AH34" s="46">
        <v>0</v>
      </c>
      <c r="AI34" s="46">
        <v>2581.96</v>
      </c>
      <c r="AJ34" s="46">
        <v>1342.42</v>
      </c>
      <c r="AK34" s="46">
        <v>898.8299999999999</v>
      </c>
      <c r="AL34" s="46">
        <v>340.71000000000004</v>
      </c>
    </row>
    <row r="35" spans="1:38" s="51" customFormat="1" ht="22.5" customHeight="1">
      <c r="A35" s="50" t="s">
        <v>113</v>
      </c>
      <c r="B35" s="44">
        <v>136539.01</v>
      </c>
      <c r="C35" s="45">
        <v>0.05046314112452244</v>
      </c>
      <c r="D35" s="46">
        <v>123539.59</v>
      </c>
      <c r="E35" s="46">
        <v>68678.17</v>
      </c>
      <c r="F35" s="46">
        <v>22146.78</v>
      </c>
      <c r="G35" s="46">
        <v>489.96000000000004</v>
      </c>
      <c r="H35" s="46">
        <v>5551.41</v>
      </c>
      <c r="I35" s="46">
        <v>897.17</v>
      </c>
      <c r="J35" s="46">
        <v>13969.700000000003</v>
      </c>
      <c r="K35" s="46">
        <v>4166.070000000001</v>
      </c>
      <c r="L35" s="46">
        <v>21457.079999999998</v>
      </c>
      <c r="M35" s="46">
        <v>2260.1000000000004</v>
      </c>
      <c r="N35" s="46">
        <v>1865.65</v>
      </c>
      <c r="O35" s="46">
        <v>383.94</v>
      </c>
      <c r="P35" s="46">
        <v>10.510000000000002</v>
      </c>
      <c r="Q35" s="46">
        <v>14402.12</v>
      </c>
      <c r="R35" s="46">
        <v>1723.69</v>
      </c>
      <c r="S35" s="46">
        <v>10.870000000000001</v>
      </c>
      <c r="T35" s="46">
        <v>36464.64000000001</v>
      </c>
      <c r="U35" s="46">
        <v>6851.52</v>
      </c>
      <c r="V35" s="46">
        <v>134.82999999999998</v>
      </c>
      <c r="W35" s="46">
        <v>38.13</v>
      </c>
      <c r="X35" s="46">
        <v>4335.72</v>
      </c>
      <c r="Y35" s="46">
        <v>395.49</v>
      </c>
      <c r="Z35" s="46">
        <v>389.61999999999995</v>
      </c>
      <c r="AA35" s="46">
        <v>2.99</v>
      </c>
      <c r="AB35" s="46">
        <v>1157.9700000000003</v>
      </c>
      <c r="AC35" s="46">
        <v>2.9699999999999998</v>
      </c>
      <c r="AD35" s="46">
        <v>26.589999999999996</v>
      </c>
      <c r="AE35" s="46">
        <v>0</v>
      </c>
      <c r="AF35" s="46">
        <v>318.85</v>
      </c>
      <c r="AG35" s="46">
        <v>46.42</v>
      </c>
      <c r="AH35" s="46">
        <v>1.48</v>
      </c>
      <c r="AI35" s="46">
        <v>6147.900000000001</v>
      </c>
      <c r="AJ35" s="46">
        <v>3580.21</v>
      </c>
      <c r="AK35" s="46">
        <v>2303.2099999999996</v>
      </c>
      <c r="AL35" s="46">
        <v>264.48</v>
      </c>
    </row>
    <row r="36" spans="1:38" s="51" customFormat="1" ht="22.5" customHeight="1">
      <c r="A36" s="50" t="s">
        <v>114</v>
      </c>
      <c r="B36" s="44">
        <v>76861.21</v>
      </c>
      <c r="C36" s="45">
        <v>0.04106056476985165</v>
      </c>
      <c r="D36" s="46">
        <v>68160.46</v>
      </c>
      <c r="E36" s="46">
        <v>38358.72</v>
      </c>
      <c r="F36" s="46">
        <v>9727.929999999998</v>
      </c>
      <c r="G36" s="46">
        <v>322.42</v>
      </c>
      <c r="H36" s="46">
        <v>3698.4600000000005</v>
      </c>
      <c r="I36" s="46">
        <v>519.93</v>
      </c>
      <c r="J36" s="46">
        <v>9321.830000000002</v>
      </c>
      <c r="K36" s="46">
        <v>2898.67</v>
      </c>
      <c r="L36" s="46">
        <v>11869.480000000001</v>
      </c>
      <c r="M36" s="46">
        <v>2129.34</v>
      </c>
      <c r="N36" s="46">
        <v>1824.43</v>
      </c>
      <c r="O36" s="46">
        <v>297.99</v>
      </c>
      <c r="P36" s="46">
        <v>6.92</v>
      </c>
      <c r="Q36" s="46">
        <v>5393.449999999999</v>
      </c>
      <c r="R36" s="46">
        <v>1251.6299999999999</v>
      </c>
      <c r="S36" s="46">
        <v>5.38</v>
      </c>
      <c r="T36" s="46">
        <v>21021.94</v>
      </c>
      <c r="U36" s="46">
        <v>4085.62</v>
      </c>
      <c r="V36" s="46">
        <v>58.39999999999999</v>
      </c>
      <c r="W36" s="46">
        <v>2.04</v>
      </c>
      <c r="X36" s="46">
        <v>2151.1499999999996</v>
      </c>
      <c r="Y36" s="46">
        <v>309.41999999999996</v>
      </c>
      <c r="Z36" s="46">
        <v>527.4899999999999</v>
      </c>
      <c r="AA36" s="46">
        <v>3.47</v>
      </c>
      <c r="AB36" s="46">
        <v>741.1300000000001</v>
      </c>
      <c r="AC36" s="46">
        <v>0.9300000000000002</v>
      </c>
      <c r="AD36" s="46">
        <v>13.790000000000001</v>
      </c>
      <c r="AE36" s="46">
        <v>0</v>
      </c>
      <c r="AF36" s="46">
        <v>250.64999999999998</v>
      </c>
      <c r="AG36" s="46">
        <v>26.6</v>
      </c>
      <c r="AH36" s="46">
        <v>0</v>
      </c>
      <c r="AI36" s="46">
        <v>4615.13</v>
      </c>
      <c r="AJ36" s="46">
        <v>2688.29</v>
      </c>
      <c r="AK36" s="46">
        <v>1707.2500000000002</v>
      </c>
      <c r="AL36" s="46">
        <v>219.58999999999997</v>
      </c>
    </row>
    <row r="37" spans="1:38" s="51" customFormat="1" ht="22.5" customHeight="1">
      <c r="A37" s="50" t="s">
        <v>115</v>
      </c>
      <c r="B37" s="44">
        <v>18133.190000000002</v>
      </c>
      <c r="C37" s="45">
        <v>0.01994247029019114</v>
      </c>
      <c r="D37" s="46">
        <v>15805.739999999998</v>
      </c>
      <c r="E37" s="46">
        <v>8954.57</v>
      </c>
      <c r="F37" s="46">
        <v>2328.27</v>
      </c>
      <c r="G37" s="46">
        <v>68.06</v>
      </c>
      <c r="H37" s="46">
        <v>660.51</v>
      </c>
      <c r="I37" s="46">
        <v>213.57999999999996</v>
      </c>
      <c r="J37" s="46">
        <v>2142.96</v>
      </c>
      <c r="K37" s="46">
        <v>810.27</v>
      </c>
      <c r="L37" s="46">
        <v>2730.9199999999996</v>
      </c>
      <c r="M37" s="46">
        <v>521.48</v>
      </c>
      <c r="N37" s="46">
        <v>405.97</v>
      </c>
      <c r="O37" s="46">
        <v>114.14</v>
      </c>
      <c r="P37" s="46">
        <v>1.3699999999999999</v>
      </c>
      <c r="Q37" s="46">
        <v>1112.23</v>
      </c>
      <c r="R37" s="46">
        <v>298.19999999999993</v>
      </c>
      <c r="S37" s="46">
        <v>3.8899999999999997</v>
      </c>
      <c r="T37" s="46">
        <v>4915.37</v>
      </c>
      <c r="U37" s="46">
        <v>990.8800000000001</v>
      </c>
      <c r="V37" s="46">
        <v>66</v>
      </c>
      <c r="W37" s="46">
        <v>0</v>
      </c>
      <c r="X37" s="46">
        <v>546.75</v>
      </c>
      <c r="Y37" s="46">
        <v>46.669999999999995</v>
      </c>
      <c r="Z37" s="46">
        <v>90.22999999999999</v>
      </c>
      <c r="AA37" s="46">
        <v>1.33</v>
      </c>
      <c r="AB37" s="46">
        <v>216.7</v>
      </c>
      <c r="AC37" s="46">
        <v>1.71</v>
      </c>
      <c r="AD37" s="46">
        <v>0.11999999999999998</v>
      </c>
      <c r="AE37" s="46">
        <v>0</v>
      </c>
      <c r="AF37" s="46">
        <v>18.65</v>
      </c>
      <c r="AG37" s="46">
        <v>2.6900000000000004</v>
      </c>
      <c r="AH37" s="46">
        <v>0</v>
      </c>
      <c r="AI37" s="46">
        <v>1336.5700000000002</v>
      </c>
      <c r="AJ37" s="46">
        <v>750.52</v>
      </c>
      <c r="AK37" s="46">
        <v>511.66999999999996</v>
      </c>
      <c r="AL37" s="46">
        <v>74.38000000000001</v>
      </c>
    </row>
    <row r="38" spans="1:38" s="51" customFormat="1" ht="22.5" customHeight="1">
      <c r="A38" s="52" t="s">
        <v>116</v>
      </c>
      <c r="B38" s="44">
        <v>17382.7</v>
      </c>
      <c r="C38" s="45">
        <v>0.024979553713735836</v>
      </c>
      <c r="D38" s="46">
        <v>15251.75</v>
      </c>
      <c r="E38" s="46">
        <v>8997.849999999999</v>
      </c>
      <c r="F38" s="46">
        <v>2930.6000000000004</v>
      </c>
      <c r="G38" s="46">
        <v>57.43000000000001</v>
      </c>
      <c r="H38" s="46">
        <v>711.37</v>
      </c>
      <c r="I38" s="46">
        <v>140.9</v>
      </c>
      <c r="J38" s="46">
        <v>1957.6899999999998</v>
      </c>
      <c r="K38" s="46">
        <v>638.1500000000001</v>
      </c>
      <c r="L38" s="46">
        <v>2561.71</v>
      </c>
      <c r="M38" s="46">
        <v>423.28999999999996</v>
      </c>
      <c r="N38" s="46">
        <v>356.53</v>
      </c>
      <c r="O38" s="46">
        <v>64.99</v>
      </c>
      <c r="P38" s="46">
        <v>1.77</v>
      </c>
      <c r="Q38" s="46">
        <v>738.6</v>
      </c>
      <c r="R38" s="46">
        <v>115.08</v>
      </c>
      <c r="S38" s="46">
        <v>0</v>
      </c>
      <c r="T38" s="46">
        <v>4976.5</v>
      </c>
      <c r="U38" s="46">
        <v>1012.1099999999999</v>
      </c>
      <c r="V38" s="46">
        <v>7.61</v>
      </c>
      <c r="W38" s="46">
        <v>0</v>
      </c>
      <c r="X38" s="46">
        <v>547.1700000000001</v>
      </c>
      <c r="Y38" s="46">
        <v>46.8</v>
      </c>
      <c r="Z38" s="46">
        <v>103.39999999999999</v>
      </c>
      <c r="AA38" s="46">
        <v>1.2000000000000002</v>
      </c>
      <c r="AB38" s="46">
        <v>215.45000000000005</v>
      </c>
      <c r="AC38" s="46">
        <v>0.48999999999999994</v>
      </c>
      <c r="AD38" s="46">
        <v>23</v>
      </c>
      <c r="AE38" s="46">
        <v>0</v>
      </c>
      <c r="AF38" s="46">
        <v>59.61</v>
      </c>
      <c r="AG38" s="46">
        <v>6.529999999999999</v>
      </c>
      <c r="AH38" s="46">
        <v>0</v>
      </c>
      <c r="AI38" s="46">
        <v>1118.8400000000001</v>
      </c>
      <c r="AJ38" s="46">
        <v>653.38</v>
      </c>
      <c r="AK38" s="46">
        <v>402.94</v>
      </c>
      <c r="AL38" s="46">
        <v>62.519999999999996</v>
      </c>
    </row>
    <row r="39" spans="1:38" s="51" customFormat="1" ht="22.5" customHeight="1">
      <c r="A39" s="50" t="s">
        <v>117</v>
      </c>
      <c r="B39" s="44">
        <v>7808.94</v>
      </c>
      <c r="C39" s="45">
        <v>-0.023682354882750944</v>
      </c>
      <c r="D39" s="46">
        <v>6470.45</v>
      </c>
      <c r="E39" s="46">
        <v>3721.81</v>
      </c>
      <c r="F39" s="46">
        <v>550.04</v>
      </c>
      <c r="G39" s="46">
        <v>23.32</v>
      </c>
      <c r="H39" s="46">
        <v>247.60000000000002</v>
      </c>
      <c r="I39" s="46">
        <v>77.5</v>
      </c>
      <c r="J39" s="46">
        <v>998.4200000000001</v>
      </c>
      <c r="K39" s="46">
        <v>560.4300000000001</v>
      </c>
      <c r="L39" s="46">
        <v>1264.5</v>
      </c>
      <c r="M39" s="46">
        <v>222.49</v>
      </c>
      <c r="N39" s="46">
        <v>167.31</v>
      </c>
      <c r="O39" s="46">
        <v>46.42</v>
      </c>
      <c r="P39" s="46">
        <v>8.760000000000002</v>
      </c>
      <c r="Q39" s="46">
        <v>247.25000000000003</v>
      </c>
      <c r="R39" s="46">
        <v>90.67</v>
      </c>
      <c r="S39" s="46">
        <v>0</v>
      </c>
      <c r="T39" s="46">
        <v>2187.32</v>
      </c>
      <c r="U39" s="46">
        <v>590.4</v>
      </c>
      <c r="V39" s="46">
        <v>18.43</v>
      </c>
      <c r="W39" s="46">
        <v>0</v>
      </c>
      <c r="X39" s="46">
        <v>190.29999999999998</v>
      </c>
      <c r="Y39" s="46">
        <v>65.49</v>
      </c>
      <c r="Z39" s="46">
        <v>129.29</v>
      </c>
      <c r="AA39" s="46">
        <v>1.2100000000000002</v>
      </c>
      <c r="AB39" s="46">
        <v>147.2</v>
      </c>
      <c r="AC39" s="46">
        <v>0</v>
      </c>
      <c r="AD39" s="46">
        <v>6.0200000000000005</v>
      </c>
      <c r="AE39" s="46">
        <v>0</v>
      </c>
      <c r="AF39" s="46">
        <v>19.650000000000002</v>
      </c>
      <c r="AG39" s="46">
        <v>10.03</v>
      </c>
      <c r="AH39" s="46">
        <v>0</v>
      </c>
      <c r="AI39" s="46">
        <v>748.09</v>
      </c>
      <c r="AJ39" s="46">
        <v>360.96</v>
      </c>
      <c r="AK39" s="46">
        <v>358.05</v>
      </c>
      <c r="AL39" s="46">
        <v>29.08</v>
      </c>
    </row>
    <row r="40" spans="1:38" s="51" customFormat="1" ht="22.5" customHeight="1">
      <c r="A40" s="50" t="s">
        <v>118</v>
      </c>
      <c r="B40" s="44">
        <v>11901.91</v>
      </c>
      <c r="C40" s="45">
        <v>0.022968401365572433</v>
      </c>
      <c r="D40" s="46">
        <v>9893.340000000002</v>
      </c>
      <c r="E40" s="46">
        <v>5598.39</v>
      </c>
      <c r="F40" s="46">
        <v>1093.65</v>
      </c>
      <c r="G40" s="46">
        <v>28.519999999999996</v>
      </c>
      <c r="H40" s="46">
        <v>374.7900000000001</v>
      </c>
      <c r="I40" s="46">
        <v>130.34</v>
      </c>
      <c r="J40" s="46">
        <v>1524.68</v>
      </c>
      <c r="K40" s="46">
        <v>442.08</v>
      </c>
      <c r="L40" s="46">
        <v>2004.3299999999997</v>
      </c>
      <c r="M40" s="46">
        <v>436.36000000000007</v>
      </c>
      <c r="N40" s="46">
        <v>366.06</v>
      </c>
      <c r="O40" s="46">
        <v>67.3</v>
      </c>
      <c r="P40" s="46">
        <v>3</v>
      </c>
      <c r="Q40" s="46">
        <v>373.24</v>
      </c>
      <c r="R40" s="46">
        <v>203.17999999999998</v>
      </c>
      <c r="S40" s="46">
        <v>0.5900000000000001</v>
      </c>
      <c r="T40" s="46">
        <v>3281.58</v>
      </c>
      <c r="U40" s="46">
        <v>1030.8400000000001</v>
      </c>
      <c r="V40" s="46">
        <v>5.24</v>
      </c>
      <c r="W40" s="46">
        <v>8.11</v>
      </c>
      <c r="X40" s="46">
        <v>431.59999999999997</v>
      </c>
      <c r="Y40" s="46">
        <v>90.13</v>
      </c>
      <c r="Z40" s="46">
        <v>188.99</v>
      </c>
      <c r="AA40" s="46">
        <v>1.28</v>
      </c>
      <c r="AB40" s="46">
        <v>230.39999999999998</v>
      </c>
      <c r="AC40" s="46">
        <v>0.57</v>
      </c>
      <c r="AD40" s="46">
        <v>3.8299999999999996</v>
      </c>
      <c r="AE40" s="46">
        <v>0</v>
      </c>
      <c r="AF40" s="46">
        <v>63.11</v>
      </c>
      <c r="AG40" s="46">
        <v>7.14</v>
      </c>
      <c r="AH40" s="46">
        <v>0.43999999999999995</v>
      </c>
      <c r="AI40" s="46">
        <v>977.73</v>
      </c>
      <c r="AJ40" s="46">
        <v>573.4899999999999</v>
      </c>
      <c r="AK40" s="46">
        <v>355.55999999999995</v>
      </c>
      <c r="AL40" s="46">
        <v>48.679999999999986</v>
      </c>
    </row>
    <row r="41" spans="1:38" s="51" customFormat="1" ht="22.5" customHeight="1">
      <c r="A41" s="50" t="s">
        <v>119</v>
      </c>
      <c r="B41" s="44">
        <v>26673.72</v>
      </c>
      <c r="C41" s="45">
        <v>0.009876632018127829</v>
      </c>
      <c r="D41" s="46">
        <v>22591.64</v>
      </c>
      <c r="E41" s="46">
        <v>12412.070000000002</v>
      </c>
      <c r="F41" s="46">
        <v>2400.6400000000003</v>
      </c>
      <c r="G41" s="46">
        <v>65.98</v>
      </c>
      <c r="H41" s="46">
        <v>799.7999999999998</v>
      </c>
      <c r="I41" s="46">
        <v>140.06</v>
      </c>
      <c r="J41" s="46">
        <v>3304.5</v>
      </c>
      <c r="K41" s="46">
        <v>1527.8500000000001</v>
      </c>
      <c r="L41" s="46">
        <v>4173.24</v>
      </c>
      <c r="M41" s="46">
        <v>876.52</v>
      </c>
      <c r="N41" s="46">
        <v>776.1300000000001</v>
      </c>
      <c r="O41" s="46">
        <v>91.71000000000001</v>
      </c>
      <c r="P41" s="46">
        <v>8.68</v>
      </c>
      <c r="Q41" s="46">
        <v>1522.78</v>
      </c>
      <c r="R41" s="46">
        <v>510.42999999999995</v>
      </c>
      <c r="S41" s="46">
        <v>0.6100000000000001</v>
      </c>
      <c r="T41" s="46">
        <v>7269.23</v>
      </c>
      <c r="U41" s="46">
        <v>2080.8599999999997</v>
      </c>
      <c r="V41" s="46">
        <v>18.740000000000002</v>
      </c>
      <c r="W41" s="46">
        <v>1.8599999999999999</v>
      </c>
      <c r="X41" s="46">
        <v>750.6</v>
      </c>
      <c r="Y41" s="46">
        <v>91.47999999999999</v>
      </c>
      <c r="Z41" s="46">
        <v>390.84999999999997</v>
      </c>
      <c r="AA41" s="46">
        <v>0.5800000000000001</v>
      </c>
      <c r="AB41" s="46">
        <v>593.97</v>
      </c>
      <c r="AC41" s="46">
        <v>0.6</v>
      </c>
      <c r="AD41" s="46">
        <v>17.33</v>
      </c>
      <c r="AE41" s="46">
        <v>0</v>
      </c>
      <c r="AF41" s="46">
        <v>204.23000000000002</v>
      </c>
      <c r="AG41" s="46">
        <v>10.55</v>
      </c>
      <c r="AH41" s="46">
        <v>0</v>
      </c>
      <c r="AI41" s="46">
        <v>2001.2199999999998</v>
      </c>
      <c r="AJ41" s="46">
        <v>1143.8600000000001</v>
      </c>
      <c r="AK41" s="46">
        <v>775.3199999999999</v>
      </c>
      <c r="AL41" s="46">
        <v>82.03999999999999</v>
      </c>
    </row>
    <row r="42" spans="1:38" s="51" customFormat="1" ht="22.5" customHeight="1">
      <c r="A42" s="50" t="s">
        <v>120</v>
      </c>
      <c r="B42" s="44">
        <v>39441.92</v>
      </c>
      <c r="C42" s="45">
        <v>0.002762547523393666</v>
      </c>
      <c r="D42" s="46">
        <v>34441.22</v>
      </c>
      <c r="E42" s="46">
        <v>19130.869999999995</v>
      </c>
      <c r="F42" s="46">
        <v>3857.1</v>
      </c>
      <c r="G42" s="46">
        <v>135.72</v>
      </c>
      <c r="H42" s="46">
        <v>1399.06</v>
      </c>
      <c r="I42" s="46">
        <v>304.08000000000004</v>
      </c>
      <c r="J42" s="46">
        <v>4747.5599999999995</v>
      </c>
      <c r="K42" s="46">
        <v>2203.54</v>
      </c>
      <c r="L42" s="46">
        <v>6483.8099999999995</v>
      </c>
      <c r="M42" s="46">
        <v>1439.8700000000001</v>
      </c>
      <c r="N42" s="46">
        <v>1213.78</v>
      </c>
      <c r="O42" s="46">
        <v>191.52</v>
      </c>
      <c r="P42" s="46">
        <v>34.57</v>
      </c>
      <c r="Q42" s="46">
        <v>2413.23</v>
      </c>
      <c r="R42" s="46">
        <v>586.25</v>
      </c>
      <c r="S42" s="46">
        <v>1.3</v>
      </c>
      <c r="T42" s="46">
        <v>10869.699999999999</v>
      </c>
      <c r="U42" s="46">
        <v>2390.6600000000003</v>
      </c>
      <c r="V42" s="46">
        <v>57.559999999999995</v>
      </c>
      <c r="W42" s="46">
        <v>16.069999999999997</v>
      </c>
      <c r="X42" s="46">
        <v>829.79</v>
      </c>
      <c r="Y42" s="46">
        <v>131.84</v>
      </c>
      <c r="Z42" s="46">
        <v>495.34000000000003</v>
      </c>
      <c r="AA42" s="46">
        <v>1.2399999999999998</v>
      </c>
      <c r="AB42" s="46">
        <v>657.85</v>
      </c>
      <c r="AC42" s="46">
        <v>0.8600000000000001</v>
      </c>
      <c r="AD42" s="46">
        <v>0</v>
      </c>
      <c r="AE42" s="46">
        <v>0</v>
      </c>
      <c r="AF42" s="46">
        <v>167.19</v>
      </c>
      <c r="AG42" s="46">
        <v>29.91</v>
      </c>
      <c r="AH42" s="46">
        <v>0</v>
      </c>
      <c r="AI42" s="46">
        <v>2610.04</v>
      </c>
      <c r="AJ42" s="46">
        <v>1306.16</v>
      </c>
      <c r="AK42" s="46">
        <v>1024.4</v>
      </c>
      <c r="AL42" s="46">
        <v>279.48</v>
      </c>
    </row>
    <row r="43" spans="1:38" s="51" customFormat="1" ht="22.5" customHeight="1">
      <c r="A43" s="50" t="s">
        <v>121</v>
      </c>
      <c r="B43" s="44">
        <v>20343.78</v>
      </c>
      <c r="C43" s="45">
        <v>0.020618277412104424</v>
      </c>
      <c r="D43" s="46">
        <v>17155.69</v>
      </c>
      <c r="E43" s="46">
        <v>9685.47</v>
      </c>
      <c r="F43" s="46">
        <v>1959.5600000000002</v>
      </c>
      <c r="G43" s="46">
        <v>51.83</v>
      </c>
      <c r="H43" s="46">
        <v>521.36</v>
      </c>
      <c r="I43" s="46">
        <v>187.41</v>
      </c>
      <c r="J43" s="46">
        <v>2825.96</v>
      </c>
      <c r="K43" s="46">
        <v>1001.85</v>
      </c>
      <c r="L43" s="46">
        <v>3137.5000000000005</v>
      </c>
      <c r="M43" s="46">
        <v>543.27</v>
      </c>
      <c r="N43" s="46">
        <v>485.1500000000001</v>
      </c>
      <c r="O43" s="46">
        <v>55.52000000000001</v>
      </c>
      <c r="P43" s="46">
        <v>2.6</v>
      </c>
      <c r="Q43" s="46">
        <v>785.4799999999999</v>
      </c>
      <c r="R43" s="46">
        <v>271.58000000000004</v>
      </c>
      <c r="S43" s="46">
        <v>0</v>
      </c>
      <c r="T43" s="46">
        <v>5869.39</v>
      </c>
      <c r="U43" s="46">
        <v>1634.12</v>
      </c>
      <c r="V43" s="46">
        <v>47.48</v>
      </c>
      <c r="W43" s="46">
        <v>24.089999999999996</v>
      </c>
      <c r="X43" s="46">
        <v>758.6899999999999</v>
      </c>
      <c r="Y43" s="46">
        <v>136</v>
      </c>
      <c r="Z43" s="46">
        <v>190.75000000000003</v>
      </c>
      <c r="AA43" s="46">
        <v>0.8300000000000001</v>
      </c>
      <c r="AB43" s="46">
        <v>308.43000000000006</v>
      </c>
      <c r="AC43" s="46">
        <v>1.62</v>
      </c>
      <c r="AD43" s="46">
        <v>13.67</v>
      </c>
      <c r="AE43" s="46">
        <v>0</v>
      </c>
      <c r="AF43" s="46">
        <v>147.14999999999998</v>
      </c>
      <c r="AG43" s="46">
        <v>5.3500000000000005</v>
      </c>
      <c r="AH43" s="46">
        <v>0</v>
      </c>
      <c r="AI43" s="46">
        <v>1553.9699999999996</v>
      </c>
      <c r="AJ43" s="46">
        <v>774.46</v>
      </c>
      <c r="AK43" s="46">
        <v>577.8399999999999</v>
      </c>
      <c r="AL43" s="46">
        <v>201.67000000000002</v>
      </c>
    </row>
    <row r="44" spans="1:38" s="51" customFormat="1" ht="22.5" customHeight="1">
      <c r="A44" s="43" t="s">
        <v>122</v>
      </c>
      <c r="B44" s="44">
        <v>12248.230000000001</v>
      </c>
      <c r="C44" s="45">
        <v>0.009339178732416631</v>
      </c>
      <c r="D44" s="46">
        <v>10584.770000000002</v>
      </c>
      <c r="E44" s="46">
        <v>6236.700000000001</v>
      </c>
      <c r="F44" s="46">
        <v>1704.95</v>
      </c>
      <c r="G44" s="46">
        <v>39.760000000000005</v>
      </c>
      <c r="H44" s="46">
        <v>299.91</v>
      </c>
      <c r="I44" s="46">
        <v>200.40000000000003</v>
      </c>
      <c r="J44" s="46">
        <v>1465.5500000000002</v>
      </c>
      <c r="K44" s="46">
        <v>794.6700000000001</v>
      </c>
      <c r="L44" s="46">
        <v>1731.4600000000003</v>
      </c>
      <c r="M44" s="46">
        <v>274.40999999999997</v>
      </c>
      <c r="N44" s="46">
        <v>246.20000000000002</v>
      </c>
      <c r="O44" s="46">
        <v>23.43</v>
      </c>
      <c r="P44" s="46">
        <v>4.78</v>
      </c>
      <c r="Q44" s="46">
        <v>543.73</v>
      </c>
      <c r="R44" s="46">
        <v>27.200000000000003</v>
      </c>
      <c r="S44" s="46">
        <v>0.4000000000000001</v>
      </c>
      <c r="T44" s="46">
        <v>3502.33</v>
      </c>
      <c r="U44" s="46">
        <v>661.8000000000001</v>
      </c>
      <c r="V44" s="46">
        <v>0</v>
      </c>
      <c r="W44" s="46">
        <v>0.23999999999999996</v>
      </c>
      <c r="X44" s="46">
        <v>235.11</v>
      </c>
      <c r="Y44" s="46">
        <v>34.86</v>
      </c>
      <c r="Z44" s="46">
        <v>76.46000000000001</v>
      </c>
      <c r="AA44" s="46">
        <v>0.6400000000000001</v>
      </c>
      <c r="AB44" s="46">
        <v>276.82</v>
      </c>
      <c r="AC44" s="46">
        <v>0.43999999999999995</v>
      </c>
      <c r="AD44" s="46">
        <v>0</v>
      </c>
      <c r="AE44" s="46">
        <v>0</v>
      </c>
      <c r="AF44" s="46">
        <v>32.72</v>
      </c>
      <c r="AG44" s="46">
        <v>4.19</v>
      </c>
      <c r="AH44" s="46">
        <v>0</v>
      </c>
      <c r="AI44" s="46">
        <v>1001.66</v>
      </c>
      <c r="AJ44" s="46">
        <v>414.24999999999994</v>
      </c>
      <c r="AK44" s="46">
        <v>468.4400000000001</v>
      </c>
      <c r="AL44" s="46">
        <v>118.97000000000003</v>
      </c>
    </row>
    <row r="45" spans="1:38" s="47" customFormat="1" ht="22.5" customHeight="1">
      <c r="A45" s="48" t="s">
        <v>123</v>
      </c>
      <c r="B45" s="44">
        <v>13957.03</v>
      </c>
      <c r="C45" s="45">
        <v>0.01418268619408014</v>
      </c>
      <c r="D45" s="46">
        <v>12001.869999999999</v>
      </c>
      <c r="E45" s="46">
        <v>6642.99</v>
      </c>
      <c r="F45" s="46">
        <v>1441.3100000000002</v>
      </c>
      <c r="G45" s="46">
        <v>54.09999999999999</v>
      </c>
      <c r="H45" s="46">
        <v>225.14</v>
      </c>
      <c r="I45" s="46">
        <v>88.51</v>
      </c>
      <c r="J45" s="46">
        <v>1710.2600000000002</v>
      </c>
      <c r="K45" s="46">
        <v>893.5300000000001</v>
      </c>
      <c r="L45" s="46">
        <v>2230.14</v>
      </c>
      <c r="M45" s="46">
        <v>513.33</v>
      </c>
      <c r="N45" s="46">
        <v>471.06000000000006</v>
      </c>
      <c r="O45" s="46">
        <v>38.2</v>
      </c>
      <c r="P45" s="46">
        <v>4.07</v>
      </c>
      <c r="Q45" s="46">
        <v>632.2399999999999</v>
      </c>
      <c r="R45" s="46">
        <v>188.03</v>
      </c>
      <c r="S45" s="46">
        <v>0</v>
      </c>
      <c r="T45" s="46">
        <v>4025.26</v>
      </c>
      <c r="U45" s="46">
        <v>842.3400000000001</v>
      </c>
      <c r="V45" s="46">
        <v>4.499999999999999</v>
      </c>
      <c r="W45" s="46">
        <v>22.080000000000002</v>
      </c>
      <c r="X45" s="46">
        <v>403.81</v>
      </c>
      <c r="Y45" s="46">
        <v>54.4</v>
      </c>
      <c r="Z45" s="46">
        <v>102.57</v>
      </c>
      <c r="AA45" s="46">
        <v>0</v>
      </c>
      <c r="AB45" s="46">
        <v>211.21</v>
      </c>
      <c r="AC45" s="46">
        <v>0</v>
      </c>
      <c r="AD45" s="46">
        <v>8.3</v>
      </c>
      <c r="AE45" s="46">
        <v>0</v>
      </c>
      <c r="AF45" s="46">
        <v>28.57</v>
      </c>
      <c r="AG45" s="46">
        <v>6.380000000000001</v>
      </c>
      <c r="AH45" s="46">
        <v>0</v>
      </c>
      <c r="AI45" s="46">
        <v>1112.8200000000002</v>
      </c>
      <c r="AJ45" s="46">
        <v>591.9200000000001</v>
      </c>
      <c r="AK45" s="46">
        <v>441.23</v>
      </c>
      <c r="AL45" s="46">
        <v>79.67</v>
      </c>
    </row>
    <row r="46" spans="1:38" s="47" customFormat="1" ht="22.5" customHeight="1">
      <c r="A46" s="43" t="s">
        <v>124</v>
      </c>
      <c r="B46" s="44">
        <v>22595.089999999997</v>
      </c>
      <c r="C46" s="45">
        <v>0.02377439808467252</v>
      </c>
      <c r="D46" s="46">
        <v>19462.46</v>
      </c>
      <c r="E46" s="46">
        <v>10982</v>
      </c>
      <c r="F46" s="46">
        <v>2725.1600000000003</v>
      </c>
      <c r="G46" s="46">
        <v>76.16000000000001</v>
      </c>
      <c r="H46" s="46">
        <v>662.8800000000001</v>
      </c>
      <c r="I46" s="46">
        <v>96.58999999999997</v>
      </c>
      <c r="J46" s="46">
        <v>2794.1700000000005</v>
      </c>
      <c r="K46" s="46">
        <v>1026.33</v>
      </c>
      <c r="L46" s="46">
        <v>3600.710000000001</v>
      </c>
      <c r="M46" s="46">
        <v>681.7</v>
      </c>
      <c r="N46" s="46">
        <v>576.62</v>
      </c>
      <c r="O46" s="46">
        <v>102.50000000000001</v>
      </c>
      <c r="P46" s="46">
        <v>2.58</v>
      </c>
      <c r="Q46" s="46">
        <v>1101.1299999999999</v>
      </c>
      <c r="R46" s="46">
        <v>357.64</v>
      </c>
      <c r="S46" s="46">
        <v>1.27</v>
      </c>
      <c r="T46" s="46">
        <v>6338.72</v>
      </c>
      <c r="U46" s="46">
        <v>1676.4</v>
      </c>
      <c r="V46" s="46">
        <v>18.07</v>
      </c>
      <c r="W46" s="46">
        <v>12.840000000000002</v>
      </c>
      <c r="X46" s="46">
        <v>606.0500000000001</v>
      </c>
      <c r="Y46" s="46">
        <v>88.82000000000001</v>
      </c>
      <c r="Z46" s="46">
        <v>240.85999999999996</v>
      </c>
      <c r="AA46" s="46">
        <v>1.2300000000000002</v>
      </c>
      <c r="AB46" s="46">
        <v>577.64</v>
      </c>
      <c r="AC46" s="46">
        <v>0</v>
      </c>
      <c r="AD46" s="46">
        <v>0</v>
      </c>
      <c r="AE46" s="46">
        <v>0</v>
      </c>
      <c r="AF46" s="46">
        <v>114.76</v>
      </c>
      <c r="AG46" s="46">
        <v>15.610000000000003</v>
      </c>
      <c r="AH46" s="46">
        <v>0</v>
      </c>
      <c r="AI46" s="46">
        <v>1456.2300000000002</v>
      </c>
      <c r="AJ46" s="46">
        <v>733.6600000000001</v>
      </c>
      <c r="AK46" s="46">
        <v>618.9399999999998</v>
      </c>
      <c r="AL46" s="46">
        <v>103.62999999999998</v>
      </c>
    </row>
    <row r="47" spans="1:38" s="47" customFormat="1" ht="22.5" customHeight="1">
      <c r="A47" s="43" t="s">
        <v>125</v>
      </c>
      <c r="B47" s="44">
        <v>9740.98</v>
      </c>
      <c r="C47" s="45">
        <v>-0.008738303729068697</v>
      </c>
      <c r="D47" s="46">
        <v>7843.290000000001</v>
      </c>
      <c r="E47" s="46">
        <v>4419.61</v>
      </c>
      <c r="F47" s="46">
        <v>1048.33</v>
      </c>
      <c r="G47" s="46">
        <v>15.43</v>
      </c>
      <c r="H47" s="46">
        <v>194.02999999999997</v>
      </c>
      <c r="I47" s="46">
        <v>90.92999999999999</v>
      </c>
      <c r="J47" s="46">
        <v>1021.53</v>
      </c>
      <c r="K47" s="46">
        <v>487.16999999999996</v>
      </c>
      <c r="L47" s="46">
        <v>1562.1899999999998</v>
      </c>
      <c r="M47" s="46">
        <v>286.49</v>
      </c>
      <c r="N47" s="46">
        <v>227.67000000000002</v>
      </c>
      <c r="O47" s="46">
        <v>56.35999999999999</v>
      </c>
      <c r="P47" s="46">
        <v>2.46</v>
      </c>
      <c r="Q47" s="46">
        <v>334.43999999999994</v>
      </c>
      <c r="R47" s="46">
        <v>146.53999999999996</v>
      </c>
      <c r="S47" s="46">
        <v>0</v>
      </c>
      <c r="T47" s="46">
        <v>2656.1</v>
      </c>
      <c r="U47" s="46">
        <v>906.5799999999999</v>
      </c>
      <c r="V47" s="46">
        <v>9.590000000000002</v>
      </c>
      <c r="W47" s="46">
        <v>0</v>
      </c>
      <c r="X47" s="46">
        <v>414.09</v>
      </c>
      <c r="Y47" s="46">
        <v>68.08000000000001</v>
      </c>
      <c r="Z47" s="46">
        <v>82.38000000000002</v>
      </c>
      <c r="AA47" s="46">
        <v>0</v>
      </c>
      <c r="AB47" s="46">
        <v>282.3</v>
      </c>
      <c r="AC47" s="46">
        <v>0</v>
      </c>
      <c r="AD47" s="46">
        <v>25.569999999999997</v>
      </c>
      <c r="AE47" s="46">
        <v>0</v>
      </c>
      <c r="AF47" s="46">
        <v>19.619999999999997</v>
      </c>
      <c r="AG47" s="46">
        <v>4.69</v>
      </c>
      <c r="AH47" s="46">
        <v>0</v>
      </c>
      <c r="AI47" s="46">
        <v>991.11</v>
      </c>
      <c r="AJ47" s="46">
        <v>492.4</v>
      </c>
      <c r="AK47" s="46">
        <v>266.86</v>
      </c>
      <c r="AL47" s="46">
        <v>231.85</v>
      </c>
    </row>
    <row r="48" spans="1:38" s="47" customFormat="1" ht="22.5" customHeight="1">
      <c r="A48" s="43" t="s">
        <v>126</v>
      </c>
      <c r="B48" s="44">
        <v>63506.78</v>
      </c>
      <c r="C48" s="45">
        <v>0.012985082316588459</v>
      </c>
      <c r="D48" s="46">
        <v>55096.9</v>
      </c>
      <c r="E48" s="46">
        <v>30147.410000000003</v>
      </c>
      <c r="F48" s="46">
        <v>7593.12</v>
      </c>
      <c r="G48" s="46">
        <v>150.69000000000003</v>
      </c>
      <c r="H48" s="46">
        <v>1557.7599999999998</v>
      </c>
      <c r="I48" s="46">
        <v>423.68</v>
      </c>
      <c r="J48" s="46">
        <v>7543.459999999999</v>
      </c>
      <c r="K48" s="46">
        <v>3517.6600000000003</v>
      </c>
      <c r="L48" s="46">
        <v>9361.039999999999</v>
      </c>
      <c r="M48" s="46">
        <v>1241.9999999999998</v>
      </c>
      <c r="N48" s="46">
        <v>1072.4800000000002</v>
      </c>
      <c r="O48" s="46">
        <v>161.86</v>
      </c>
      <c r="P48" s="46">
        <v>7.660000000000001</v>
      </c>
      <c r="Q48" s="46">
        <v>5393.240000000001</v>
      </c>
      <c r="R48" s="46">
        <v>1178.0500000000002</v>
      </c>
      <c r="S48" s="46">
        <v>3.53</v>
      </c>
      <c r="T48" s="46">
        <v>17132.670000000002</v>
      </c>
      <c r="U48" s="46">
        <v>3921.1099999999997</v>
      </c>
      <c r="V48" s="46">
        <v>86.80999999999999</v>
      </c>
      <c r="W48" s="46">
        <v>21.64</v>
      </c>
      <c r="X48" s="46">
        <v>1673.77</v>
      </c>
      <c r="Y48" s="46">
        <v>181.42000000000002</v>
      </c>
      <c r="Z48" s="46">
        <v>540.51</v>
      </c>
      <c r="AA48" s="46">
        <v>1.3300000000000003</v>
      </c>
      <c r="AB48" s="46">
        <v>1113.2599999999998</v>
      </c>
      <c r="AC48" s="46">
        <v>1.5299999999999998</v>
      </c>
      <c r="AD48" s="46">
        <v>41.11</v>
      </c>
      <c r="AE48" s="46">
        <v>0</v>
      </c>
      <c r="AF48" s="46">
        <v>228.40000000000003</v>
      </c>
      <c r="AG48" s="46">
        <v>30.590000000000003</v>
      </c>
      <c r="AH48" s="46">
        <v>0.72</v>
      </c>
      <c r="AI48" s="46">
        <v>4488.77</v>
      </c>
      <c r="AJ48" s="46">
        <v>2370.8499999999995</v>
      </c>
      <c r="AK48" s="46">
        <v>1696.1000000000001</v>
      </c>
      <c r="AL48" s="46">
        <v>421.82</v>
      </c>
    </row>
    <row r="49" spans="1:38" s="47" customFormat="1" ht="22.5" customHeight="1">
      <c r="A49" s="43" t="s">
        <v>127</v>
      </c>
      <c r="B49" s="44">
        <v>10592.72</v>
      </c>
      <c r="C49" s="45">
        <v>0.02983719333995727</v>
      </c>
      <c r="D49" s="46">
        <v>9009</v>
      </c>
      <c r="E49" s="46">
        <v>4956.05</v>
      </c>
      <c r="F49" s="46">
        <v>878.95</v>
      </c>
      <c r="G49" s="46">
        <v>19.34</v>
      </c>
      <c r="H49" s="46">
        <v>146.81</v>
      </c>
      <c r="I49" s="46">
        <v>68.91</v>
      </c>
      <c r="J49" s="46">
        <v>1608.0200000000002</v>
      </c>
      <c r="K49" s="46">
        <v>833.1</v>
      </c>
      <c r="L49" s="46">
        <v>1400.92</v>
      </c>
      <c r="M49" s="46">
        <v>251.07999999999998</v>
      </c>
      <c r="N49" s="46">
        <v>216.16</v>
      </c>
      <c r="O49" s="46">
        <v>32.199999999999996</v>
      </c>
      <c r="P49" s="46">
        <v>2.7199999999999998</v>
      </c>
      <c r="Q49" s="46">
        <v>454</v>
      </c>
      <c r="R49" s="46">
        <v>113.62</v>
      </c>
      <c r="S49" s="46">
        <v>0.73</v>
      </c>
      <c r="T49" s="46">
        <v>3233.5200000000004</v>
      </c>
      <c r="U49" s="46">
        <v>765.5199999999999</v>
      </c>
      <c r="V49" s="46">
        <v>1.47</v>
      </c>
      <c r="W49" s="46">
        <v>0</v>
      </c>
      <c r="X49" s="46">
        <v>301.67</v>
      </c>
      <c r="Y49" s="46">
        <v>70.06</v>
      </c>
      <c r="Z49" s="46">
        <v>106.16000000000003</v>
      </c>
      <c r="AA49" s="46">
        <v>0.7600000000000001</v>
      </c>
      <c r="AB49" s="46">
        <v>252.74</v>
      </c>
      <c r="AC49" s="46">
        <v>0</v>
      </c>
      <c r="AD49" s="46">
        <v>8.43</v>
      </c>
      <c r="AE49" s="46">
        <v>0</v>
      </c>
      <c r="AF49" s="46">
        <v>14.84</v>
      </c>
      <c r="AG49" s="46">
        <v>8.92</v>
      </c>
      <c r="AH49" s="46">
        <v>0</v>
      </c>
      <c r="AI49" s="46">
        <v>818.2</v>
      </c>
      <c r="AJ49" s="46">
        <v>406.44000000000005</v>
      </c>
      <c r="AK49" s="46">
        <v>322.59000000000003</v>
      </c>
      <c r="AL49" s="46">
        <v>89.17</v>
      </c>
    </row>
    <row r="50" spans="1:38" s="47" customFormat="1" ht="22.5" customHeight="1">
      <c r="A50" s="43" t="s">
        <v>128</v>
      </c>
      <c r="B50" s="44">
        <v>20443.399999999998</v>
      </c>
      <c r="C50" s="45">
        <v>0.008198386756330667</v>
      </c>
      <c r="D50" s="46">
        <v>17329.390000000003</v>
      </c>
      <c r="E50" s="46">
        <v>9585.1</v>
      </c>
      <c r="F50" s="46">
        <v>2255.02</v>
      </c>
      <c r="G50" s="46">
        <v>27.74</v>
      </c>
      <c r="H50" s="46">
        <v>472.52</v>
      </c>
      <c r="I50" s="46">
        <v>152.47</v>
      </c>
      <c r="J50" s="46">
        <v>2635.88</v>
      </c>
      <c r="K50" s="46">
        <v>1657.6</v>
      </c>
      <c r="L50" s="46">
        <v>2383.87</v>
      </c>
      <c r="M50" s="46">
        <v>639.26</v>
      </c>
      <c r="N50" s="46">
        <v>581.2499999999999</v>
      </c>
      <c r="O50" s="46">
        <v>51.260000000000005</v>
      </c>
      <c r="P50" s="46">
        <v>6.75</v>
      </c>
      <c r="Q50" s="46">
        <v>705.7900000000001</v>
      </c>
      <c r="R50" s="46">
        <v>290.46999999999997</v>
      </c>
      <c r="S50" s="46">
        <v>0</v>
      </c>
      <c r="T50" s="46">
        <v>6108.49</v>
      </c>
      <c r="U50" s="46">
        <v>1675.04</v>
      </c>
      <c r="V50" s="46">
        <v>42.910000000000004</v>
      </c>
      <c r="W50" s="46">
        <v>6.870000000000001</v>
      </c>
      <c r="X50" s="46">
        <v>525.8100000000001</v>
      </c>
      <c r="Y50" s="46">
        <v>129.12</v>
      </c>
      <c r="Z50" s="46">
        <v>295.91999999999996</v>
      </c>
      <c r="AA50" s="46">
        <v>0.6699999999999999</v>
      </c>
      <c r="AB50" s="46">
        <v>568.39</v>
      </c>
      <c r="AC50" s="46">
        <v>0.86</v>
      </c>
      <c r="AD50" s="46">
        <v>0</v>
      </c>
      <c r="AE50" s="46">
        <v>0</v>
      </c>
      <c r="AF50" s="46">
        <v>95.35000000000002</v>
      </c>
      <c r="AG50" s="46">
        <v>8.910000000000002</v>
      </c>
      <c r="AH50" s="46">
        <v>0</v>
      </c>
      <c r="AI50" s="46">
        <v>1438.97</v>
      </c>
      <c r="AJ50" s="46">
        <v>752.6999999999999</v>
      </c>
      <c r="AK50" s="46">
        <v>604.41</v>
      </c>
      <c r="AL50" s="46">
        <v>81.85999999999999</v>
      </c>
    </row>
    <row r="51" spans="1:38" s="47" customFormat="1" ht="22.5" customHeight="1">
      <c r="A51" s="43" t="s">
        <v>129</v>
      </c>
      <c r="B51" s="44">
        <v>25901.030000000002</v>
      </c>
      <c r="C51" s="45">
        <v>0.010227857778055238</v>
      </c>
      <c r="D51" s="46">
        <v>22115.909999999996</v>
      </c>
      <c r="E51" s="46">
        <v>13076.199999999999</v>
      </c>
      <c r="F51" s="46">
        <v>3079.4300000000003</v>
      </c>
      <c r="G51" s="46">
        <v>53.25000000000001</v>
      </c>
      <c r="H51" s="46">
        <v>735.95</v>
      </c>
      <c r="I51" s="46">
        <v>135.29999999999998</v>
      </c>
      <c r="J51" s="46">
        <v>3065.75</v>
      </c>
      <c r="K51" s="46">
        <v>2068.5</v>
      </c>
      <c r="L51" s="46">
        <v>3938.0200000000004</v>
      </c>
      <c r="M51" s="46">
        <v>615.48</v>
      </c>
      <c r="N51" s="46">
        <v>451.00000000000006</v>
      </c>
      <c r="O51" s="46">
        <v>148.51</v>
      </c>
      <c r="P51" s="46">
        <v>15.970000000000002</v>
      </c>
      <c r="Q51" s="46">
        <v>798.64</v>
      </c>
      <c r="R51" s="46">
        <v>211.42000000000002</v>
      </c>
      <c r="S51" s="46">
        <v>1.7800000000000005</v>
      </c>
      <c r="T51" s="46">
        <v>7412.39</v>
      </c>
      <c r="U51" s="46">
        <v>1863.1</v>
      </c>
      <c r="V51" s="46">
        <v>13.57</v>
      </c>
      <c r="W51" s="46">
        <v>11.569999999999999</v>
      </c>
      <c r="X51" s="46">
        <v>716.05</v>
      </c>
      <c r="Y51" s="46">
        <v>136.76</v>
      </c>
      <c r="Z51" s="46">
        <v>340.91999999999996</v>
      </c>
      <c r="AA51" s="46">
        <v>1.2400000000000002</v>
      </c>
      <c r="AB51" s="46">
        <v>369.42</v>
      </c>
      <c r="AC51" s="46">
        <v>1.26</v>
      </c>
      <c r="AD51" s="46">
        <v>30.83</v>
      </c>
      <c r="AE51" s="46">
        <v>0</v>
      </c>
      <c r="AF51" s="46">
        <v>228.72000000000003</v>
      </c>
      <c r="AG51" s="46">
        <v>12.55</v>
      </c>
      <c r="AH51" s="46">
        <v>0</v>
      </c>
      <c r="AI51" s="46">
        <v>1922.02</v>
      </c>
      <c r="AJ51" s="46">
        <v>901.02</v>
      </c>
      <c r="AK51" s="46">
        <v>768.34</v>
      </c>
      <c r="AL51" s="46">
        <v>252.66000000000003</v>
      </c>
    </row>
    <row r="52" spans="1:38" s="47" customFormat="1" ht="22.5" customHeight="1">
      <c r="A52" s="43" t="s">
        <v>130</v>
      </c>
      <c r="B52" s="44">
        <v>16264.93</v>
      </c>
      <c r="C52" s="45">
        <v>-0.01517717502069238</v>
      </c>
      <c r="D52" s="46">
        <v>14178.35</v>
      </c>
      <c r="E52" s="46">
        <v>8095.1900000000005</v>
      </c>
      <c r="F52" s="46">
        <v>1563.41</v>
      </c>
      <c r="G52" s="46">
        <v>42.32</v>
      </c>
      <c r="H52" s="46">
        <v>456.32</v>
      </c>
      <c r="I52" s="46">
        <v>145.4</v>
      </c>
      <c r="J52" s="46">
        <v>2062.4</v>
      </c>
      <c r="K52" s="46">
        <v>1308.0599999999997</v>
      </c>
      <c r="L52" s="46">
        <v>2517.2799999999997</v>
      </c>
      <c r="M52" s="46">
        <v>415.48</v>
      </c>
      <c r="N52" s="46">
        <v>365.39000000000004</v>
      </c>
      <c r="O52" s="46">
        <v>41.36</v>
      </c>
      <c r="P52" s="46">
        <v>8.73</v>
      </c>
      <c r="Q52" s="46">
        <v>788.3800000000001</v>
      </c>
      <c r="R52" s="46">
        <v>165.6</v>
      </c>
      <c r="S52" s="46">
        <v>0</v>
      </c>
      <c r="T52" s="46">
        <v>4713.01</v>
      </c>
      <c r="U52" s="46">
        <v>880.01</v>
      </c>
      <c r="V52" s="46">
        <v>23.02</v>
      </c>
      <c r="W52" s="46">
        <v>11.559999999999999</v>
      </c>
      <c r="X52" s="46">
        <v>268.76</v>
      </c>
      <c r="Y52" s="46">
        <v>102.94</v>
      </c>
      <c r="Z52" s="46">
        <v>95.51</v>
      </c>
      <c r="AA52" s="46">
        <v>0</v>
      </c>
      <c r="AB52" s="46">
        <v>219.00000000000003</v>
      </c>
      <c r="AC52" s="46">
        <v>1.04</v>
      </c>
      <c r="AD52" s="46">
        <v>23.799999999999997</v>
      </c>
      <c r="AE52" s="46">
        <v>0</v>
      </c>
      <c r="AF52" s="46">
        <v>117.57999999999998</v>
      </c>
      <c r="AG52" s="46">
        <v>16.07</v>
      </c>
      <c r="AH52" s="46">
        <v>0</v>
      </c>
      <c r="AI52" s="46">
        <v>1206.5700000000002</v>
      </c>
      <c r="AJ52" s="46">
        <v>590.5799999999999</v>
      </c>
      <c r="AK52" s="46">
        <v>556.2500000000001</v>
      </c>
      <c r="AL52" s="46">
        <v>59.74</v>
      </c>
    </row>
    <row r="53" spans="1:38" s="47" customFormat="1" ht="22.5" customHeight="1">
      <c r="A53" s="43" t="s">
        <v>131</v>
      </c>
      <c r="B53" s="44">
        <v>14357.289999999999</v>
      </c>
      <c r="C53" s="45">
        <v>0.009624891529223412</v>
      </c>
      <c r="D53" s="46">
        <v>12246.119999999997</v>
      </c>
      <c r="E53" s="46">
        <v>6926.92</v>
      </c>
      <c r="F53" s="46">
        <v>1385.5699999999997</v>
      </c>
      <c r="G53" s="46">
        <v>36.54</v>
      </c>
      <c r="H53" s="46">
        <v>299.15999999999997</v>
      </c>
      <c r="I53" s="46">
        <v>53.21</v>
      </c>
      <c r="J53" s="46">
        <v>2088.0000000000005</v>
      </c>
      <c r="K53" s="46">
        <v>819.84</v>
      </c>
      <c r="L53" s="46">
        <v>2244.6</v>
      </c>
      <c r="M53" s="46">
        <v>348.0199999999999</v>
      </c>
      <c r="N53" s="46">
        <v>297.40999999999997</v>
      </c>
      <c r="O53" s="46">
        <v>49.81</v>
      </c>
      <c r="P53" s="46">
        <v>0.8</v>
      </c>
      <c r="Q53" s="46">
        <v>534.37</v>
      </c>
      <c r="R53" s="46">
        <v>237.52999999999997</v>
      </c>
      <c r="S53" s="46">
        <v>0</v>
      </c>
      <c r="T53" s="46">
        <v>4198.900000000001</v>
      </c>
      <c r="U53" s="46">
        <v>976.1800000000001</v>
      </c>
      <c r="V53" s="46">
        <v>5.14</v>
      </c>
      <c r="W53" s="46">
        <v>0.5199999999999999</v>
      </c>
      <c r="X53" s="46">
        <v>489.42999999999995</v>
      </c>
      <c r="Y53" s="46">
        <v>28.61</v>
      </c>
      <c r="Z53" s="46">
        <v>133.8</v>
      </c>
      <c r="AA53" s="46">
        <v>0</v>
      </c>
      <c r="AB53" s="46">
        <v>283.04999999999995</v>
      </c>
      <c r="AC53" s="46">
        <v>0</v>
      </c>
      <c r="AD53" s="46">
        <v>0</v>
      </c>
      <c r="AE53" s="46">
        <v>0</v>
      </c>
      <c r="AF53" s="46">
        <v>26.78</v>
      </c>
      <c r="AG53" s="46">
        <v>8.309999999999999</v>
      </c>
      <c r="AH53" s="46">
        <v>0</v>
      </c>
      <c r="AI53" s="46">
        <v>1134.99</v>
      </c>
      <c r="AJ53" s="46">
        <v>654.1</v>
      </c>
      <c r="AK53" s="46">
        <v>387.4</v>
      </c>
      <c r="AL53" s="46">
        <v>93.49</v>
      </c>
    </row>
    <row r="54" spans="1:38" s="47" customFormat="1" ht="22.5" customHeight="1">
      <c r="A54" s="49" t="s">
        <v>132</v>
      </c>
      <c r="B54" s="44">
        <v>22722.82</v>
      </c>
      <c r="C54" s="45">
        <v>0.014474105994030095</v>
      </c>
      <c r="D54" s="46">
        <v>18679.629999999997</v>
      </c>
      <c r="E54" s="46">
        <v>10479.289999999999</v>
      </c>
      <c r="F54" s="46">
        <v>2038.31</v>
      </c>
      <c r="G54" s="46">
        <v>55.239999999999995</v>
      </c>
      <c r="H54" s="46">
        <v>593.4</v>
      </c>
      <c r="I54" s="46">
        <v>257.56</v>
      </c>
      <c r="J54" s="46">
        <v>2308.63</v>
      </c>
      <c r="K54" s="46">
        <v>1938.1899999999998</v>
      </c>
      <c r="L54" s="46">
        <v>3287.9600000000005</v>
      </c>
      <c r="M54" s="46">
        <v>577.95</v>
      </c>
      <c r="N54" s="46">
        <v>474.23999999999995</v>
      </c>
      <c r="O54" s="46">
        <v>99.50000000000001</v>
      </c>
      <c r="P54" s="46">
        <v>4.21</v>
      </c>
      <c r="Q54" s="46">
        <v>1091.49</v>
      </c>
      <c r="R54" s="46">
        <v>200.49</v>
      </c>
      <c r="S54" s="46">
        <v>0.54</v>
      </c>
      <c r="T54" s="46">
        <v>6329.870000000001</v>
      </c>
      <c r="U54" s="46">
        <v>2044.5199999999998</v>
      </c>
      <c r="V54" s="46">
        <v>41.449999999999996</v>
      </c>
      <c r="W54" s="46">
        <v>2.17</v>
      </c>
      <c r="X54" s="46">
        <v>761.8999999999999</v>
      </c>
      <c r="Y54" s="46">
        <v>106.94</v>
      </c>
      <c r="Z54" s="46">
        <v>280.86</v>
      </c>
      <c r="AA54" s="46">
        <v>0</v>
      </c>
      <c r="AB54" s="46">
        <v>677.87</v>
      </c>
      <c r="AC54" s="46">
        <v>0.4</v>
      </c>
      <c r="AD54" s="46">
        <v>45.849999999999994</v>
      </c>
      <c r="AE54" s="46">
        <v>0</v>
      </c>
      <c r="AF54" s="46">
        <v>119.77</v>
      </c>
      <c r="AG54" s="46">
        <v>7.220000000000001</v>
      </c>
      <c r="AH54" s="46">
        <v>0</v>
      </c>
      <c r="AI54" s="46">
        <v>1998.6699999999998</v>
      </c>
      <c r="AJ54" s="46">
        <v>1134.6499999999999</v>
      </c>
      <c r="AK54" s="46">
        <v>757.86</v>
      </c>
      <c r="AL54" s="46">
        <v>106.16</v>
      </c>
    </row>
    <row r="55" spans="1:38" s="47" customFormat="1" ht="22.5" customHeight="1">
      <c r="A55" s="43" t="s">
        <v>133</v>
      </c>
      <c r="B55" s="44">
        <v>13241.310000000001</v>
      </c>
      <c r="C55" s="45">
        <v>-0.01684196926969861</v>
      </c>
      <c r="D55" s="46">
        <v>11483.840000000002</v>
      </c>
      <c r="E55" s="46">
        <v>6741.049999999999</v>
      </c>
      <c r="F55" s="46">
        <v>874.7900000000001</v>
      </c>
      <c r="G55" s="46">
        <v>19.74</v>
      </c>
      <c r="H55" s="46">
        <v>205.91999999999996</v>
      </c>
      <c r="I55" s="46">
        <v>100.36999999999998</v>
      </c>
      <c r="J55" s="46">
        <v>2361.0699999999997</v>
      </c>
      <c r="K55" s="46">
        <v>877.4800000000001</v>
      </c>
      <c r="L55" s="46">
        <v>2301.6800000000003</v>
      </c>
      <c r="M55" s="46">
        <v>207.26</v>
      </c>
      <c r="N55" s="46">
        <v>156.76</v>
      </c>
      <c r="O55" s="46">
        <v>50.129999999999995</v>
      </c>
      <c r="P55" s="46">
        <v>0.37000000000000005</v>
      </c>
      <c r="Q55" s="46">
        <v>395.74</v>
      </c>
      <c r="R55" s="46">
        <v>153.51</v>
      </c>
      <c r="S55" s="46">
        <v>0</v>
      </c>
      <c r="T55" s="46">
        <v>3985.4700000000003</v>
      </c>
      <c r="U55" s="46">
        <v>702.0200000000001</v>
      </c>
      <c r="V55" s="46">
        <v>2.49</v>
      </c>
      <c r="W55" s="46">
        <v>0.7900000000000001</v>
      </c>
      <c r="X55" s="46">
        <v>372.08000000000004</v>
      </c>
      <c r="Y55" s="46">
        <v>33.56999999999999</v>
      </c>
      <c r="Z55" s="46">
        <v>149.01999999999998</v>
      </c>
      <c r="AA55" s="46">
        <v>0</v>
      </c>
      <c r="AB55" s="46">
        <v>107.69</v>
      </c>
      <c r="AC55" s="46">
        <v>0</v>
      </c>
      <c r="AD55" s="46">
        <v>11.27</v>
      </c>
      <c r="AE55" s="46">
        <v>0</v>
      </c>
      <c r="AF55" s="46">
        <v>22.549999999999997</v>
      </c>
      <c r="AG55" s="46">
        <v>1.85</v>
      </c>
      <c r="AH55" s="46">
        <v>0</v>
      </c>
      <c r="AI55" s="46">
        <v>1055.45</v>
      </c>
      <c r="AJ55" s="46">
        <v>547.97</v>
      </c>
      <c r="AK55" s="46">
        <v>463.27</v>
      </c>
      <c r="AL55" s="46">
        <v>44.21</v>
      </c>
    </row>
    <row r="56" spans="2:3" s="53" customFormat="1" ht="18.75" customHeight="1" hidden="1">
      <c r="B56" s="54"/>
      <c r="C56" s="55" t="e">
        <f>(B56/#REF!-1)*100</f>
        <v>#REF!</v>
      </c>
    </row>
    <row r="57" spans="2:3" s="53" customFormat="1" ht="18.75" customHeight="1" hidden="1">
      <c r="B57" s="54"/>
      <c r="C57" s="55" t="e">
        <f>(B57/#REF!-1)*100</f>
        <v>#REF!</v>
      </c>
    </row>
    <row r="58" s="56" customFormat="1" ht="18.75" customHeight="1" hidden="1">
      <c r="C58" s="55" t="e">
        <f>(B58/#REF!-1)*100</f>
        <v>#REF!</v>
      </c>
    </row>
    <row r="59" spans="2:60" s="53" customFormat="1" ht="18.75" customHeight="1">
      <c r="B59" s="54"/>
      <c r="C59" s="57"/>
      <c r="AL59" s="58"/>
      <c r="AM59" s="58"/>
      <c r="AN59" s="58"/>
      <c r="AO59" s="58"/>
      <c r="AP59" s="58"/>
      <c r="AQ59" s="58"/>
      <c r="AR59" s="58"/>
      <c r="AS59" s="58"/>
      <c r="AT59" s="58"/>
      <c r="AU59" s="58"/>
      <c r="AV59" s="58"/>
      <c r="AW59" s="58"/>
      <c r="AX59" s="58"/>
      <c r="AY59" s="58"/>
      <c r="AZ59" s="58"/>
      <c r="BA59" s="58"/>
      <c r="BB59" s="58"/>
      <c r="BC59" s="58"/>
      <c r="BD59" s="58"/>
      <c r="BE59" s="58"/>
      <c r="BF59" s="58"/>
      <c r="BG59" s="58"/>
      <c r="BH59" s="58"/>
    </row>
    <row r="60" spans="2:60" s="53" customFormat="1" ht="18.75" customHeight="1">
      <c r="B60" s="54"/>
      <c r="C60" s="57"/>
      <c r="AL60" s="58"/>
      <c r="AM60" s="58"/>
      <c r="AN60" s="58"/>
      <c r="AO60" s="58"/>
      <c r="AP60" s="58"/>
      <c r="AQ60" s="58"/>
      <c r="AR60" s="58"/>
      <c r="AS60" s="58"/>
      <c r="AT60" s="58"/>
      <c r="AU60" s="58"/>
      <c r="AV60" s="58"/>
      <c r="AW60" s="58"/>
      <c r="AX60" s="58"/>
      <c r="AY60" s="58"/>
      <c r="AZ60" s="58"/>
      <c r="BA60" s="58"/>
      <c r="BB60" s="58"/>
      <c r="BC60" s="58"/>
      <c r="BD60" s="58"/>
      <c r="BE60" s="58"/>
      <c r="BF60" s="58"/>
      <c r="BG60" s="58"/>
      <c r="BH60" s="58"/>
    </row>
    <row r="61" spans="2:60" s="59" customFormat="1" ht="18.75" customHeight="1">
      <c r="B61" s="54"/>
      <c r="C61" s="60"/>
      <c r="AL61" s="61"/>
      <c r="AM61" s="61"/>
      <c r="AN61" s="61"/>
      <c r="AO61" s="61"/>
      <c r="AP61" s="61"/>
      <c r="AQ61" s="61"/>
      <c r="AR61" s="61"/>
      <c r="AS61" s="61"/>
      <c r="AT61" s="61"/>
      <c r="AU61" s="61"/>
      <c r="AV61" s="61"/>
      <c r="AW61" s="61"/>
      <c r="AX61" s="61"/>
      <c r="AY61" s="61"/>
      <c r="AZ61" s="61"/>
      <c r="BA61" s="61"/>
      <c r="BB61" s="61"/>
      <c r="BC61" s="61"/>
      <c r="BD61" s="61"/>
      <c r="BE61" s="61"/>
      <c r="BF61" s="61"/>
      <c r="BG61" s="61"/>
      <c r="BH61" s="61"/>
    </row>
  </sheetData>
  <sheetProtection/>
  <mergeCells count="46">
    <mergeCell ref="AL6:AL7"/>
    <mergeCell ref="AD6:AD7"/>
    <mergeCell ref="AE6:AE7"/>
    <mergeCell ref="AF6:AF7"/>
    <mergeCell ref="AG6:AG7"/>
    <mergeCell ref="AH6:AH7"/>
    <mergeCell ref="AJ6:AJ7"/>
    <mergeCell ref="AI5:AI7"/>
    <mergeCell ref="Y6:Y7"/>
    <mergeCell ref="Z6:Z7"/>
    <mergeCell ref="AA6:AA7"/>
    <mergeCell ref="AB6:AB7"/>
    <mergeCell ref="AC6:AC7"/>
    <mergeCell ref="AK6:AK7"/>
    <mergeCell ref="S6:S7"/>
    <mergeCell ref="T6:T7"/>
    <mergeCell ref="V6:V7"/>
    <mergeCell ref="W6:W7"/>
    <mergeCell ref="U5:U7"/>
    <mergeCell ref="X6:X7"/>
    <mergeCell ref="M6:M7"/>
    <mergeCell ref="N6:N7"/>
    <mergeCell ref="O6:O7"/>
    <mergeCell ref="P6:P7"/>
    <mergeCell ref="Q6:Q7"/>
    <mergeCell ref="R6:R7"/>
    <mergeCell ref="A4:A7"/>
    <mergeCell ref="D4:T4"/>
    <mergeCell ref="U4:AH4"/>
    <mergeCell ref="AI4:AL4"/>
    <mergeCell ref="D5:D7"/>
    <mergeCell ref="E5:L5"/>
    <mergeCell ref="B6:B7"/>
    <mergeCell ref="C6:C7"/>
    <mergeCell ref="E6:E7"/>
    <mergeCell ref="F6:F7"/>
    <mergeCell ref="M5:P5"/>
    <mergeCell ref="Q5:S5"/>
    <mergeCell ref="I6:I7"/>
    <mergeCell ref="J6:J7"/>
    <mergeCell ref="D1:AL1"/>
    <mergeCell ref="D2:AJ2"/>
    <mergeCell ref="G6:G7"/>
    <mergeCell ref="H6:H7"/>
    <mergeCell ref="K6:K7"/>
    <mergeCell ref="L6:L7"/>
  </mergeCells>
  <printOptions horizontalCentered="1"/>
  <pageMargins left="0" right="0" top="0.1968503937007874" bottom="0" header="0.3937007874015748" footer="0.3937007874015748"/>
  <pageSetup fitToHeight="1"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BH62"/>
  <sheetViews>
    <sheetView tabSelected="1" view="pageBreakPreview" zoomScale="60" zoomScaleNormal="60" zoomScalePageLayoutView="0" workbookViewId="0" topLeftCell="A28">
      <selection activeCell="E69" sqref="E69"/>
    </sheetView>
  </sheetViews>
  <sheetFormatPr defaultColWidth="9.00390625" defaultRowHeight="13.5"/>
  <cols>
    <col min="1" max="1" width="9.875" style="1" customWidth="1"/>
    <col min="2" max="2" width="12.375" style="1" customWidth="1"/>
    <col min="3" max="3" width="7.625" style="1" customWidth="1"/>
    <col min="4" max="4" width="12.375" style="1" customWidth="1"/>
    <col min="5" max="5" width="11.125" style="1" customWidth="1"/>
    <col min="6" max="12" width="9.375" style="1" customWidth="1"/>
    <col min="13" max="13" width="11.125" style="1" customWidth="1"/>
    <col min="14" max="19" width="9.375" style="1" customWidth="1"/>
    <col min="20" max="20" width="11.125" style="1" customWidth="1"/>
    <col min="21" max="21" width="12.375" style="1" customWidth="1"/>
    <col min="22" max="34" width="9.375" style="1" customWidth="1"/>
    <col min="35" max="35" width="12.375" style="1" customWidth="1"/>
    <col min="36" max="38" width="9.375" style="1" customWidth="1"/>
    <col min="39" max="16384" width="9.00390625" style="1" customWidth="1"/>
  </cols>
  <sheetData>
    <row r="1" spans="4:38" s="28" customFormat="1" ht="31.5" customHeight="1">
      <c r="D1" s="173">
        <v>42248</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2:38" s="28" customFormat="1" ht="31.5" customHeight="1">
      <c r="B2" s="93"/>
      <c r="C2" s="29"/>
      <c r="D2" s="143"/>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30"/>
      <c r="AL2" s="62" t="s">
        <v>134</v>
      </c>
    </row>
    <row r="3" spans="1:16" s="33" customFormat="1" ht="6.75" customHeight="1">
      <c r="A3" s="32"/>
      <c r="B3" s="32"/>
      <c r="C3" s="32"/>
      <c r="D3" s="32"/>
      <c r="E3" s="32"/>
      <c r="F3" s="32"/>
      <c r="G3" s="32"/>
      <c r="H3" s="32"/>
      <c r="I3" s="32"/>
      <c r="J3" s="32"/>
      <c r="K3" s="32"/>
      <c r="L3" s="32"/>
      <c r="M3" s="32"/>
      <c r="N3" s="32"/>
      <c r="O3" s="32"/>
      <c r="P3" s="32"/>
    </row>
    <row r="4" spans="1:38" s="36" customFormat="1" ht="24" customHeight="1">
      <c r="A4" s="147"/>
      <c r="B4" s="34"/>
      <c r="C4" s="35"/>
      <c r="D4" s="148" t="s">
        <v>48</v>
      </c>
      <c r="E4" s="149"/>
      <c r="F4" s="149"/>
      <c r="G4" s="149"/>
      <c r="H4" s="149"/>
      <c r="I4" s="149"/>
      <c r="J4" s="149"/>
      <c r="K4" s="149"/>
      <c r="L4" s="149"/>
      <c r="M4" s="149"/>
      <c r="N4" s="149"/>
      <c r="O4" s="149"/>
      <c r="P4" s="149"/>
      <c r="Q4" s="149"/>
      <c r="R4" s="149"/>
      <c r="S4" s="149"/>
      <c r="T4" s="150"/>
      <c r="U4" s="148" t="s">
        <v>49</v>
      </c>
      <c r="V4" s="175"/>
      <c r="W4" s="175"/>
      <c r="X4" s="175"/>
      <c r="Y4" s="175"/>
      <c r="Z4" s="175"/>
      <c r="AA4" s="175"/>
      <c r="AB4" s="175"/>
      <c r="AC4" s="175"/>
      <c r="AD4" s="175"/>
      <c r="AE4" s="175"/>
      <c r="AF4" s="175"/>
      <c r="AG4" s="175"/>
      <c r="AH4" s="176"/>
      <c r="AI4" s="148" t="s">
        <v>50</v>
      </c>
      <c r="AJ4" s="149"/>
      <c r="AK4" s="149"/>
      <c r="AL4" s="150"/>
    </row>
    <row r="5" spans="1:38" s="41" customFormat="1" ht="21.75" customHeight="1">
      <c r="A5" s="147"/>
      <c r="B5" s="37"/>
      <c r="C5" s="38"/>
      <c r="D5" s="153" t="s">
        <v>51</v>
      </c>
      <c r="E5" s="134" t="s">
        <v>52</v>
      </c>
      <c r="F5" s="155"/>
      <c r="G5" s="155"/>
      <c r="H5" s="155"/>
      <c r="I5" s="155"/>
      <c r="J5" s="155"/>
      <c r="K5" s="155"/>
      <c r="L5" s="155"/>
      <c r="M5" s="134" t="s">
        <v>53</v>
      </c>
      <c r="N5" s="135"/>
      <c r="O5" s="135"/>
      <c r="P5" s="135"/>
      <c r="Q5" s="136" t="s">
        <v>54</v>
      </c>
      <c r="R5" s="171"/>
      <c r="S5" s="172"/>
      <c r="T5" s="39"/>
      <c r="U5" s="165" t="s">
        <v>55</v>
      </c>
      <c r="V5" s="40"/>
      <c r="W5" s="40"/>
      <c r="X5" s="40"/>
      <c r="Y5" s="40"/>
      <c r="Z5" s="40"/>
      <c r="AA5" s="40"/>
      <c r="AB5" s="40"/>
      <c r="AC5" s="40"/>
      <c r="AD5" s="40"/>
      <c r="AE5" s="40"/>
      <c r="AF5" s="40"/>
      <c r="AG5" s="40"/>
      <c r="AH5" s="40"/>
      <c r="AI5" s="165" t="s">
        <v>0</v>
      </c>
      <c r="AJ5" s="40"/>
      <c r="AK5" s="40"/>
      <c r="AL5" s="40"/>
    </row>
    <row r="6" spans="1:38" s="41" customFormat="1" ht="21.75" customHeight="1">
      <c r="A6" s="147"/>
      <c r="B6" s="156" t="s">
        <v>1</v>
      </c>
      <c r="C6" s="158" t="s">
        <v>56</v>
      </c>
      <c r="D6" s="153"/>
      <c r="E6" s="160" t="s">
        <v>57</v>
      </c>
      <c r="F6" s="139" t="s">
        <v>58</v>
      </c>
      <c r="G6" s="139" t="s">
        <v>59</v>
      </c>
      <c r="H6" s="139" t="s">
        <v>60</v>
      </c>
      <c r="I6" s="139" t="s">
        <v>61</v>
      </c>
      <c r="J6" s="141" t="s">
        <v>62</v>
      </c>
      <c r="K6" s="139" t="s">
        <v>63</v>
      </c>
      <c r="L6" s="145" t="s">
        <v>64</v>
      </c>
      <c r="M6" s="160" t="s">
        <v>65</v>
      </c>
      <c r="N6" s="146" t="s">
        <v>66</v>
      </c>
      <c r="O6" s="146" t="s">
        <v>67</v>
      </c>
      <c r="P6" s="146" t="s">
        <v>68</v>
      </c>
      <c r="Q6" s="160" t="s">
        <v>69</v>
      </c>
      <c r="R6" s="161" t="s">
        <v>70</v>
      </c>
      <c r="S6" s="161" t="s">
        <v>71</v>
      </c>
      <c r="T6" s="160" t="s">
        <v>33</v>
      </c>
      <c r="U6" s="165"/>
      <c r="V6" s="163" t="s">
        <v>72</v>
      </c>
      <c r="W6" s="163" t="s">
        <v>73</v>
      </c>
      <c r="X6" s="163" t="s">
        <v>46</v>
      </c>
      <c r="Y6" s="163" t="s">
        <v>74</v>
      </c>
      <c r="Z6" s="163" t="s">
        <v>75</v>
      </c>
      <c r="AA6" s="163" t="s">
        <v>135</v>
      </c>
      <c r="AB6" s="160" t="s">
        <v>77</v>
      </c>
      <c r="AC6" s="163" t="s">
        <v>78</v>
      </c>
      <c r="AD6" s="163" t="s">
        <v>79</v>
      </c>
      <c r="AE6" s="163" t="s">
        <v>80</v>
      </c>
      <c r="AF6" s="160" t="s">
        <v>81</v>
      </c>
      <c r="AG6" s="167" t="s">
        <v>82</v>
      </c>
      <c r="AH6" s="169" t="s">
        <v>83</v>
      </c>
      <c r="AI6" s="165"/>
      <c r="AJ6" s="160" t="s">
        <v>136</v>
      </c>
      <c r="AK6" s="160" t="s">
        <v>137</v>
      </c>
      <c r="AL6" s="160" t="s">
        <v>138</v>
      </c>
    </row>
    <row r="7" spans="1:38" s="42" customFormat="1" ht="204" customHeight="1">
      <c r="A7" s="147"/>
      <c r="B7" s="157"/>
      <c r="C7" s="159"/>
      <c r="D7" s="154"/>
      <c r="E7" s="146"/>
      <c r="F7" s="140"/>
      <c r="G7" s="140"/>
      <c r="H7" s="140"/>
      <c r="I7" s="140"/>
      <c r="J7" s="141"/>
      <c r="K7" s="140"/>
      <c r="L7" s="146"/>
      <c r="M7" s="146"/>
      <c r="N7" s="141"/>
      <c r="O7" s="141"/>
      <c r="P7" s="141"/>
      <c r="Q7" s="146"/>
      <c r="R7" s="162"/>
      <c r="S7" s="162"/>
      <c r="T7" s="146"/>
      <c r="U7" s="166"/>
      <c r="V7" s="164"/>
      <c r="W7" s="164"/>
      <c r="X7" s="164"/>
      <c r="Y7" s="164"/>
      <c r="Z7" s="164"/>
      <c r="AA7" s="164"/>
      <c r="AB7" s="146"/>
      <c r="AC7" s="164"/>
      <c r="AD7" s="164"/>
      <c r="AE7" s="164"/>
      <c r="AF7" s="146"/>
      <c r="AG7" s="168"/>
      <c r="AH7" s="170"/>
      <c r="AI7" s="166"/>
      <c r="AJ7" s="146"/>
      <c r="AK7" s="146"/>
      <c r="AL7" s="146"/>
    </row>
    <row r="8" spans="1:38" s="47" customFormat="1" ht="22.5" customHeight="1">
      <c r="A8" s="43" t="s">
        <v>1</v>
      </c>
      <c r="B8" s="95">
        <v>10180395.313210998</v>
      </c>
      <c r="C8" s="45">
        <v>0.018862763281795036</v>
      </c>
      <c r="D8" s="46">
        <v>4911199.432565</v>
      </c>
      <c r="E8" s="46">
        <v>3334100.2259670002</v>
      </c>
      <c r="F8" s="46">
        <v>918661.158414</v>
      </c>
      <c r="G8" s="46">
        <v>53712.367416</v>
      </c>
      <c r="H8" s="46">
        <v>237722.30071200005</v>
      </c>
      <c r="I8" s="46">
        <v>41756.458177</v>
      </c>
      <c r="J8" s="46">
        <v>1300707.7072670003</v>
      </c>
      <c r="K8" s="46">
        <v>476329.37540100014</v>
      </c>
      <c r="L8" s="46">
        <v>305210.85858</v>
      </c>
      <c r="M8" s="46">
        <v>509967.17939299997</v>
      </c>
      <c r="N8" s="46">
        <v>450398.5243439999</v>
      </c>
      <c r="O8" s="46">
        <v>56363.756008000004</v>
      </c>
      <c r="P8" s="46">
        <v>3204.8990409999997</v>
      </c>
      <c r="Q8" s="46">
        <v>92942.30391700001</v>
      </c>
      <c r="R8" s="46">
        <v>487722.45737300004</v>
      </c>
      <c r="S8" s="46">
        <v>1028.8462390000002</v>
      </c>
      <c r="T8" s="46">
        <v>485438.419676</v>
      </c>
      <c r="U8" s="94">
        <v>1606488.317781</v>
      </c>
      <c r="V8" s="46">
        <v>29755.204918000007</v>
      </c>
      <c r="W8" s="46">
        <v>3266.745946</v>
      </c>
      <c r="X8" s="46">
        <v>387376.230151</v>
      </c>
      <c r="Y8" s="46">
        <v>85900.446677</v>
      </c>
      <c r="Z8" s="46">
        <v>228705.18451900003</v>
      </c>
      <c r="AA8" s="46">
        <v>149.172083</v>
      </c>
      <c r="AB8" s="46">
        <v>625875.1826020001</v>
      </c>
      <c r="AC8" s="46">
        <v>287.039561</v>
      </c>
      <c r="AD8" s="46">
        <v>17052.377008999996</v>
      </c>
      <c r="AE8" s="46">
        <v>24.752369</v>
      </c>
      <c r="AF8" s="46">
        <v>209603.12663200003</v>
      </c>
      <c r="AG8" s="46">
        <v>18454.95644</v>
      </c>
      <c r="AH8" s="46">
        <v>37.898874</v>
      </c>
      <c r="AI8" s="46">
        <v>3662707.5628649993</v>
      </c>
      <c r="AJ8" s="46">
        <v>2028261.44935</v>
      </c>
      <c r="AK8" s="46">
        <v>1361037.0411869998</v>
      </c>
      <c r="AL8" s="44">
        <v>273409.07232800004</v>
      </c>
    </row>
    <row r="9" spans="1:38" s="47" customFormat="1" ht="22.5" customHeight="1">
      <c r="A9" s="48" t="s">
        <v>87</v>
      </c>
      <c r="B9" s="44">
        <v>449560.40121499996</v>
      </c>
      <c r="C9" s="45">
        <v>0.022869765920816576</v>
      </c>
      <c r="D9" s="46">
        <v>183760.92680599997</v>
      </c>
      <c r="E9" s="46">
        <v>122939.122302</v>
      </c>
      <c r="F9" s="46">
        <v>44116.498849999996</v>
      </c>
      <c r="G9" s="46">
        <v>1260.179021</v>
      </c>
      <c r="H9" s="46">
        <v>9194.546330000001</v>
      </c>
      <c r="I9" s="46">
        <v>1927.1679510000001</v>
      </c>
      <c r="J9" s="46">
        <v>38870.983394999996</v>
      </c>
      <c r="K9" s="46">
        <v>17247.996975000002</v>
      </c>
      <c r="L9" s="46">
        <v>10321.749779999998</v>
      </c>
      <c r="M9" s="46">
        <v>13823.922713</v>
      </c>
      <c r="N9" s="46">
        <v>11606.817073</v>
      </c>
      <c r="O9" s="46">
        <v>2077.936224</v>
      </c>
      <c r="P9" s="46">
        <v>139.16941599999996</v>
      </c>
      <c r="Q9" s="46">
        <v>2523.1738600000003</v>
      </c>
      <c r="R9" s="46">
        <v>23835.234646999997</v>
      </c>
      <c r="S9" s="46">
        <v>31.894734999999997</v>
      </c>
      <c r="T9" s="46">
        <v>20607.578549</v>
      </c>
      <c r="U9" s="46">
        <v>96770.27162000001</v>
      </c>
      <c r="V9" s="46">
        <v>4797.3446220000005</v>
      </c>
      <c r="W9" s="46">
        <v>75.778458</v>
      </c>
      <c r="X9" s="46">
        <v>13897.51535</v>
      </c>
      <c r="Y9" s="46">
        <v>2902.5153979999995</v>
      </c>
      <c r="Z9" s="46">
        <v>13566.606963</v>
      </c>
      <c r="AA9" s="46">
        <v>4.995043</v>
      </c>
      <c r="AB9" s="46">
        <v>47680.72687300001</v>
      </c>
      <c r="AC9" s="46">
        <v>10.611229</v>
      </c>
      <c r="AD9" s="46">
        <v>1638.420133</v>
      </c>
      <c r="AE9" s="46">
        <v>0</v>
      </c>
      <c r="AF9" s="46">
        <v>10187.818046000002</v>
      </c>
      <c r="AG9" s="46">
        <v>2006.903094</v>
      </c>
      <c r="AH9" s="46">
        <v>0</v>
      </c>
      <c r="AI9" s="46">
        <v>169029.20278900003</v>
      </c>
      <c r="AJ9" s="46">
        <v>89479.157249</v>
      </c>
      <c r="AK9" s="46">
        <v>63218.815277999995</v>
      </c>
      <c r="AL9" s="44">
        <v>16331.230262000003</v>
      </c>
    </row>
    <row r="10" spans="1:38" s="47" customFormat="1" ht="22.5" customHeight="1">
      <c r="A10" s="43" t="s">
        <v>88</v>
      </c>
      <c r="B10" s="44">
        <v>139756.344313</v>
      </c>
      <c r="C10" s="45">
        <v>0.007324800591698599</v>
      </c>
      <c r="D10" s="46">
        <v>68814.178425</v>
      </c>
      <c r="E10" s="46">
        <v>53272.59276500001</v>
      </c>
      <c r="F10" s="46">
        <v>21565.844238000005</v>
      </c>
      <c r="G10" s="46">
        <v>871.680443</v>
      </c>
      <c r="H10" s="46">
        <v>2647.8847370000008</v>
      </c>
      <c r="I10" s="46">
        <v>265.619469</v>
      </c>
      <c r="J10" s="46">
        <v>16800.371826</v>
      </c>
      <c r="K10" s="46">
        <v>7664.993491999999</v>
      </c>
      <c r="L10" s="46">
        <v>3456.19856</v>
      </c>
      <c r="M10" s="46">
        <v>7047.227921000001</v>
      </c>
      <c r="N10" s="46">
        <v>6461.708133</v>
      </c>
      <c r="O10" s="46">
        <v>564.839878</v>
      </c>
      <c r="P10" s="46">
        <v>20.679910000000003</v>
      </c>
      <c r="Q10" s="46">
        <v>356.79973</v>
      </c>
      <c r="R10" s="46">
        <v>1198.106154</v>
      </c>
      <c r="S10" s="46">
        <v>0</v>
      </c>
      <c r="T10" s="46">
        <v>6938.481605000001</v>
      </c>
      <c r="U10" s="46">
        <v>25492.701152</v>
      </c>
      <c r="V10" s="46">
        <v>0</v>
      </c>
      <c r="W10" s="46">
        <v>0</v>
      </c>
      <c r="X10" s="46">
        <v>2626.5615359999997</v>
      </c>
      <c r="Y10" s="46">
        <v>903.3231900000001</v>
      </c>
      <c r="Z10" s="46">
        <v>1825.7687199999998</v>
      </c>
      <c r="AA10" s="46">
        <v>0</v>
      </c>
      <c r="AB10" s="46">
        <v>15841.124237999999</v>
      </c>
      <c r="AC10" s="46">
        <v>10.95788</v>
      </c>
      <c r="AD10" s="46">
        <v>242.67134</v>
      </c>
      <c r="AE10" s="46">
        <v>0</v>
      </c>
      <c r="AF10" s="46">
        <v>3828.40599</v>
      </c>
      <c r="AG10" s="46">
        <v>199.37489</v>
      </c>
      <c r="AH10" s="46">
        <v>0</v>
      </c>
      <c r="AI10" s="46">
        <v>45449.464736</v>
      </c>
      <c r="AJ10" s="46">
        <v>21613.398234999997</v>
      </c>
      <c r="AK10" s="46">
        <v>19930.791577000004</v>
      </c>
      <c r="AL10" s="44">
        <v>3905.274924</v>
      </c>
    </row>
    <row r="11" spans="1:38" s="47" customFormat="1" ht="22.5" customHeight="1">
      <c r="A11" s="43" t="s">
        <v>89</v>
      </c>
      <c r="B11" s="44">
        <v>129821.18069</v>
      </c>
      <c r="C11" s="45">
        <v>0.02081324240903215</v>
      </c>
      <c r="D11" s="46">
        <v>55550.598092999986</v>
      </c>
      <c r="E11" s="46">
        <v>38938.589244</v>
      </c>
      <c r="F11" s="46">
        <v>9290.043806</v>
      </c>
      <c r="G11" s="46">
        <v>719.2341720000001</v>
      </c>
      <c r="H11" s="46">
        <v>1774.030424</v>
      </c>
      <c r="I11" s="46">
        <v>923.470952</v>
      </c>
      <c r="J11" s="46">
        <v>17233.859363</v>
      </c>
      <c r="K11" s="46">
        <v>5654.2461969999995</v>
      </c>
      <c r="L11" s="46">
        <v>3343.7043299999996</v>
      </c>
      <c r="M11" s="46">
        <v>7899.824368</v>
      </c>
      <c r="N11" s="46">
        <v>7008.903978</v>
      </c>
      <c r="O11" s="46">
        <v>849.24589</v>
      </c>
      <c r="P11" s="46">
        <v>41.674499999999995</v>
      </c>
      <c r="Q11" s="46">
        <v>292.17783000000003</v>
      </c>
      <c r="R11" s="46">
        <v>2051.7988430000005</v>
      </c>
      <c r="S11" s="46">
        <v>0</v>
      </c>
      <c r="T11" s="46">
        <v>6367.828135</v>
      </c>
      <c r="U11" s="46">
        <v>21673.034094</v>
      </c>
      <c r="V11" s="46">
        <v>96.97683999999998</v>
      </c>
      <c r="W11" s="46">
        <v>2.27386</v>
      </c>
      <c r="X11" s="46">
        <v>4149.240756</v>
      </c>
      <c r="Y11" s="46">
        <v>824.592769</v>
      </c>
      <c r="Z11" s="46">
        <v>3377.0189020000003</v>
      </c>
      <c r="AA11" s="46">
        <v>5.55431</v>
      </c>
      <c r="AB11" s="46">
        <v>7405.990097</v>
      </c>
      <c r="AC11" s="46">
        <v>8.06306</v>
      </c>
      <c r="AD11" s="46">
        <v>276.14531</v>
      </c>
      <c r="AE11" s="46">
        <v>0</v>
      </c>
      <c r="AF11" s="46">
        <v>5481.762960000001</v>
      </c>
      <c r="AG11" s="46">
        <v>45.41523</v>
      </c>
      <c r="AH11" s="46">
        <v>0</v>
      </c>
      <c r="AI11" s="46">
        <v>52597.548503</v>
      </c>
      <c r="AJ11" s="46">
        <v>27794.914695</v>
      </c>
      <c r="AK11" s="46">
        <v>23023.669976</v>
      </c>
      <c r="AL11" s="44">
        <v>1778.9638320000004</v>
      </c>
    </row>
    <row r="12" spans="1:38" s="47" customFormat="1" ht="22.5" customHeight="1">
      <c r="A12" s="43" t="s">
        <v>90</v>
      </c>
      <c r="B12" s="44">
        <v>178101.478202</v>
      </c>
      <c r="C12" s="45">
        <v>0.015849346713414647</v>
      </c>
      <c r="D12" s="46">
        <v>82085.89594</v>
      </c>
      <c r="E12" s="46">
        <v>56561.701061000014</v>
      </c>
      <c r="F12" s="46">
        <v>12656.127941</v>
      </c>
      <c r="G12" s="46">
        <v>1726.1927269999999</v>
      </c>
      <c r="H12" s="46">
        <v>3481.2624280000005</v>
      </c>
      <c r="I12" s="46">
        <v>400.58446</v>
      </c>
      <c r="J12" s="46">
        <v>25137.552748000002</v>
      </c>
      <c r="K12" s="46">
        <v>7942.530596999999</v>
      </c>
      <c r="L12" s="46">
        <v>5217.450160000001</v>
      </c>
      <c r="M12" s="46">
        <v>10765.121522000001</v>
      </c>
      <c r="N12" s="46">
        <v>9573.669227</v>
      </c>
      <c r="O12" s="46">
        <v>1078.949581</v>
      </c>
      <c r="P12" s="46">
        <v>112.50271400000001</v>
      </c>
      <c r="Q12" s="46">
        <v>1179.01253</v>
      </c>
      <c r="R12" s="46">
        <v>4585.663748000001</v>
      </c>
      <c r="S12" s="46">
        <v>0</v>
      </c>
      <c r="T12" s="46">
        <v>8991.360836999998</v>
      </c>
      <c r="U12" s="46">
        <v>29924.265729</v>
      </c>
      <c r="V12" s="46">
        <v>331.064613</v>
      </c>
      <c r="W12" s="46">
        <v>9.71101</v>
      </c>
      <c r="X12" s="46">
        <v>7463.946825</v>
      </c>
      <c r="Y12" s="46">
        <v>1337.8882070000002</v>
      </c>
      <c r="Z12" s="46">
        <v>2736.304437</v>
      </c>
      <c r="AA12" s="46">
        <v>0</v>
      </c>
      <c r="AB12" s="46">
        <v>12546.405975999998</v>
      </c>
      <c r="AC12" s="46">
        <v>3.1462900000000005</v>
      </c>
      <c r="AD12" s="46">
        <v>0</v>
      </c>
      <c r="AE12" s="46">
        <v>0</v>
      </c>
      <c r="AF12" s="46">
        <v>5128.462598</v>
      </c>
      <c r="AG12" s="46">
        <v>355.52672599999994</v>
      </c>
      <c r="AH12" s="46">
        <v>4.055298</v>
      </c>
      <c r="AI12" s="46">
        <v>66091.31653299999</v>
      </c>
      <c r="AJ12" s="46">
        <v>34442.24068</v>
      </c>
      <c r="AK12" s="46">
        <v>30667.632088000006</v>
      </c>
      <c r="AL12" s="44">
        <v>981.4437649999999</v>
      </c>
    </row>
    <row r="13" spans="1:38" s="47" customFormat="1" ht="22.5" customHeight="1">
      <c r="A13" s="43" t="s">
        <v>91</v>
      </c>
      <c r="B13" s="44">
        <v>126930.90737600002</v>
      </c>
      <c r="C13" s="45">
        <v>0.018845538612017876</v>
      </c>
      <c r="D13" s="46">
        <v>60521.100258000006</v>
      </c>
      <c r="E13" s="46">
        <v>26977.316759999998</v>
      </c>
      <c r="F13" s="46">
        <v>8061.976194</v>
      </c>
      <c r="G13" s="46">
        <v>679.9082139999999</v>
      </c>
      <c r="H13" s="46">
        <v>1035.324264</v>
      </c>
      <c r="I13" s="46">
        <v>187.150548</v>
      </c>
      <c r="J13" s="46">
        <v>11553.741863</v>
      </c>
      <c r="K13" s="46">
        <v>2790.959107</v>
      </c>
      <c r="L13" s="46">
        <v>2668.2565700000005</v>
      </c>
      <c r="M13" s="46">
        <v>23316.084311</v>
      </c>
      <c r="N13" s="46">
        <v>22951.021228000005</v>
      </c>
      <c r="O13" s="46">
        <v>365.063083</v>
      </c>
      <c r="P13" s="46">
        <v>0</v>
      </c>
      <c r="Q13" s="46">
        <v>145.43325</v>
      </c>
      <c r="R13" s="46">
        <v>3899.5744480000003</v>
      </c>
      <c r="S13" s="46">
        <v>11.83942</v>
      </c>
      <c r="T13" s="46">
        <v>6170.852069</v>
      </c>
      <c r="U13" s="46">
        <v>17962.641506</v>
      </c>
      <c r="V13" s="46">
        <v>148.342007</v>
      </c>
      <c r="W13" s="46">
        <v>0</v>
      </c>
      <c r="X13" s="46">
        <v>2827.5290189999996</v>
      </c>
      <c r="Y13" s="46">
        <v>572.05622</v>
      </c>
      <c r="Z13" s="46">
        <v>2972.30105</v>
      </c>
      <c r="AA13" s="46">
        <v>0</v>
      </c>
      <c r="AB13" s="46">
        <v>8076.2889399999995</v>
      </c>
      <c r="AC13" s="46">
        <v>0</v>
      </c>
      <c r="AD13" s="46">
        <v>522.76813</v>
      </c>
      <c r="AE13" s="46">
        <v>0</v>
      </c>
      <c r="AF13" s="46">
        <v>2624.3088600000005</v>
      </c>
      <c r="AG13" s="46">
        <v>216.86584999999997</v>
      </c>
      <c r="AH13" s="46">
        <v>0</v>
      </c>
      <c r="AI13" s="46">
        <v>48447.165612000004</v>
      </c>
      <c r="AJ13" s="46">
        <v>26411.615266</v>
      </c>
      <c r="AK13" s="46">
        <v>20068.694792</v>
      </c>
      <c r="AL13" s="44">
        <v>1966.8555539999998</v>
      </c>
    </row>
    <row r="14" spans="1:38" s="47" customFormat="1" ht="22.5" customHeight="1">
      <c r="A14" s="43" t="s">
        <v>92</v>
      </c>
      <c r="B14" s="44">
        <v>116180.347955</v>
      </c>
      <c r="C14" s="45">
        <v>0.009867473926655101</v>
      </c>
      <c r="D14" s="46">
        <v>48994.912988</v>
      </c>
      <c r="E14" s="46">
        <v>33388.823292</v>
      </c>
      <c r="F14" s="46">
        <v>5812.250085999999</v>
      </c>
      <c r="G14" s="46">
        <v>539.335243</v>
      </c>
      <c r="H14" s="46">
        <v>1773.3177249999999</v>
      </c>
      <c r="I14" s="46">
        <v>162.66499999999996</v>
      </c>
      <c r="J14" s="46">
        <v>17044.886856</v>
      </c>
      <c r="K14" s="46">
        <v>5218.8844420000005</v>
      </c>
      <c r="L14" s="46">
        <v>2837.4839399999996</v>
      </c>
      <c r="M14" s="46">
        <v>7185.962278</v>
      </c>
      <c r="N14" s="46">
        <v>6713.677312999999</v>
      </c>
      <c r="O14" s="46">
        <v>432.4899850000001</v>
      </c>
      <c r="P14" s="46">
        <v>39.794979999999995</v>
      </c>
      <c r="Q14" s="46">
        <v>328.33172</v>
      </c>
      <c r="R14" s="46">
        <v>2821.4704909999996</v>
      </c>
      <c r="S14" s="46">
        <v>0</v>
      </c>
      <c r="T14" s="46">
        <v>5269.671638999999</v>
      </c>
      <c r="U14" s="46">
        <v>21461.081837999995</v>
      </c>
      <c r="V14" s="46">
        <v>276.013732</v>
      </c>
      <c r="W14" s="46">
        <v>5.626239999999999</v>
      </c>
      <c r="X14" s="46">
        <v>2126.831503</v>
      </c>
      <c r="Y14" s="46">
        <v>1368.6232860000002</v>
      </c>
      <c r="Z14" s="46">
        <v>5463.448074</v>
      </c>
      <c r="AA14" s="46">
        <v>0</v>
      </c>
      <c r="AB14" s="46">
        <v>6663.802913</v>
      </c>
      <c r="AC14" s="46">
        <v>0</v>
      </c>
      <c r="AD14" s="46">
        <v>0</v>
      </c>
      <c r="AE14" s="46">
        <v>0</v>
      </c>
      <c r="AF14" s="46">
        <v>5311.73067</v>
      </c>
      <c r="AG14" s="46">
        <v>240.77285</v>
      </c>
      <c r="AH14" s="46">
        <v>0</v>
      </c>
      <c r="AI14" s="46">
        <v>45724.353129</v>
      </c>
      <c r="AJ14" s="46">
        <v>30050.154274</v>
      </c>
      <c r="AK14" s="46">
        <v>14853.268335</v>
      </c>
      <c r="AL14" s="44">
        <v>820.93052</v>
      </c>
    </row>
    <row r="15" spans="1:38" s="47" customFormat="1" ht="22.5" customHeight="1">
      <c r="A15" s="43" t="s">
        <v>93</v>
      </c>
      <c r="B15" s="44">
        <v>174002.433769</v>
      </c>
      <c r="C15" s="45">
        <v>0.014469627717376587</v>
      </c>
      <c r="D15" s="46">
        <v>76956.66974699999</v>
      </c>
      <c r="E15" s="46">
        <v>51730.75489900001</v>
      </c>
      <c r="F15" s="46">
        <v>11927.100799</v>
      </c>
      <c r="G15" s="46">
        <v>1356.0753</v>
      </c>
      <c r="H15" s="46">
        <v>3045.8087130000004</v>
      </c>
      <c r="I15" s="46">
        <v>435.35603599999996</v>
      </c>
      <c r="J15" s="46">
        <v>21670.962341</v>
      </c>
      <c r="K15" s="46">
        <v>7943.906190000001</v>
      </c>
      <c r="L15" s="46">
        <v>5351.54552</v>
      </c>
      <c r="M15" s="46">
        <v>10749.368303</v>
      </c>
      <c r="N15" s="46">
        <v>8389.393916</v>
      </c>
      <c r="O15" s="46">
        <v>2310.2630230000004</v>
      </c>
      <c r="P15" s="46">
        <v>49.711364</v>
      </c>
      <c r="Q15" s="46">
        <v>548.64343</v>
      </c>
      <c r="R15" s="46">
        <v>5448.304404</v>
      </c>
      <c r="S15" s="46">
        <v>3.401353</v>
      </c>
      <c r="T15" s="46">
        <v>8476.197358</v>
      </c>
      <c r="U15" s="46">
        <v>27104.127915</v>
      </c>
      <c r="V15" s="46">
        <v>653.6823870000001</v>
      </c>
      <c r="W15" s="46">
        <v>1.7500049999999998</v>
      </c>
      <c r="X15" s="46">
        <v>5543.491885</v>
      </c>
      <c r="Y15" s="46">
        <v>1765.973929</v>
      </c>
      <c r="Z15" s="46">
        <v>4879.150890000001</v>
      </c>
      <c r="AA15" s="46">
        <v>0</v>
      </c>
      <c r="AB15" s="46">
        <v>10354.20153</v>
      </c>
      <c r="AC15" s="46">
        <v>0</v>
      </c>
      <c r="AD15" s="46">
        <v>248.20871000000002</v>
      </c>
      <c r="AE15" s="46">
        <v>0</v>
      </c>
      <c r="AF15" s="46">
        <v>3245.7537650000004</v>
      </c>
      <c r="AG15" s="46">
        <v>408.918844</v>
      </c>
      <c r="AH15" s="46">
        <v>0</v>
      </c>
      <c r="AI15" s="46">
        <v>69941.636107</v>
      </c>
      <c r="AJ15" s="46">
        <v>40633.128731</v>
      </c>
      <c r="AK15" s="46">
        <v>27130.584952</v>
      </c>
      <c r="AL15" s="44">
        <v>2177.9224240000003</v>
      </c>
    </row>
    <row r="16" spans="1:38" s="47" customFormat="1" ht="22.5" customHeight="1">
      <c r="A16" s="43" t="s">
        <v>94</v>
      </c>
      <c r="B16" s="44">
        <v>211128.20444300002</v>
      </c>
      <c r="C16" s="45">
        <v>0.02268404249524414</v>
      </c>
      <c r="D16" s="46">
        <v>88094.002377</v>
      </c>
      <c r="E16" s="46">
        <v>59685.407963000005</v>
      </c>
      <c r="F16" s="46">
        <v>10733.635378</v>
      </c>
      <c r="G16" s="46">
        <v>1195.5214210000001</v>
      </c>
      <c r="H16" s="46">
        <v>3154.0551619999997</v>
      </c>
      <c r="I16" s="46">
        <v>720.562091</v>
      </c>
      <c r="J16" s="46">
        <v>26236.557149</v>
      </c>
      <c r="K16" s="46">
        <v>12383.408272000002</v>
      </c>
      <c r="L16" s="46">
        <v>5261.66849</v>
      </c>
      <c r="M16" s="46">
        <v>13559.100959000001</v>
      </c>
      <c r="N16" s="46">
        <v>11884.070887000002</v>
      </c>
      <c r="O16" s="46">
        <v>1524.968858</v>
      </c>
      <c r="P16" s="46">
        <v>150.061214</v>
      </c>
      <c r="Q16" s="46">
        <v>972.5817599999999</v>
      </c>
      <c r="R16" s="46">
        <v>4586.789843</v>
      </c>
      <c r="S16" s="46">
        <v>5.501466000000001</v>
      </c>
      <c r="T16" s="46">
        <v>9284.620385999999</v>
      </c>
      <c r="U16" s="46">
        <v>30968.59015</v>
      </c>
      <c r="V16" s="46">
        <v>121.237542</v>
      </c>
      <c r="W16" s="46">
        <v>0.4678099999999999</v>
      </c>
      <c r="X16" s="46">
        <v>8335.077825</v>
      </c>
      <c r="Y16" s="46">
        <v>712.4255519999999</v>
      </c>
      <c r="Z16" s="46">
        <v>3464.559988999999</v>
      </c>
      <c r="AA16" s="46">
        <v>3.798285</v>
      </c>
      <c r="AB16" s="46">
        <v>14097.854844</v>
      </c>
      <c r="AC16" s="46">
        <v>9.877548</v>
      </c>
      <c r="AD16" s="46">
        <v>111.65485399999999</v>
      </c>
      <c r="AE16" s="46">
        <v>0</v>
      </c>
      <c r="AF16" s="46">
        <v>3839.853048</v>
      </c>
      <c r="AG16" s="46">
        <v>271.083347</v>
      </c>
      <c r="AH16" s="46">
        <v>0</v>
      </c>
      <c r="AI16" s="46">
        <v>92065.611916</v>
      </c>
      <c r="AJ16" s="46">
        <v>51505.042714999996</v>
      </c>
      <c r="AK16" s="46">
        <v>37427.080632</v>
      </c>
      <c r="AL16" s="44">
        <v>3133.488569</v>
      </c>
    </row>
    <row r="17" spans="1:38" s="47" customFormat="1" ht="22.5" customHeight="1">
      <c r="A17" s="43" t="s">
        <v>95</v>
      </c>
      <c r="B17" s="44">
        <v>140950.692212</v>
      </c>
      <c r="C17" s="45">
        <v>0.02578561253879319</v>
      </c>
      <c r="D17" s="46">
        <v>65379.853072</v>
      </c>
      <c r="E17" s="46">
        <v>44554.800332000006</v>
      </c>
      <c r="F17" s="46">
        <v>7860.159867</v>
      </c>
      <c r="G17" s="46">
        <v>576.447108</v>
      </c>
      <c r="H17" s="46">
        <v>2263.693268</v>
      </c>
      <c r="I17" s="46">
        <v>234.907959</v>
      </c>
      <c r="J17" s="46">
        <v>23034.04706</v>
      </c>
      <c r="K17" s="46">
        <v>6209.037340000001</v>
      </c>
      <c r="L17" s="46">
        <v>4376.507729999999</v>
      </c>
      <c r="M17" s="46">
        <v>9288.534875</v>
      </c>
      <c r="N17" s="46">
        <v>8848.371013</v>
      </c>
      <c r="O17" s="46">
        <v>433.192201</v>
      </c>
      <c r="P17" s="46">
        <v>6.971661000000001</v>
      </c>
      <c r="Q17" s="46">
        <v>442.42867</v>
      </c>
      <c r="R17" s="46">
        <v>4571.99738</v>
      </c>
      <c r="S17" s="46">
        <v>4.879911999999999</v>
      </c>
      <c r="T17" s="46">
        <v>6517.211903</v>
      </c>
      <c r="U17" s="46">
        <v>25003.934257</v>
      </c>
      <c r="V17" s="46">
        <v>68.448846</v>
      </c>
      <c r="W17" s="46">
        <v>0</v>
      </c>
      <c r="X17" s="46">
        <v>5417.517879999999</v>
      </c>
      <c r="Y17" s="46">
        <v>872.202714</v>
      </c>
      <c r="Z17" s="46">
        <v>4044.871148</v>
      </c>
      <c r="AA17" s="46">
        <v>2.376912</v>
      </c>
      <c r="AB17" s="46">
        <v>6957.438065</v>
      </c>
      <c r="AC17" s="46">
        <v>4.160362</v>
      </c>
      <c r="AD17" s="46">
        <v>0</v>
      </c>
      <c r="AE17" s="46">
        <v>0</v>
      </c>
      <c r="AF17" s="46">
        <v>7494.55513</v>
      </c>
      <c r="AG17" s="46">
        <v>142.36319999999998</v>
      </c>
      <c r="AH17" s="46">
        <v>0</v>
      </c>
      <c r="AI17" s="46">
        <v>50566.904883</v>
      </c>
      <c r="AJ17" s="46">
        <v>27603.703095</v>
      </c>
      <c r="AK17" s="46">
        <v>20488.253915</v>
      </c>
      <c r="AL17" s="44">
        <v>2474.947873</v>
      </c>
    </row>
    <row r="18" spans="1:38" s="47" customFormat="1" ht="22.5" customHeight="1">
      <c r="A18" s="43" t="s">
        <v>96</v>
      </c>
      <c r="B18" s="44">
        <v>165917.964185</v>
      </c>
      <c r="C18" s="45">
        <v>0.020111120516351333</v>
      </c>
      <c r="D18" s="46">
        <v>77053.486293</v>
      </c>
      <c r="E18" s="46">
        <v>54461.290936</v>
      </c>
      <c r="F18" s="46">
        <v>9714.920043999999</v>
      </c>
      <c r="G18" s="46">
        <v>551.407878</v>
      </c>
      <c r="H18" s="46">
        <v>3588.537232</v>
      </c>
      <c r="I18" s="46">
        <v>479.771811</v>
      </c>
      <c r="J18" s="46">
        <v>28589.726991999996</v>
      </c>
      <c r="K18" s="46">
        <v>7424.627678999999</v>
      </c>
      <c r="L18" s="46">
        <v>4112.299300000001</v>
      </c>
      <c r="M18" s="46">
        <v>9541.358292</v>
      </c>
      <c r="N18" s="46">
        <v>8418.880942</v>
      </c>
      <c r="O18" s="46">
        <v>1122.257329</v>
      </c>
      <c r="P18" s="46">
        <v>0</v>
      </c>
      <c r="Q18" s="46">
        <v>699.05531</v>
      </c>
      <c r="R18" s="46">
        <v>5145.998457000001</v>
      </c>
      <c r="S18" s="46">
        <v>8.610239</v>
      </c>
      <c r="T18" s="46">
        <v>7197.173059000002</v>
      </c>
      <c r="U18" s="46">
        <v>27137.473051999998</v>
      </c>
      <c r="V18" s="46">
        <v>318.013419</v>
      </c>
      <c r="W18" s="46">
        <v>0</v>
      </c>
      <c r="X18" s="46">
        <v>5885.424623</v>
      </c>
      <c r="Y18" s="46">
        <v>1218.472758</v>
      </c>
      <c r="Z18" s="46">
        <v>5193.056043</v>
      </c>
      <c r="AA18" s="46">
        <v>2.6543270000000003</v>
      </c>
      <c r="AB18" s="46">
        <v>9533.303505999998</v>
      </c>
      <c r="AC18" s="46">
        <v>5.299282</v>
      </c>
      <c r="AD18" s="46">
        <v>109.90339599999999</v>
      </c>
      <c r="AE18" s="46">
        <v>0</v>
      </c>
      <c r="AF18" s="46">
        <v>4379.26522</v>
      </c>
      <c r="AG18" s="46">
        <v>488.993011</v>
      </c>
      <c r="AH18" s="46">
        <v>0</v>
      </c>
      <c r="AI18" s="46">
        <v>61727.004839999994</v>
      </c>
      <c r="AJ18" s="46">
        <v>36288.361063000004</v>
      </c>
      <c r="AK18" s="46">
        <v>23167.505376</v>
      </c>
      <c r="AL18" s="44">
        <v>2271.1384009999997</v>
      </c>
    </row>
    <row r="19" spans="1:38" s="47" customFormat="1" ht="22.5" customHeight="1">
      <c r="A19" s="43" t="s">
        <v>97</v>
      </c>
      <c r="B19" s="44">
        <v>433071.250955</v>
      </c>
      <c r="C19" s="45">
        <v>0.0330917054931541</v>
      </c>
      <c r="D19" s="46">
        <v>215634.317975</v>
      </c>
      <c r="E19" s="46">
        <v>135548.30715299997</v>
      </c>
      <c r="F19" s="46">
        <v>28993.78561</v>
      </c>
      <c r="G19" s="46">
        <v>2875.555788</v>
      </c>
      <c r="H19" s="46">
        <v>8381.493585</v>
      </c>
      <c r="I19" s="46">
        <v>2524.262889</v>
      </c>
      <c r="J19" s="46">
        <v>56897.369203</v>
      </c>
      <c r="K19" s="46">
        <v>22546.262048</v>
      </c>
      <c r="L19" s="46">
        <v>13329.57803</v>
      </c>
      <c r="M19" s="46">
        <v>23119.433729999997</v>
      </c>
      <c r="N19" s="46">
        <v>20170.502225999997</v>
      </c>
      <c r="O19" s="46">
        <v>2921.700339</v>
      </c>
      <c r="P19" s="46">
        <v>27.231164999999997</v>
      </c>
      <c r="Q19" s="46">
        <v>5463.727620000001</v>
      </c>
      <c r="R19" s="46">
        <v>30401.323411</v>
      </c>
      <c r="S19" s="46">
        <v>110.452366</v>
      </c>
      <c r="T19" s="46">
        <v>20991.073695</v>
      </c>
      <c r="U19" s="46">
        <v>49271.543156</v>
      </c>
      <c r="V19" s="46">
        <v>759.019596</v>
      </c>
      <c r="W19" s="46">
        <v>29.653535</v>
      </c>
      <c r="X19" s="46">
        <v>16894.292662</v>
      </c>
      <c r="Y19" s="46">
        <v>2074.830446</v>
      </c>
      <c r="Z19" s="46">
        <v>4552.5074620000005</v>
      </c>
      <c r="AA19" s="46">
        <v>4.343783</v>
      </c>
      <c r="AB19" s="46">
        <v>20353.776675</v>
      </c>
      <c r="AC19" s="46">
        <v>13.903347</v>
      </c>
      <c r="AD19" s="46">
        <v>610.717076</v>
      </c>
      <c r="AE19" s="46">
        <v>0</v>
      </c>
      <c r="AF19" s="46">
        <v>3681.041314</v>
      </c>
      <c r="AG19" s="46">
        <v>296.00354100000004</v>
      </c>
      <c r="AH19" s="46">
        <v>0</v>
      </c>
      <c r="AI19" s="46">
        <v>168165.38982400004</v>
      </c>
      <c r="AJ19" s="46">
        <v>103245.87825800001</v>
      </c>
      <c r="AK19" s="46">
        <v>58147.50713799999</v>
      </c>
      <c r="AL19" s="44">
        <v>6772.004428000001</v>
      </c>
    </row>
    <row r="20" spans="1:38" s="47" customFormat="1" ht="22.5" customHeight="1">
      <c r="A20" s="43" t="s">
        <v>98</v>
      </c>
      <c r="B20" s="44">
        <v>395372.25403099996</v>
      </c>
      <c r="C20" s="45">
        <v>0.02598783572137653</v>
      </c>
      <c r="D20" s="46">
        <v>197040.898804</v>
      </c>
      <c r="E20" s="46">
        <v>128445.13088900001</v>
      </c>
      <c r="F20" s="46">
        <v>39780.42959</v>
      </c>
      <c r="G20" s="46">
        <v>3495.334116</v>
      </c>
      <c r="H20" s="46">
        <v>7801.091346</v>
      </c>
      <c r="I20" s="46">
        <v>1884.1920310000003</v>
      </c>
      <c r="J20" s="46">
        <v>44348.077453</v>
      </c>
      <c r="K20" s="46">
        <v>17955.550593</v>
      </c>
      <c r="L20" s="46">
        <v>13180.455759999999</v>
      </c>
      <c r="M20" s="46">
        <v>22287.217609000003</v>
      </c>
      <c r="N20" s="46">
        <v>19794.982179000002</v>
      </c>
      <c r="O20" s="46">
        <v>2442.40575</v>
      </c>
      <c r="P20" s="46">
        <v>49.829679999999996</v>
      </c>
      <c r="Q20" s="46">
        <v>4708.287410000001</v>
      </c>
      <c r="R20" s="46">
        <v>22138.810601999998</v>
      </c>
      <c r="S20" s="46">
        <v>55.209572</v>
      </c>
      <c r="T20" s="46">
        <v>19406.242722</v>
      </c>
      <c r="U20" s="46">
        <v>57037.35102</v>
      </c>
      <c r="V20" s="46">
        <v>1181.7075839999998</v>
      </c>
      <c r="W20" s="46">
        <v>66.5402</v>
      </c>
      <c r="X20" s="46">
        <v>19529.442315</v>
      </c>
      <c r="Y20" s="46">
        <v>1861.643073</v>
      </c>
      <c r="Z20" s="46">
        <v>5014.875516000001</v>
      </c>
      <c r="AA20" s="46">
        <v>4.760776</v>
      </c>
      <c r="AB20" s="46">
        <v>21395.240789</v>
      </c>
      <c r="AC20" s="46">
        <v>16.254568</v>
      </c>
      <c r="AD20" s="46">
        <v>678.4512419999999</v>
      </c>
      <c r="AE20" s="46">
        <v>0</v>
      </c>
      <c r="AF20" s="46">
        <v>6927.801523</v>
      </c>
      <c r="AG20" s="46">
        <v>357.32752800000003</v>
      </c>
      <c r="AH20" s="46">
        <v>2.623733</v>
      </c>
      <c r="AI20" s="46">
        <v>141294.00420700002</v>
      </c>
      <c r="AJ20" s="46">
        <v>83064.071517</v>
      </c>
      <c r="AK20" s="46">
        <v>53103.66441699999</v>
      </c>
      <c r="AL20" s="44">
        <v>5126.268273</v>
      </c>
    </row>
    <row r="21" spans="1:38" s="47" customFormat="1" ht="22.5" customHeight="1">
      <c r="A21" s="43" t="s">
        <v>99</v>
      </c>
      <c r="B21" s="44">
        <v>893543.849369</v>
      </c>
      <c r="C21" s="45">
        <v>0.01252939695007349</v>
      </c>
      <c r="D21" s="46">
        <v>495872.279522</v>
      </c>
      <c r="E21" s="46">
        <v>302799.391176</v>
      </c>
      <c r="F21" s="46">
        <v>101785.335016</v>
      </c>
      <c r="G21" s="46">
        <v>8429.412496</v>
      </c>
      <c r="H21" s="46">
        <v>33943.135097</v>
      </c>
      <c r="I21" s="46">
        <v>3799.8936009999998</v>
      </c>
      <c r="J21" s="46">
        <v>99144.76658</v>
      </c>
      <c r="K21" s="46">
        <v>24038.904376000006</v>
      </c>
      <c r="L21" s="46">
        <v>31657.944010000007</v>
      </c>
      <c r="M21" s="46">
        <v>27747.266847000003</v>
      </c>
      <c r="N21" s="46">
        <v>24112.469075</v>
      </c>
      <c r="O21" s="46">
        <v>3520.3304660000003</v>
      </c>
      <c r="P21" s="46">
        <v>114.467306</v>
      </c>
      <c r="Q21" s="46">
        <v>17634.61177</v>
      </c>
      <c r="R21" s="46">
        <v>102101.46206199999</v>
      </c>
      <c r="S21" s="46">
        <v>258.002471</v>
      </c>
      <c r="T21" s="46">
        <v>45331.545196</v>
      </c>
      <c r="U21" s="46">
        <v>103409.01675000001</v>
      </c>
      <c r="V21" s="46">
        <v>2908.6106419999996</v>
      </c>
      <c r="W21" s="46">
        <v>675.671251</v>
      </c>
      <c r="X21" s="46">
        <v>39737.049036000004</v>
      </c>
      <c r="Y21" s="46">
        <v>13126.347702</v>
      </c>
      <c r="Z21" s="46">
        <v>8902.380777</v>
      </c>
      <c r="AA21" s="46">
        <v>4.925974999999998</v>
      </c>
      <c r="AB21" s="46">
        <v>33874.673372</v>
      </c>
      <c r="AC21" s="46">
        <v>5.547155</v>
      </c>
      <c r="AD21" s="46">
        <v>370.956161</v>
      </c>
      <c r="AE21" s="46">
        <v>0</v>
      </c>
      <c r="AF21" s="46">
        <v>2662.7612470000004</v>
      </c>
      <c r="AG21" s="46">
        <v>1138.57762</v>
      </c>
      <c r="AH21" s="46">
        <v>1.3857099999999998</v>
      </c>
      <c r="AI21" s="46">
        <v>294262.55309699994</v>
      </c>
      <c r="AJ21" s="46">
        <v>179297.961463</v>
      </c>
      <c r="AK21" s="46">
        <v>88207.869703</v>
      </c>
      <c r="AL21" s="44">
        <v>26756.721931</v>
      </c>
    </row>
    <row r="22" spans="1:38" s="47" customFormat="1" ht="22.5" customHeight="1">
      <c r="A22" s="49" t="s">
        <v>100</v>
      </c>
      <c r="B22" s="44">
        <v>602665.4494589999</v>
      </c>
      <c r="C22" s="45">
        <v>0.01625294014118306</v>
      </c>
      <c r="D22" s="46">
        <v>300625.737098</v>
      </c>
      <c r="E22" s="46">
        <v>185468.54463599998</v>
      </c>
      <c r="F22" s="46">
        <v>55931.47248200001</v>
      </c>
      <c r="G22" s="46">
        <v>5645.8863360000005</v>
      </c>
      <c r="H22" s="46">
        <v>20459.774006</v>
      </c>
      <c r="I22" s="46">
        <v>2101.413095</v>
      </c>
      <c r="J22" s="46">
        <v>60970.26071800001</v>
      </c>
      <c r="K22" s="46">
        <v>20120.460088999997</v>
      </c>
      <c r="L22" s="46">
        <v>20239.277909999997</v>
      </c>
      <c r="M22" s="46">
        <v>24195.636747</v>
      </c>
      <c r="N22" s="46">
        <v>20881.690668</v>
      </c>
      <c r="O22" s="46">
        <v>3276.3232199999998</v>
      </c>
      <c r="P22" s="46">
        <v>37.622859</v>
      </c>
      <c r="Q22" s="46">
        <v>10180.80339</v>
      </c>
      <c r="R22" s="46">
        <v>50956.716602000015</v>
      </c>
      <c r="S22" s="46">
        <v>182.37889</v>
      </c>
      <c r="T22" s="46">
        <v>29641.656833</v>
      </c>
      <c r="U22" s="46">
        <v>93723.075871</v>
      </c>
      <c r="V22" s="46">
        <v>2286.20561</v>
      </c>
      <c r="W22" s="46">
        <v>533.385043</v>
      </c>
      <c r="X22" s="46">
        <v>28235.463202</v>
      </c>
      <c r="Y22" s="46">
        <v>6775.746524999999</v>
      </c>
      <c r="Z22" s="46">
        <v>12727.772934999999</v>
      </c>
      <c r="AA22" s="46">
        <v>8.171047</v>
      </c>
      <c r="AB22" s="46">
        <v>38051.39672800001</v>
      </c>
      <c r="AC22" s="46">
        <v>9.962019</v>
      </c>
      <c r="AD22" s="46">
        <v>732.973585</v>
      </c>
      <c r="AE22" s="46">
        <v>0</v>
      </c>
      <c r="AF22" s="46">
        <v>2646.7234670000003</v>
      </c>
      <c r="AG22" s="46">
        <v>1713.0309120000002</v>
      </c>
      <c r="AH22" s="46">
        <v>0</v>
      </c>
      <c r="AI22" s="46">
        <v>208316.63648999998</v>
      </c>
      <c r="AJ22" s="46">
        <v>126378.63884200001</v>
      </c>
      <c r="AK22" s="46">
        <v>72404.77358200002</v>
      </c>
      <c r="AL22" s="44">
        <v>9533.224066</v>
      </c>
    </row>
    <row r="23" spans="1:38" s="47" customFormat="1" ht="22.5" customHeight="1">
      <c r="A23" s="43" t="s">
        <v>101</v>
      </c>
      <c r="B23" s="44">
        <v>240999.297167</v>
      </c>
      <c r="C23" s="45">
        <v>0.01526537906061054</v>
      </c>
      <c r="D23" s="46">
        <v>100708.770609</v>
      </c>
      <c r="E23" s="46">
        <v>61543.799973999994</v>
      </c>
      <c r="F23" s="46">
        <v>10756.697497000001</v>
      </c>
      <c r="G23" s="46">
        <v>872.1585739999999</v>
      </c>
      <c r="H23" s="46">
        <v>3231.7726529999995</v>
      </c>
      <c r="I23" s="46">
        <v>435.19607800000006</v>
      </c>
      <c r="J23" s="46">
        <v>33302.586667</v>
      </c>
      <c r="K23" s="46">
        <v>6760.5615450000005</v>
      </c>
      <c r="L23" s="46">
        <v>6184.82696</v>
      </c>
      <c r="M23" s="46">
        <v>22543.930381000002</v>
      </c>
      <c r="N23" s="46">
        <v>21518.019085000004</v>
      </c>
      <c r="O23" s="46">
        <v>991.634832</v>
      </c>
      <c r="P23" s="46">
        <v>34.276464</v>
      </c>
      <c r="Q23" s="46">
        <v>546.97665</v>
      </c>
      <c r="R23" s="46">
        <v>6022.966393</v>
      </c>
      <c r="S23" s="46">
        <v>0</v>
      </c>
      <c r="T23" s="46">
        <v>10049.278334000002</v>
      </c>
      <c r="U23" s="46">
        <v>38414.411109</v>
      </c>
      <c r="V23" s="46">
        <v>556.029142</v>
      </c>
      <c r="W23" s="46">
        <v>8.86188</v>
      </c>
      <c r="X23" s="46">
        <v>4098.001869000001</v>
      </c>
      <c r="Y23" s="46">
        <v>1725.3334480000003</v>
      </c>
      <c r="Z23" s="46">
        <v>9641.044817</v>
      </c>
      <c r="AA23" s="46">
        <v>0</v>
      </c>
      <c r="AB23" s="46">
        <v>10962.08306</v>
      </c>
      <c r="AC23" s="46">
        <v>0</v>
      </c>
      <c r="AD23" s="46">
        <v>327.9419449999999</v>
      </c>
      <c r="AE23" s="46">
        <v>0</v>
      </c>
      <c r="AF23" s="46">
        <v>10594.052998</v>
      </c>
      <c r="AG23" s="46">
        <v>497.86083400000007</v>
      </c>
      <c r="AH23" s="46">
        <v>0</v>
      </c>
      <c r="AI23" s="46">
        <v>101876.115449</v>
      </c>
      <c r="AJ23" s="46">
        <v>57613.80902199999</v>
      </c>
      <c r="AK23" s="46">
        <v>36826.699158999996</v>
      </c>
      <c r="AL23" s="44">
        <v>7435.607268</v>
      </c>
    </row>
    <row r="24" spans="1:38" s="47" customFormat="1" ht="22.5" customHeight="1">
      <c r="A24" s="43" t="s">
        <v>102</v>
      </c>
      <c r="B24" s="44">
        <v>107610.072038</v>
      </c>
      <c r="C24" s="45">
        <v>0.008277839504716278</v>
      </c>
      <c r="D24" s="46">
        <v>43113.730909000005</v>
      </c>
      <c r="E24" s="46">
        <v>31773.667780000003</v>
      </c>
      <c r="F24" s="46">
        <v>6633.569588000001</v>
      </c>
      <c r="G24" s="46">
        <v>391.58793000000003</v>
      </c>
      <c r="H24" s="46">
        <v>1366.546523</v>
      </c>
      <c r="I24" s="46">
        <v>340.15920199999994</v>
      </c>
      <c r="J24" s="46">
        <v>15048.823997</v>
      </c>
      <c r="K24" s="46">
        <v>4951.28832</v>
      </c>
      <c r="L24" s="46">
        <v>3041.69222</v>
      </c>
      <c r="M24" s="46">
        <v>5877.92015</v>
      </c>
      <c r="N24" s="46">
        <v>5169.818321000001</v>
      </c>
      <c r="O24" s="46">
        <v>645.4754110000001</v>
      </c>
      <c r="P24" s="46">
        <v>62.62641800000001</v>
      </c>
      <c r="Q24" s="46">
        <v>211.90547999999998</v>
      </c>
      <c r="R24" s="46">
        <v>413.045658</v>
      </c>
      <c r="S24" s="46">
        <v>0</v>
      </c>
      <c r="T24" s="46">
        <v>4836.966461999999</v>
      </c>
      <c r="U24" s="46">
        <v>18652.655787</v>
      </c>
      <c r="V24" s="46">
        <v>275.228828</v>
      </c>
      <c r="W24" s="46">
        <v>5.478789</v>
      </c>
      <c r="X24" s="46">
        <v>3896.347972</v>
      </c>
      <c r="Y24" s="46">
        <v>1380.802618</v>
      </c>
      <c r="Z24" s="46">
        <v>3731.2523260000003</v>
      </c>
      <c r="AA24" s="46">
        <v>0</v>
      </c>
      <c r="AB24" s="46">
        <v>6915.434804</v>
      </c>
      <c r="AC24" s="46">
        <v>0</v>
      </c>
      <c r="AD24" s="46">
        <v>0</v>
      </c>
      <c r="AE24" s="46">
        <v>0</v>
      </c>
      <c r="AF24" s="46">
        <v>2366.0947949999995</v>
      </c>
      <c r="AG24" s="46">
        <v>79.911793</v>
      </c>
      <c r="AH24" s="46">
        <v>0</v>
      </c>
      <c r="AI24" s="46">
        <v>45843.685342000004</v>
      </c>
      <c r="AJ24" s="46">
        <v>20421.492696999998</v>
      </c>
      <c r="AK24" s="46">
        <v>16306.521599</v>
      </c>
      <c r="AL24" s="44">
        <v>9115.671046000001</v>
      </c>
    </row>
    <row r="25" spans="1:38" s="47" customFormat="1" ht="22.5" customHeight="1">
      <c r="A25" s="43" t="s">
        <v>103</v>
      </c>
      <c r="B25" s="44">
        <v>105006.42357099998</v>
      </c>
      <c r="C25" s="45">
        <v>0.003118147713737196</v>
      </c>
      <c r="D25" s="46">
        <v>42884.784688</v>
      </c>
      <c r="E25" s="46">
        <v>30570.203405999993</v>
      </c>
      <c r="F25" s="46">
        <v>7358.239604999999</v>
      </c>
      <c r="G25" s="46">
        <v>236.27824000000004</v>
      </c>
      <c r="H25" s="46">
        <v>1614.0544800000002</v>
      </c>
      <c r="I25" s="46">
        <v>231.66855800000002</v>
      </c>
      <c r="J25" s="46">
        <v>13788.127160000002</v>
      </c>
      <c r="K25" s="46">
        <v>4966.9226929999995</v>
      </c>
      <c r="L25" s="46">
        <v>2374.9126699999997</v>
      </c>
      <c r="M25" s="46">
        <v>5057.324342</v>
      </c>
      <c r="N25" s="46">
        <v>4599.245538</v>
      </c>
      <c r="O25" s="46">
        <v>369.169826</v>
      </c>
      <c r="P25" s="46">
        <v>88.908978</v>
      </c>
      <c r="Q25" s="46">
        <v>469.83698999999996</v>
      </c>
      <c r="R25" s="46">
        <v>2720.8790470000004</v>
      </c>
      <c r="S25" s="46">
        <v>5.18896</v>
      </c>
      <c r="T25" s="46">
        <v>4061.351943</v>
      </c>
      <c r="U25" s="46">
        <v>19918.859238</v>
      </c>
      <c r="V25" s="46">
        <v>178.881314</v>
      </c>
      <c r="W25" s="46">
        <v>2.9710599999999996</v>
      </c>
      <c r="X25" s="46">
        <v>2620.27747</v>
      </c>
      <c r="Y25" s="46">
        <v>678.884695</v>
      </c>
      <c r="Z25" s="46">
        <v>3473.7933730000004</v>
      </c>
      <c r="AA25" s="46">
        <v>1.4671260000000002</v>
      </c>
      <c r="AB25" s="46">
        <v>9086.160788000001</v>
      </c>
      <c r="AC25" s="46">
        <v>2.16755</v>
      </c>
      <c r="AD25" s="46">
        <v>75.17920000000001</v>
      </c>
      <c r="AE25" s="46">
        <v>0</v>
      </c>
      <c r="AF25" s="46">
        <v>3564.4772290000005</v>
      </c>
      <c r="AG25" s="46">
        <v>234.28296</v>
      </c>
      <c r="AH25" s="46">
        <v>0</v>
      </c>
      <c r="AI25" s="46">
        <v>42202.779645</v>
      </c>
      <c r="AJ25" s="46">
        <v>22713.937309</v>
      </c>
      <c r="AK25" s="46">
        <v>15516.55705</v>
      </c>
      <c r="AL25" s="44">
        <v>3972.2852860000003</v>
      </c>
    </row>
    <row r="26" spans="1:38" s="47" customFormat="1" ht="22.5" customHeight="1">
      <c r="A26" s="43" t="s">
        <v>104</v>
      </c>
      <c r="B26" s="44">
        <v>75045.49503900002</v>
      </c>
      <c r="C26" s="45">
        <v>0.009290503893144342</v>
      </c>
      <c r="D26" s="46">
        <v>32556.032627</v>
      </c>
      <c r="E26" s="46">
        <v>23135.006940000003</v>
      </c>
      <c r="F26" s="46">
        <v>3018.129279</v>
      </c>
      <c r="G26" s="46">
        <v>187.959628</v>
      </c>
      <c r="H26" s="46">
        <v>1817.0914390000003</v>
      </c>
      <c r="I26" s="46">
        <v>214.86056800000003</v>
      </c>
      <c r="J26" s="46">
        <v>11887.424949</v>
      </c>
      <c r="K26" s="46">
        <v>4036.4491470000003</v>
      </c>
      <c r="L26" s="46">
        <v>1973.09193</v>
      </c>
      <c r="M26" s="46">
        <v>4243.565684</v>
      </c>
      <c r="N26" s="46">
        <v>3790.760591</v>
      </c>
      <c r="O26" s="46">
        <v>404.374943</v>
      </c>
      <c r="P26" s="46">
        <v>48.43015</v>
      </c>
      <c r="Q26" s="46">
        <v>125.08759</v>
      </c>
      <c r="R26" s="46">
        <v>1822.7585790000003</v>
      </c>
      <c r="S26" s="46">
        <v>0</v>
      </c>
      <c r="T26" s="46">
        <v>3229.25313</v>
      </c>
      <c r="U26" s="46">
        <v>13164.443334000001</v>
      </c>
      <c r="V26" s="46">
        <v>167.69118999999998</v>
      </c>
      <c r="W26" s="46">
        <v>0</v>
      </c>
      <c r="X26" s="46">
        <v>1382.2214510000001</v>
      </c>
      <c r="Y26" s="46">
        <v>1352.2369929999998</v>
      </c>
      <c r="Z26" s="46">
        <v>3289.9181070000004</v>
      </c>
      <c r="AA26" s="46">
        <v>1.124384</v>
      </c>
      <c r="AB26" s="46">
        <v>3591.0724840000003</v>
      </c>
      <c r="AC26" s="46">
        <v>0</v>
      </c>
      <c r="AD26" s="46">
        <v>0</v>
      </c>
      <c r="AE26" s="46">
        <v>0</v>
      </c>
      <c r="AF26" s="46">
        <v>3056.137427</v>
      </c>
      <c r="AG26" s="46">
        <v>321.503501</v>
      </c>
      <c r="AH26" s="46">
        <v>0</v>
      </c>
      <c r="AI26" s="46">
        <v>29325.019078</v>
      </c>
      <c r="AJ26" s="46">
        <v>15996.934453</v>
      </c>
      <c r="AK26" s="46">
        <v>11116.319611</v>
      </c>
      <c r="AL26" s="44">
        <v>2211.7650139999996</v>
      </c>
    </row>
    <row r="27" spans="1:38" s="47" customFormat="1" ht="22.5" customHeight="1">
      <c r="A27" s="43" t="s">
        <v>105</v>
      </c>
      <c r="B27" s="44">
        <v>74106.40184600001</v>
      </c>
      <c r="C27" s="45">
        <v>0.016033989257741466</v>
      </c>
      <c r="D27" s="46">
        <v>33524.169824000004</v>
      </c>
      <c r="E27" s="46">
        <v>22448.096720000005</v>
      </c>
      <c r="F27" s="46">
        <v>4248.988186</v>
      </c>
      <c r="G27" s="46">
        <v>377.996658</v>
      </c>
      <c r="H27" s="46">
        <v>1224.115499</v>
      </c>
      <c r="I27" s="46">
        <v>475.97495599999996</v>
      </c>
      <c r="J27" s="46">
        <v>11123.535185000002</v>
      </c>
      <c r="K27" s="46">
        <v>3086.3748159999996</v>
      </c>
      <c r="L27" s="46">
        <v>1911.11142</v>
      </c>
      <c r="M27" s="46">
        <v>6718.932669999999</v>
      </c>
      <c r="N27" s="46">
        <v>6355.036373000001</v>
      </c>
      <c r="O27" s="46">
        <v>234.84295199999997</v>
      </c>
      <c r="P27" s="46">
        <v>129.053345</v>
      </c>
      <c r="Q27" s="46">
        <v>178.77438</v>
      </c>
      <c r="R27" s="46">
        <v>757.076329</v>
      </c>
      <c r="S27" s="46">
        <v>0</v>
      </c>
      <c r="T27" s="46">
        <v>3420.96619</v>
      </c>
      <c r="U27" s="46">
        <v>15223.200665999999</v>
      </c>
      <c r="V27" s="46">
        <v>94.486706</v>
      </c>
      <c r="W27" s="46">
        <v>0</v>
      </c>
      <c r="X27" s="46">
        <v>5233.301312</v>
      </c>
      <c r="Y27" s="46">
        <v>523.2960089999999</v>
      </c>
      <c r="Z27" s="46">
        <v>1064.122202</v>
      </c>
      <c r="AA27" s="46">
        <v>1.4249699999999998</v>
      </c>
      <c r="AB27" s="46">
        <v>2921.7547550000004</v>
      </c>
      <c r="AC27" s="46">
        <v>0</v>
      </c>
      <c r="AD27" s="46">
        <v>241.473871</v>
      </c>
      <c r="AE27" s="46">
        <v>3.0806100000000005</v>
      </c>
      <c r="AF27" s="46">
        <v>4940.307431</v>
      </c>
      <c r="AG27" s="46">
        <v>198.70472</v>
      </c>
      <c r="AH27" s="46">
        <v>0</v>
      </c>
      <c r="AI27" s="46">
        <v>25359.031356</v>
      </c>
      <c r="AJ27" s="46">
        <v>13944.743735</v>
      </c>
      <c r="AK27" s="46">
        <v>10282.506847999999</v>
      </c>
      <c r="AL27" s="44">
        <v>1131.780773</v>
      </c>
    </row>
    <row r="28" spans="1:38" s="47" customFormat="1" ht="22.5" customHeight="1">
      <c r="A28" s="43" t="s">
        <v>106</v>
      </c>
      <c r="B28" s="44">
        <v>197791.361658</v>
      </c>
      <c r="C28" s="45">
        <v>0.004520265912900889</v>
      </c>
      <c r="D28" s="46">
        <v>89279.731664</v>
      </c>
      <c r="E28" s="46">
        <v>60610.502480999996</v>
      </c>
      <c r="F28" s="46">
        <v>14288.179984</v>
      </c>
      <c r="G28" s="46">
        <v>1073.7673780000002</v>
      </c>
      <c r="H28" s="46">
        <v>4334.192597</v>
      </c>
      <c r="I28" s="46">
        <v>1454.1809239999998</v>
      </c>
      <c r="J28" s="46">
        <v>24355.726217</v>
      </c>
      <c r="K28" s="46">
        <v>8485.444511</v>
      </c>
      <c r="L28" s="46">
        <v>6619.01087</v>
      </c>
      <c r="M28" s="46">
        <v>11549.092473</v>
      </c>
      <c r="N28" s="46">
        <v>8965.093033000001</v>
      </c>
      <c r="O28" s="46">
        <v>2399.839265</v>
      </c>
      <c r="P28" s="46">
        <v>184.16017500000004</v>
      </c>
      <c r="Q28" s="46">
        <v>666.61965</v>
      </c>
      <c r="R28" s="46">
        <v>7185.4579</v>
      </c>
      <c r="S28" s="46">
        <v>13.016411</v>
      </c>
      <c r="T28" s="46">
        <v>9255.042749</v>
      </c>
      <c r="U28" s="46">
        <v>33130.51167400001</v>
      </c>
      <c r="V28" s="46">
        <v>197.985106</v>
      </c>
      <c r="W28" s="46">
        <v>2.64022</v>
      </c>
      <c r="X28" s="46">
        <v>9354.025361000002</v>
      </c>
      <c r="Y28" s="46">
        <v>1940.554568</v>
      </c>
      <c r="Z28" s="46">
        <v>4260.681759</v>
      </c>
      <c r="AA28" s="46">
        <v>8.565311</v>
      </c>
      <c r="AB28" s="46">
        <v>10464.520919999999</v>
      </c>
      <c r="AC28" s="46">
        <v>9.719320000000002</v>
      </c>
      <c r="AD28" s="46">
        <v>1169.552737</v>
      </c>
      <c r="AE28" s="46">
        <v>0</v>
      </c>
      <c r="AF28" s="46">
        <v>5623.3479640000005</v>
      </c>
      <c r="AG28" s="46">
        <v>98.603207</v>
      </c>
      <c r="AH28" s="46">
        <v>0</v>
      </c>
      <c r="AI28" s="46">
        <v>75381.11832</v>
      </c>
      <c r="AJ28" s="46">
        <v>42104.422322</v>
      </c>
      <c r="AK28" s="46">
        <v>27845.549178</v>
      </c>
      <c r="AL28" s="44">
        <v>5431.14682</v>
      </c>
    </row>
    <row r="29" spans="1:38" s="47" customFormat="1" ht="22.5" customHeight="1">
      <c r="A29" s="43" t="s">
        <v>107</v>
      </c>
      <c r="B29" s="44">
        <v>168436.981059</v>
      </c>
      <c r="C29" s="45">
        <v>0.011600396085185594</v>
      </c>
      <c r="D29" s="46">
        <v>78305.48225999999</v>
      </c>
      <c r="E29" s="46">
        <v>54287.372667999996</v>
      </c>
      <c r="F29" s="46">
        <v>12362.871166000003</v>
      </c>
      <c r="G29" s="46">
        <v>808.9217859999999</v>
      </c>
      <c r="H29" s="46">
        <v>3929.1363419999993</v>
      </c>
      <c r="I29" s="46">
        <v>479.19993999999997</v>
      </c>
      <c r="J29" s="46">
        <v>24440.132422</v>
      </c>
      <c r="K29" s="46">
        <v>7177.034552000001</v>
      </c>
      <c r="L29" s="46">
        <v>5090.07646</v>
      </c>
      <c r="M29" s="46">
        <v>11887.172895000002</v>
      </c>
      <c r="N29" s="46">
        <v>10599.839729999998</v>
      </c>
      <c r="O29" s="46">
        <v>1236.9724310000001</v>
      </c>
      <c r="P29" s="46">
        <v>50.36073400000001</v>
      </c>
      <c r="Q29" s="46">
        <v>1162.211</v>
      </c>
      <c r="R29" s="46">
        <v>3073.621608</v>
      </c>
      <c r="S29" s="46">
        <v>3.468324</v>
      </c>
      <c r="T29" s="46">
        <v>7891.635764999999</v>
      </c>
      <c r="U29" s="46">
        <v>28005.399198</v>
      </c>
      <c r="V29" s="46">
        <v>172.774731</v>
      </c>
      <c r="W29" s="46">
        <v>7.126686</v>
      </c>
      <c r="X29" s="46">
        <v>5246.426254000001</v>
      </c>
      <c r="Y29" s="46">
        <v>1105.569999</v>
      </c>
      <c r="Z29" s="46">
        <v>3708.2880510000005</v>
      </c>
      <c r="AA29" s="46">
        <v>2.6836789999999997</v>
      </c>
      <c r="AB29" s="46">
        <v>13053.071187</v>
      </c>
      <c r="AC29" s="46">
        <v>3.8197699999999997</v>
      </c>
      <c r="AD29" s="46">
        <v>330.52324799999997</v>
      </c>
      <c r="AE29" s="46">
        <v>0</v>
      </c>
      <c r="AF29" s="46">
        <v>4112.652391</v>
      </c>
      <c r="AG29" s="46">
        <v>260.48368</v>
      </c>
      <c r="AH29" s="46">
        <v>1.9025800000000002</v>
      </c>
      <c r="AI29" s="46">
        <v>62126.09960100001</v>
      </c>
      <c r="AJ29" s="46">
        <v>36783.144317000006</v>
      </c>
      <c r="AK29" s="46">
        <v>23316.731344</v>
      </c>
      <c r="AL29" s="44">
        <v>2026.22394</v>
      </c>
    </row>
    <row r="30" spans="1:38" s="47" customFormat="1" ht="22.5" customHeight="1">
      <c r="A30" s="43" t="s">
        <v>108</v>
      </c>
      <c r="B30" s="44">
        <v>296250.153823</v>
      </c>
      <c r="C30" s="45">
        <v>0.0228955999468059</v>
      </c>
      <c r="D30" s="46">
        <v>133080.08465499998</v>
      </c>
      <c r="E30" s="46">
        <v>92077.07748399998</v>
      </c>
      <c r="F30" s="46">
        <v>16677.390923</v>
      </c>
      <c r="G30" s="46">
        <v>1950.215819</v>
      </c>
      <c r="H30" s="46">
        <v>5615.947215</v>
      </c>
      <c r="I30" s="46">
        <v>856.6772839999999</v>
      </c>
      <c r="J30" s="46">
        <v>43598.623038000005</v>
      </c>
      <c r="K30" s="46">
        <v>14832.637965000002</v>
      </c>
      <c r="L30" s="46">
        <v>8545.585239999999</v>
      </c>
      <c r="M30" s="46">
        <v>15294.220929000001</v>
      </c>
      <c r="N30" s="46">
        <v>13990.774238000002</v>
      </c>
      <c r="O30" s="46">
        <v>1267.9832430000001</v>
      </c>
      <c r="P30" s="46">
        <v>35.463448</v>
      </c>
      <c r="Q30" s="46">
        <v>1302.27756</v>
      </c>
      <c r="R30" s="46">
        <v>10726.856219000001</v>
      </c>
      <c r="S30" s="46">
        <v>28.379035999999996</v>
      </c>
      <c r="T30" s="46">
        <v>13651.273427</v>
      </c>
      <c r="U30" s="46">
        <v>46006.278603</v>
      </c>
      <c r="V30" s="46">
        <v>448.98597299999994</v>
      </c>
      <c r="W30" s="46">
        <v>24.584242999999997</v>
      </c>
      <c r="X30" s="46">
        <v>11188.119921</v>
      </c>
      <c r="Y30" s="46">
        <v>3437.513293</v>
      </c>
      <c r="Z30" s="46">
        <v>6302.692475000001</v>
      </c>
      <c r="AA30" s="46">
        <v>1.8983720000000002</v>
      </c>
      <c r="AB30" s="46">
        <v>18375.30772</v>
      </c>
      <c r="AC30" s="46">
        <v>3.878915</v>
      </c>
      <c r="AD30" s="46">
        <v>971.244186</v>
      </c>
      <c r="AE30" s="46">
        <v>3.80214</v>
      </c>
      <c r="AF30" s="46">
        <v>4690.7412540000005</v>
      </c>
      <c r="AG30" s="46">
        <v>555.327653</v>
      </c>
      <c r="AH30" s="46">
        <v>2.182458</v>
      </c>
      <c r="AI30" s="46">
        <v>117163.79056499999</v>
      </c>
      <c r="AJ30" s="46">
        <v>63712.557085</v>
      </c>
      <c r="AK30" s="46">
        <v>44896.178198</v>
      </c>
      <c r="AL30" s="44">
        <v>8555.055282</v>
      </c>
    </row>
    <row r="31" spans="1:38" s="47" customFormat="1" ht="22.5" customHeight="1">
      <c r="A31" s="43" t="s">
        <v>109</v>
      </c>
      <c r="B31" s="44">
        <v>478473.418335</v>
      </c>
      <c r="C31" s="45">
        <v>0.01701838351333662</v>
      </c>
      <c r="D31" s="46">
        <v>247676.712745</v>
      </c>
      <c r="E31" s="46">
        <v>175155.26881199997</v>
      </c>
      <c r="F31" s="46">
        <v>49749.588482</v>
      </c>
      <c r="G31" s="46">
        <v>3007.9109399999998</v>
      </c>
      <c r="H31" s="46">
        <v>13718.477335</v>
      </c>
      <c r="I31" s="46">
        <v>1618.680054</v>
      </c>
      <c r="J31" s="46">
        <v>66870.259375</v>
      </c>
      <c r="K31" s="46">
        <v>24963.172546</v>
      </c>
      <c r="L31" s="46">
        <v>15227.180079999998</v>
      </c>
      <c r="M31" s="46">
        <v>22633.907181</v>
      </c>
      <c r="N31" s="46">
        <v>19906.613311</v>
      </c>
      <c r="O31" s="46">
        <v>2547.65025</v>
      </c>
      <c r="P31" s="46">
        <v>179.64361999999997</v>
      </c>
      <c r="Q31" s="46">
        <v>5570.421294</v>
      </c>
      <c r="R31" s="46">
        <v>21163.008043</v>
      </c>
      <c r="S31" s="46">
        <v>37.935661999999994</v>
      </c>
      <c r="T31" s="46">
        <v>23116.171753</v>
      </c>
      <c r="U31" s="46">
        <v>71306.39001100001</v>
      </c>
      <c r="V31" s="46">
        <v>1349.17296</v>
      </c>
      <c r="W31" s="46">
        <v>83.139062</v>
      </c>
      <c r="X31" s="46">
        <v>18877.850802999998</v>
      </c>
      <c r="Y31" s="46">
        <v>3546.0059249999995</v>
      </c>
      <c r="Z31" s="46">
        <v>7436.703701000001</v>
      </c>
      <c r="AA31" s="46">
        <v>5.200774</v>
      </c>
      <c r="AB31" s="46">
        <v>26504.472055</v>
      </c>
      <c r="AC31" s="46">
        <v>5.320705</v>
      </c>
      <c r="AD31" s="46">
        <v>941.3305949999999</v>
      </c>
      <c r="AE31" s="46">
        <v>0</v>
      </c>
      <c r="AF31" s="46">
        <v>12024.873119999998</v>
      </c>
      <c r="AG31" s="46">
        <v>527.4354000000001</v>
      </c>
      <c r="AH31" s="46">
        <v>1.863017</v>
      </c>
      <c r="AI31" s="46">
        <v>159490.31557900002</v>
      </c>
      <c r="AJ31" s="46">
        <v>84147.19906799999</v>
      </c>
      <c r="AK31" s="46">
        <v>66094.27655</v>
      </c>
      <c r="AL31" s="44">
        <v>9248.839961000001</v>
      </c>
    </row>
    <row r="32" spans="1:38" s="47" customFormat="1" ht="22.5" customHeight="1">
      <c r="A32" s="43" t="s">
        <v>110</v>
      </c>
      <c r="B32" s="44">
        <v>163087.95715399997</v>
      </c>
      <c r="C32" s="45">
        <v>0.019877358545752566</v>
      </c>
      <c r="D32" s="46">
        <v>78553.83135000001</v>
      </c>
      <c r="E32" s="46">
        <v>54129.80615399999</v>
      </c>
      <c r="F32" s="46">
        <v>12749.006552999997</v>
      </c>
      <c r="G32" s="46">
        <v>664.5686679999999</v>
      </c>
      <c r="H32" s="46">
        <v>2920.176115</v>
      </c>
      <c r="I32" s="46">
        <v>846.9409539999998</v>
      </c>
      <c r="J32" s="46">
        <v>25215.815576999998</v>
      </c>
      <c r="K32" s="46">
        <v>7174.771386999999</v>
      </c>
      <c r="L32" s="46">
        <v>4558.5269</v>
      </c>
      <c r="M32" s="46">
        <v>11151.735349999999</v>
      </c>
      <c r="N32" s="46">
        <v>10270.266975</v>
      </c>
      <c r="O32" s="46">
        <v>859.8188419999999</v>
      </c>
      <c r="P32" s="46">
        <v>21.649532999999998</v>
      </c>
      <c r="Q32" s="46">
        <v>544.9090430000001</v>
      </c>
      <c r="R32" s="46">
        <v>4768.889771</v>
      </c>
      <c r="S32" s="46">
        <v>12.523807999999999</v>
      </c>
      <c r="T32" s="46">
        <v>7945.967224</v>
      </c>
      <c r="U32" s="46">
        <v>22586.690489</v>
      </c>
      <c r="V32" s="46">
        <v>129.69567800000002</v>
      </c>
      <c r="W32" s="46">
        <v>12.589136</v>
      </c>
      <c r="X32" s="46">
        <v>7332.135493000001</v>
      </c>
      <c r="Y32" s="46">
        <v>879.698725</v>
      </c>
      <c r="Z32" s="46">
        <v>2564.2762289999996</v>
      </c>
      <c r="AA32" s="46">
        <v>2.199738</v>
      </c>
      <c r="AB32" s="46">
        <v>7506.083825999999</v>
      </c>
      <c r="AC32" s="46">
        <v>3.832576000000001</v>
      </c>
      <c r="AD32" s="46">
        <v>304.653098</v>
      </c>
      <c r="AE32" s="46">
        <v>0</v>
      </c>
      <c r="AF32" s="46">
        <v>3677.088071</v>
      </c>
      <c r="AG32" s="46">
        <v>174.293684</v>
      </c>
      <c r="AH32" s="46">
        <v>0</v>
      </c>
      <c r="AI32" s="46">
        <v>61947.435314999995</v>
      </c>
      <c r="AJ32" s="46">
        <v>33541.289188</v>
      </c>
      <c r="AK32" s="46">
        <v>25042.676826</v>
      </c>
      <c r="AL32" s="44">
        <v>3363.469301</v>
      </c>
    </row>
    <row r="33" spans="1:38" s="51" customFormat="1" ht="22.5" customHeight="1">
      <c r="A33" s="50" t="s">
        <v>111</v>
      </c>
      <c r="B33" s="44">
        <v>101096.310391</v>
      </c>
      <c r="C33" s="45">
        <v>0.02388573968638008</v>
      </c>
      <c r="D33" s="46">
        <v>47895.40880099999</v>
      </c>
      <c r="E33" s="46">
        <v>34860.381646</v>
      </c>
      <c r="F33" s="46">
        <v>8151.771374999999</v>
      </c>
      <c r="G33" s="46">
        <v>786.8852879999998</v>
      </c>
      <c r="H33" s="46">
        <v>2530.4636640000003</v>
      </c>
      <c r="I33" s="46">
        <v>554.224286</v>
      </c>
      <c r="J33" s="46">
        <v>15374.437122000001</v>
      </c>
      <c r="K33" s="46">
        <v>3742.5492810000005</v>
      </c>
      <c r="L33" s="46">
        <v>3720.05063</v>
      </c>
      <c r="M33" s="46">
        <v>5421.636879</v>
      </c>
      <c r="N33" s="46">
        <v>4583.047749</v>
      </c>
      <c r="O33" s="46">
        <v>838.291965</v>
      </c>
      <c r="P33" s="46">
        <v>0</v>
      </c>
      <c r="Q33" s="46">
        <v>499.93264</v>
      </c>
      <c r="R33" s="46">
        <v>1891.233057</v>
      </c>
      <c r="S33" s="46">
        <v>0</v>
      </c>
      <c r="T33" s="46">
        <v>5221.962181</v>
      </c>
      <c r="U33" s="46">
        <v>18972.789118</v>
      </c>
      <c r="V33" s="46">
        <v>64.08364999999999</v>
      </c>
      <c r="W33" s="46">
        <v>1.663383</v>
      </c>
      <c r="X33" s="46">
        <v>5588.158221</v>
      </c>
      <c r="Y33" s="46">
        <v>1705.743726</v>
      </c>
      <c r="Z33" s="46">
        <v>3144.399583</v>
      </c>
      <c r="AA33" s="46">
        <v>3.1083</v>
      </c>
      <c r="AB33" s="46">
        <v>5802.998931</v>
      </c>
      <c r="AC33" s="46">
        <v>3.4629019999999997</v>
      </c>
      <c r="AD33" s="46">
        <v>51.676482</v>
      </c>
      <c r="AE33" s="46">
        <v>0</v>
      </c>
      <c r="AF33" s="46">
        <v>2468.0099670000004</v>
      </c>
      <c r="AG33" s="46">
        <v>139.386422</v>
      </c>
      <c r="AH33" s="46">
        <v>0</v>
      </c>
      <c r="AI33" s="46">
        <v>34228.112472</v>
      </c>
      <c r="AJ33" s="46">
        <v>20544.618921</v>
      </c>
      <c r="AK33" s="46">
        <v>11174.811709</v>
      </c>
      <c r="AL33" s="44">
        <v>2508.681842</v>
      </c>
    </row>
    <row r="34" spans="1:38" s="51" customFormat="1" ht="22.5" customHeight="1">
      <c r="A34" s="50" t="s">
        <v>112</v>
      </c>
      <c r="B34" s="44">
        <v>225400.659906</v>
      </c>
      <c r="C34" s="45">
        <v>0.027897842276926932</v>
      </c>
      <c r="D34" s="46">
        <v>106511.086891</v>
      </c>
      <c r="E34" s="46">
        <v>75655.67562600001</v>
      </c>
      <c r="F34" s="46">
        <v>19916.695043</v>
      </c>
      <c r="G34" s="46">
        <v>1320.3155259999999</v>
      </c>
      <c r="H34" s="46">
        <v>6344.295102</v>
      </c>
      <c r="I34" s="46">
        <v>1642.364116</v>
      </c>
      <c r="J34" s="46">
        <v>28270.9587</v>
      </c>
      <c r="K34" s="46">
        <v>9498.848348999998</v>
      </c>
      <c r="L34" s="46">
        <v>8662.198789999999</v>
      </c>
      <c r="M34" s="46">
        <v>10014.665415000001</v>
      </c>
      <c r="N34" s="46">
        <v>8443.511208000002</v>
      </c>
      <c r="O34" s="46">
        <v>1508.6019569999999</v>
      </c>
      <c r="P34" s="46">
        <v>62.55224999999999</v>
      </c>
      <c r="Q34" s="46">
        <v>2113.3368</v>
      </c>
      <c r="R34" s="46">
        <v>7004.512954000001</v>
      </c>
      <c r="S34" s="46">
        <v>2.479408</v>
      </c>
      <c r="T34" s="46">
        <v>11720.416688</v>
      </c>
      <c r="U34" s="46">
        <v>30812.216481000003</v>
      </c>
      <c r="V34" s="46">
        <v>1372.3244550000002</v>
      </c>
      <c r="W34" s="46">
        <v>518.6922069999999</v>
      </c>
      <c r="X34" s="46">
        <v>4059.7389009999997</v>
      </c>
      <c r="Y34" s="46">
        <v>2465.937425</v>
      </c>
      <c r="Z34" s="46">
        <v>6814.693773</v>
      </c>
      <c r="AA34" s="46">
        <v>5.5760380000000005</v>
      </c>
      <c r="AB34" s="46">
        <v>10209.993113</v>
      </c>
      <c r="AC34" s="46">
        <v>1.130296</v>
      </c>
      <c r="AD34" s="46">
        <v>749.8008889999999</v>
      </c>
      <c r="AE34" s="46">
        <v>0</v>
      </c>
      <c r="AF34" s="46">
        <v>4118.162302000001</v>
      </c>
      <c r="AG34" s="46">
        <v>493.9999629999999</v>
      </c>
      <c r="AH34" s="46">
        <v>0</v>
      </c>
      <c r="AI34" s="46">
        <v>88077.356534</v>
      </c>
      <c r="AJ34" s="46">
        <v>44335.506828</v>
      </c>
      <c r="AK34" s="46">
        <v>29264.826395000004</v>
      </c>
      <c r="AL34" s="44">
        <v>14477.023311</v>
      </c>
    </row>
    <row r="35" spans="1:38" s="51" customFormat="1" ht="22.5" customHeight="1">
      <c r="A35" s="50" t="s">
        <v>113</v>
      </c>
      <c r="B35" s="44">
        <v>725785.064296</v>
      </c>
      <c r="C35" s="45">
        <v>0.03719605181163277</v>
      </c>
      <c r="D35" s="46">
        <v>428683.821789</v>
      </c>
      <c r="E35" s="46">
        <v>314674.36364</v>
      </c>
      <c r="F35" s="46">
        <v>142080.84985399997</v>
      </c>
      <c r="G35" s="46">
        <v>3418.7981510000004</v>
      </c>
      <c r="H35" s="46">
        <v>24503.694548</v>
      </c>
      <c r="I35" s="46">
        <v>3503.9862810000004</v>
      </c>
      <c r="J35" s="46">
        <v>83249.56277399999</v>
      </c>
      <c r="K35" s="46">
        <v>29902.504202000004</v>
      </c>
      <c r="L35" s="46">
        <v>28014.967830000005</v>
      </c>
      <c r="M35" s="46">
        <v>25535.372049999998</v>
      </c>
      <c r="N35" s="46">
        <v>21738.018785</v>
      </c>
      <c r="O35" s="46">
        <v>3690.025596</v>
      </c>
      <c r="P35" s="46">
        <v>107.32766899999999</v>
      </c>
      <c r="Q35" s="46">
        <v>13499.424080000003</v>
      </c>
      <c r="R35" s="46">
        <v>34099.842874</v>
      </c>
      <c r="S35" s="46">
        <v>78.03479</v>
      </c>
      <c r="T35" s="46">
        <v>40796.784354999996</v>
      </c>
      <c r="U35" s="46">
        <v>90632.40714699999</v>
      </c>
      <c r="V35" s="46">
        <v>2463.143998</v>
      </c>
      <c r="W35" s="46">
        <v>120.708783</v>
      </c>
      <c r="X35" s="46">
        <v>29327.506226999998</v>
      </c>
      <c r="Y35" s="46">
        <v>4509.063144000001</v>
      </c>
      <c r="Z35" s="46">
        <v>8077.680137</v>
      </c>
      <c r="AA35" s="46">
        <v>11.183443999999998</v>
      </c>
      <c r="AB35" s="46">
        <v>32632.809669</v>
      </c>
      <c r="AC35" s="46">
        <v>25.234574</v>
      </c>
      <c r="AD35" s="46">
        <v>577.7162209999999</v>
      </c>
      <c r="AE35" s="46">
        <v>0</v>
      </c>
      <c r="AF35" s="46">
        <v>11526.805277</v>
      </c>
      <c r="AG35" s="46">
        <v>1351.6033710000002</v>
      </c>
      <c r="AH35" s="46">
        <v>6.315945</v>
      </c>
      <c r="AI35" s="46">
        <v>206468.83536</v>
      </c>
      <c r="AJ35" s="46">
        <v>119719.01854199999</v>
      </c>
      <c r="AK35" s="46">
        <v>75649.237279</v>
      </c>
      <c r="AL35" s="44">
        <v>11100.579539</v>
      </c>
    </row>
    <row r="36" spans="1:38" s="51" customFormat="1" ht="22.5" customHeight="1">
      <c r="A36" s="50" t="s">
        <v>114</v>
      </c>
      <c r="B36" s="44">
        <v>444133.30208600004</v>
      </c>
      <c r="C36" s="45">
        <v>0.030762646944614058</v>
      </c>
      <c r="D36" s="46">
        <v>231631.258834</v>
      </c>
      <c r="E36" s="46">
        <v>157389.695061</v>
      </c>
      <c r="F36" s="46">
        <v>48266.76290999999</v>
      </c>
      <c r="G36" s="46">
        <v>2111.9538910000006</v>
      </c>
      <c r="H36" s="46">
        <v>16022.167982000003</v>
      </c>
      <c r="I36" s="46">
        <v>1921.5962819999997</v>
      </c>
      <c r="J36" s="46">
        <v>54851.155717999995</v>
      </c>
      <c r="K36" s="46">
        <v>19723.830358</v>
      </c>
      <c r="L36" s="46">
        <v>14492.227920000001</v>
      </c>
      <c r="M36" s="46">
        <v>23725.741793999998</v>
      </c>
      <c r="N36" s="46">
        <v>20476.018577000003</v>
      </c>
      <c r="O36" s="46">
        <v>3176.709203</v>
      </c>
      <c r="P36" s="46">
        <v>73.014014</v>
      </c>
      <c r="Q36" s="46">
        <v>4509.68693</v>
      </c>
      <c r="R36" s="46">
        <v>23424.189046</v>
      </c>
      <c r="S36" s="46">
        <v>40.654081000000005</v>
      </c>
      <c r="T36" s="46">
        <v>22541.291922000004</v>
      </c>
      <c r="U36" s="46">
        <v>61142.84443599999</v>
      </c>
      <c r="V36" s="46">
        <v>1011.8117420000001</v>
      </c>
      <c r="W36" s="46">
        <v>8.900912</v>
      </c>
      <c r="X36" s="46">
        <v>15913.657897000001</v>
      </c>
      <c r="Y36" s="46">
        <v>3364.1019069999998</v>
      </c>
      <c r="Z36" s="46">
        <v>10568.870128999999</v>
      </c>
      <c r="AA36" s="46">
        <v>11.628309000000002</v>
      </c>
      <c r="AB36" s="46">
        <v>20398.502198000002</v>
      </c>
      <c r="AC36" s="46">
        <v>5.161382000000001</v>
      </c>
      <c r="AD36" s="46">
        <v>310.841865</v>
      </c>
      <c r="AE36" s="46">
        <v>0</v>
      </c>
      <c r="AF36" s="46">
        <v>8842.543752</v>
      </c>
      <c r="AG36" s="46">
        <v>703.1250500000001</v>
      </c>
      <c r="AH36" s="46">
        <v>0</v>
      </c>
      <c r="AI36" s="46">
        <v>151359.19881600002</v>
      </c>
      <c r="AJ36" s="46">
        <v>86781.867615</v>
      </c>
      <c r="AK36" s="46">
        <v>55385.59194200001</v>
      </c>
      <c r="AL36" s="44">
        <v>9191.739258999998</v>
      </c>
    </row>
    <row r="37" spans="1:38" s="51" customFormat="1" ht="22.5" customHeight="1">
      <c r="A37" s="50" t="s">
        <v>115</v>
      </c>
      <c r="B37" s="44">
        <v>110980.044933</v>
      </c>
      <c r="C37" s="45">
        <v>0.025223658961299078</v>
      </c>
      <c r="D37" s="46">
        <v>54019.351161</v>
      </c>
      <c r="E37" s="46">
        <v>36536.037202</v>
      </c>
      <c r="F37" s="46">
        <v>9840.762465</v>
      </c>
      <c r="G37" s="46">
        <v>423.9505049999999</v>
      </c>
      <c r="H37" s="46">
        <v>2817.7630940000004</v>
      </c>
      <c r="I37" s="46">
        <v>726.639721</v>
      </c>
      <c r="J37" s="46">
        <v>13564.402792</v>
      </c>
      <c r="K37" s="46">
        <v>5770.081645</v>
      </c>
      <c r="L37" s="46">
        <v>3392.4369800000004</v>
      </c>
      <c r="M37" s="46">
        <v>5797.233597</v>
      </c>
      <c r="N37" s="46">
        <v>4787.146331</v>
      </c>
      <c r="O37" s="46">
        <v>994.646959</v>
      </c>
      <c r="P37" s="46">
        <v>15.440307</v>
      </c>
      <c r="Q37" s="46">
        <v>906.4218500000001</v>
      </c>
      <c r="R37" s="46">
        <v>5564.429679</v>
      </c>
      <c r="S37" s="46">
        <v>28.148179000000003</v>
      </c>
      <c r="T37" s="46">
        <v>5187.080654</v>
      </c>
      <c r="U37" s="46">
        <v>13712.388449000002</v>
      </c>
      <c r="V37" s="46">
        <v>916.5305960000001</v>
      </c>
      <c r="W37" s="46">
        <v>0</v>
      </c>
      <c r="X37" s="46">
        <v>3875.3299830000005</v>
      </c>
      <c r="Y37" s="46">
        <v>588.4544579999999</v>
      </c>
      <c r="Z37" s="46">
        <v>1780.800626</v>
      </c>
      <c r="AA37" s="46">
        <v>4.948529</v>
      </c>
      <c r="AB37" s="46">
        <v>5879.5771079999995</v>
      </c>
      <c r="AC37" s="46">
        <v>14.376585000000002</v>
      </c>
      <c r="AD37" s="46">
        <v>2.193966</v>
      </c>
      <c r="AE37" s="46">
        <v>0</v>
      </c>
      <c r="AF37" s="46">
        <v>588.5502470000001</v>
      </c>
      <c r="AG37" s="46">
        <v>61.54828899999999</v>
      </c>
      <c r="AH37" s="46">
        <v>0</v>
      </c>
      <c r="AI37" s="46">
        <v>43248.30532299999</v>
      </c>
      <c r="AJ37" s="46">
        <v>23929.705606000003</v>
      </c>
      <c r="AK37" s="46">
        <v>16228.970898</v>
      </c>
      <c r="AL37" s="44">
        <v>3089.628819</v>
      </c>
    </row>
    <row r="38" spans="1:38" s="51" customFormat="1" ht="22.5" customHeight="1">
      <c r="A38" s="52" t="s">
        <v>116</v>
      </c>
      <c r="B38" s="44">
        <v>106591.675435</v>
      </c>
      <c r="C38" s="45">
        <v>0.012509593876184999</v>
      </c>
      <c r="D38" s="46">
        <v>54379.79957</v>
      </c>
      <c r="E38" s="46">
        <v>41156.69985700001</v>
      </c>
      <c r="F38" s="46">
        <v>17026.648287</v>
      </c>
      <c r="G38" s="46">
        <v>354.852868</v>
      </c>
      <c r="H38" s="46">
        <v>3018.0030420000003</v>
      </c>
      <c r="I38" s="46">
        <v>515.109146</v>
      </c>
      <c r="J38" s="46">
        <v>13031.013401999999</v>
      </c>
      <c r="K38" s="46">
        <v>4058.438562</v>
      </c>
      <c r="L38" s="46">
        <v>3152.6345499999998</v>
      </c>
      <c r="M38" s="46">
        <v>5126.370326000001</v>
      </c>
      <c r="N38" s="46">
        <v>4523.090457</v>
      </c>
      <c r="O38" s="46">
        <v>583.865986</v>
      </c>
      <c r="P38" s="46">
        <v>19.413883</v>
      </c>
      <c r="Q38" s="46">
        <v>527.2387000000001</v>
      </c>
      <c r="R38" s="46">
        <v>2140.186868</v>
      </c>
      <c r="S38" s="46">
        <v>0</v>
      </c>
      <c r="T38" s="46">
        <v>5426.362491000001</v>
      </c>
      <c r="U38" s="46">
        <v>15783.867061</v>
      </c>
      <c r="V38" s="46">
        <v>102.025393</v>
      </c>
      <c r="W38" s="46">
        <v>0</v>
      </c>
      <c r="X38" s="46">
        <v>4511.297538000001</v>
      </c>
      <c r="Y38" s="46">
        <v>543.682971</v>
      </c>
      <c r="Z38" s="46">
        <v>2134.6869</v>
      </c>
      <c r="AA38" s="46">
        <v>3.2078409999999993</v>
      </c>
      <c r="AB38" s="46">
        <v>5835.41585</v>
      </c>
      <c r="AC38" s="46">
        <v>6.567502999999999</v>
      </c>
      <c r="AD38" s="46">
        <v>478.277416</v>
      </c>
      <c r="AE38" s="46">
        <v>0</v>
      </c>
      <c r="AF38" s="46">
        <v>2003.6821290000003</v>
      </c>
      <c r="AG38" s="46">
        <v>163.52453100000002</v>
      </c>
      <c r="AH38" s="46">
        <v>0</v>
      </c>
      <c r="AI38" s="46">
        <v>36428.008804</v>
      </c>
      <c r="AJ38" s="46">
        <v>21101.635893</v>
      </c>
      <c r="AK38" s="46">
        <v>12780.327634000003</v>
      </c>
      <c r="AL38" s="44">
        <v>2546.0452769999997</v>
      </c>
    </row>
    <row r="39" spans="1:38" s="51" customFormat="1" ht="22.5" customHeight="1">
      <c r="A39" s="50" t="s">
        <v>117</v>
      </c>
      <c r="B39" s="44">
        <v>60520.10443200001</v>
      </c>
      <c r="C39" s="45">
        <v>-0.005816050439807707</v>
      </c>
      <c r="D39" s="46">
        <v>25105.299538</v>
      </c>
      <c r="E39" s="46">
        <v>18425.240095999998</v>
      </c>
      <c r="F39" s="46">
        <v>2953.342008</v>
      </c>
      <c r="G39" s="46">
        <v>140.527682</v>
      </c>
      <c r="H39" s="46">
        <v>1005.434062</v>
      </c>
      <c r="I39" s="46">
        <v>259.133716</v>
      </c>
      <c r="J39" s="46">
        <v>8491.412123</v>
      </c>
      <c r="K39" s="46">
        <v>3997.604595</v>
      </c>
      <c r="L39" s="46">
        <v>1577.78591</v>
      </c>
      <c r="M39" s="46">
        <v>2313.260242</v>
      </c>
      <c r="N39" s="46">
        <v>1798.4565000000002</v>
      </c>
      <c r="O39" s="46">
        <v>401.785872</v>
      </c>
      <c r="P39" s="46">
        <v>113.01786999999999</v>
      </c>
      <c r="Q39" s="46">
        <v>155.58372</v>
      </c>
      <c r="R39" s="46">
        <v>1686.2100049999997</v>
      </c>
      <c r="S39" s="46">
        <v>0</v>
      </c>
      <c r="T39" s="46">
        <v>2521.401925</v>
      </c>
      <c r="U39" s="46">
        <v>10359.907095</v>
      </c>
      <c r="V39" s="46">
        <v>274.957134</v>
      </c>
      <c r="W39" s="46">
        <v>0</v>
      </c>
      <c r="X39" s="46">
        <v>1772.7927710000004</v>
      </c>
      <c r="Y39" s="46">
        <v>825.4351999999999</v>
      </c>
      <c r="Z39" s="46">
        <v>2489.8286</v>
      </c>
      <c r="AA39" s="46">
        <v>2.61639</v>
      </c>
      <c r="AB39" s="46">
        <v>3914.12002</v>
      </c>
      <c r="AC39" s="46">
        <v>0</v>
      </c>
      <c r="AD39" s="46">
        <v>117.71509</v>
      </c>
      <c r="AE39" s="46">
        <v>0</v>
      </c>
      <c r="AF39" s="46">
        <v>704.09224</v>
      </c>
      <c r="AG39" s="46">
        <v>250.8554</v>
      </c>
      <c r="AH39" s="46">
        <v>0</v>
      </c>
      <c r="AI39" s="46">
        <v>25054.897799</v>
      </c>
      <c r="AJ39" s="46">
        <v>12360.833081999997</v>
      </c>
      <c r="AK39" s="46">
        <v>11510.659771999999</v>
      </c>
      <c r="AL39" s="44">
        <v>1183.404945</v>
      </c>
    </row>
    <row r="40" spans="1:38" s="51" customFormat="1" ht="22.5" customHeight="1">
      <c r="A40" s="50" t="s">
        <v>118</v>
      </c>
      <c r="B40" s="44">
        <v>83208.57569999999</v>
      </c>
      <c r="C40" s="45">
        <v>0.014004346888473851</v>
      </c>
      <c r="D40" s="46">
        <v>34606.669384</v>
      </c>
      <c r="E40" s="46">
        <v>23118.824691999995</v>
      </c>
      <c r="F40" s="46">
        <v>5488.357024000001</v>
      </c>
      <c r="G40" s="46">
        <v>161.48417700000002</v>
      </c>
      <c r="H40" s="46">
        <v>1622.585401</v>
      </c>
      <c r="I40" s="46">
        <v>414.114241</v>
      </c>
      <c r="J40" s="46">
        <v>9963.502257</v>
      </c>
      <c r="K40" s="46">
        <v>2757.2131019999997</v>
      </c>
      <c r="L40" s="46">
        <v>2711.5684900000006</v>
      </c>
      <c r="M40" s="46">
        <v>3927.422295</v>
      </c>
      <c r="N40" s="46">
        <v>3230.505881</v>
      </c>
      <c r="O40" s="46">
        <v>662.0944820000001</v>
      </c>
      <c r="P40" s="46">
        <v>34.821932000000004</v>
      </c>
      <c r="Q40" s="46">
        <v>225.99348</v>
      </c>
      <c r="R40" s="46">
        <v>3722.9157950000003</v>
      </c>
      <c r="S40" s="46">
        <v>4.63124</v>
      </c>
      <c r="T40" s="46">
        <v>3606.881881999999</v>
      </c>
      <c r="U40" s="46">
        <v>16548.891902</v>
      </c>
      <c r="V40" s="46">
        <v>58.587494</v>
      </c>
      <c r="W40" s="46">
        <v>105.86138</v>
      </c>
      <c r="X40" s="46">
        <v>3227.0860519999997</v>
      </c>
      <c r="Y40" s="46">
        <v>1062.359242</v>
      </c>
      <c r="Z40" s="46">
        <v>3458.7996299999995</v>
      </c>
      <c r="AA40" s="46">
        <v>3.73605</v>
      </c>
      <c r="AB40" s="46">
        <v>6108.353094</v>
      </c>
      <c r="AC40" s="46">
        <v>4.10856</v>
      </c>
      <c r="AD40" s="46">
        <v>75.80884</v>
      </c>
      <c r="AE40" s="46">
        <v>0</v>
      </c>
      <c r="AF40" s="46">
        <v>2261.28795</v>
      </c>
      <c r="AG40" s="46">
        <v>181.09114</v>
      </c>
      <c r="AH40" s="46">
        <v>1.81247</v>
      </c>
      <c r="AI40" s="46">
        <v>32053.014414000005</v>
      </c>
      <c r="AJ40" s="46">
        <v>18889.391716</v>
      </c>
      <c r="AK40" s="46">
        <v>11341.404133</v>
      </c>
      <c r="AL40" s="44">
        <v>1822.2185650000001</v>
      </c>
    </row>
    <row r="41" spans="1:38" s="51" customFormat="1" ht="22.5" customHeight="1">
      <c r="A41" s="50" t="s">
        <v>119</v>
      </c>
      <c r="B41" s="44">
        <v>182428.379906</v>
      </c>
      <c r="C41" s="45">
        <v>0.010163232708578551</v>
      </c>
      <c r="D41" s="46">
        <v>79388.565335</v>
      </c>
      <c r="E41" s="46">
        <v>51958.55220399999</v>
      </c>
      <c r="F41" s="46">
        <v>9475.164572</v>
      </c>
      <c r="G41" s="46">
        <v>408.39811800000007</v>
      </c>
      <c r="H41" s="46">
        <v>3696.2999680000003</v>
      </c>
      <c r="I41" s="46">
        <v>505.4762170000001</v>
      </c>
      <c r="J41" s="46">
        <v>22199.875322000004</v>
      </c>
      <c r="K41" s="46">
        <v>10442.558617</v>
      </c>
      <c r="L41" s="46">
        <v>5230.779390000001</v>
      </c>
      <c r="M41" s="46">
        <v>9280.207056000003</v>
      </c>
      <c r="N41" s="46">
        <v>8421.937823999999</v>
      </c>
      <c r="O41" s="46">
        <v>772.247866</v>
      </c>
      <c r="P41" s="46">
        <v>86.021366</v>
      </c>
      <c r="Q41" s="46">
        <v>1119.60407</v>
      </c>
      <c r="R41" s="46">
        <v>9393.63392</v>
      </c>
      <c r="S41" s="46">
        <v>3.8389479999999994</v>
      </c>
      <c r="T41" s="46">
        <v>7632.729136999999</v>
      </c>
      <c r="U41" s="46">
        <v>38644.852065</v>
      </c>
      <c r="V41" s="46">
        <v>309.8014620000001</v>
      </c>
      <c r="W41" s="46">
        <v>3.1396829999999993</v>
      </c>
      <c r="X41" s="46">
        <v>6486.761505</v>
      </c>
      <c r="Y41" s="46">
        <v>1040.5176540000002</v>
      </c>
      <c r="Z41" s="46">
        <v>7315.789058</v>
      </c>
      <c r="AA41" s="46">
        <v>1.779662</v>
      </c>
      <c r="AB41" s="46">
        <v>15808.607865000002</v>
      </c>
      <c r="AC41" s="46">
        <v>4.39285</v>
      </c>
      <c r="AD41" s="46">
        <v>354.7259</v>
      </c>
      <c r="AE41" s="46">
        <v>0</v>
      </c>
      <c r="AF41" s="46">
        <v>7051.229310000001</v>
      </c>
      <c r="AG41" s="46">
        <v>267.773626</v>
      </c>
      <c r="AH41" s="46">
        <v>0</v>
      </c>
      <c r="AI41" s="46">
        <v>64394.962505999996</v>
      </c>
      <c r="AJ41" s="46">
        <v>36511.745002</v>
      </c>
      <c r="AK41" s="46">
        <v>24614.847502000004</v>
      </c>
      <c r="AL41" s="44">
        <v>3268.3700019999997</v>
      </c>
    </row>
    <row r="42" spans="1:38" s="51" customFormat="1" ht="22.5" customHeight="1">
      <c r="A42" s="50" t="s">
        <v>120</v>
      </c>
      <c r="B42" s="44">
        <v>247927.33225900002</v>
      </c>
      <c r="C42" s="45">
        <v>0.0051161245261786</v>
      </c>
      <c r="D42" s="46">
        <v>120299.23956</v>
      </c>
      <c r="E42" s="46">
        <v>79212.92387</v>
      </c>
      <c r="F42" s="46">
        <v>17963.509382999993</v>
      </c>
      <c r="G42" s="46">
        <v>890.3015899999999</v>
      </c>
      <c r="H42" s="46">
        <v>6426.8796999999995</v>
      </c>
      <c r="I42" s="46">
        <v>1033.130977</v>
      </c>
      <c r="J42" s="46">
        <v>29969.678045000004</v>
      </c>
      <c r="K42" s="46">
        <v>14529.518015000001</v>
      </c>
      <c r="L42" s="46">
        <v>8399.906159999999</v>
      </c>
      <c r="M42" s="46">
        <v>16555.668826999998</v>
      </c>
      <c r="N42" s="46">
        <v>14304.671651999999</v>
      </c>
      <c r="O42" s="46">
        <v>1833.4805099999999</v>
      </c>
      <c r="P42" s="46">
        <v>417.516665</v>
      </c>
      <c r="Q42" s="46">
        <v>2158.12287</v>
      </c>
      <c r="R42" s="46">
        <v>10631.470728999999</v>
      </c>
      <c r="S42" s="46">
        <v>8.370433</v>
      </c>
      <c r="T42" s="46">
        <v>11732.682831000002</v>
      </c>
      <c r="U42" s="46">
        <v>43020.660093</v>
      </c>
      <c r="V42" s="46">
        <v>919.032317</v>
      </c>
      <c r="W42" s="46">
        <v>51.765164999999996</v>
      </c>
      <c r="X42" s="46">
        <v>6666.375183</v>
      </c>
      <c r="Y42" s="46">
        <v>1402.6618879999999</v>
      </c>
      <c r="Z42" s="46">
        <v>9478.669414</v>
      </c>
      <c r="AA42" s="46">
        <v>4.593533</v>
      </c>
      <c r="AB42" s="46">
        <v>17842.268388</v>
      </c>
      <c r="AC42" s="46">
        <v>9.517934</v>
      </c>
      <c r="AD42" s="46">
        <v>0</v>
      </c>
      <c r="AE42" s="46">
        <v>0</v>
      </c>
      <c r="AF42" s="46">
        <v>5790.2199869999995</v>
      </c>
      <c r="AG42" s="46">
        <v>789.532423</v>
      </c>
      <c r="AH42" s="46">
        <v>0</v>
      </c>
      <c r="AI42" s="46">
        <v>84607.432606</v>
      </c>
      <c r="AJ42" s="46">
        <v>41088.795030999994</v>
      </c>
      <c r="AK42" s="46">
        <v>32353.407951000005</v>
      </c>
      <c r="AL42" s="44">
        <v>11165.229624000001</v>
      </c>
    </row>
    <row r="43" spans="1:38" s="51" customFormat="1" ht="22.5" customHeight="1">
      <c r="A43" s="50" t="s">
        <v>121</v>
      </c>
      <c r="B43" s="44">
        <v>136591.652238</v>
      </c>
      <c r="C43" s="45">
        <v>0.013255494957823188</v>
      </c>
      <c r="D43" s="46">
        <v>59518.717614</v>
      </c>
      <c r="E43" s="46">
        <v>42025.862045999995</v>
      </c>
      <c r="F43" s="46">
        <v>8911.827962</v>
      </c>
      <c r="G43" s="46">
        <v>309.660142</v>
      </c>
      <c r="H43" s="46">
        <v>1994.326354</v>
      </c>
      <c r="I43" s="46">
        <v>673.279465</v>
      </c>
      <c r="J43" s="46">
        <v>20088.613077</v>
      </c>
      <c r="K43" s="46">
        <v>6415.940756</v>
      </c>
      <c r="L43" s="46">
        <v>3632.21429</v>
      </c>
      <c r="M43" s="46">
        <v>5869.193347</v>
      </c>
      <c r="N43" s="46">
        <v>5386.854794000001</v>
      </c>
      <c r="O43" s="46">
        <v>459.221343</v>
      </c>
      <c r="P43" s="46">
        <v>23.11721</v>
      </c>
      <c r="Q43" s="46">
        <v>607.8811</v>
      </c>
      <c r="R43" s="46">
        <v>4976.356781</v>
      </c>
      <c r="S43" s="46">
        <v>0</v>
      </c>
      <c r="T43" s="46">
        <v>6037.0663380000005</v>
      </c>
      <c r="U43" s="46">
        <v>26675.117986</v>
      </c>
      <c r="V43" s="46">
        <v>592.817482</v>
      </c>
      <c r="W43" s="46">
        <v>45.214909999999996</v>
      </c>
      <c r="X43" s="46">
        <v>7018.541526</v>
      </c>
      <c r="Y43" s="46">
        <v>1890.879697</v>
      </c>
      <c r="Z43" s="46">
        <v>3456.56926</v>
      </c>
      <c r="AA43" s="46">
        <v>2.7732710000000003</v>
      </c>
      <c r="AB43" s="46">
        <v>8160.72027</v>
      </c>
      <c r="AC43" s="46">
        <v>12.829237</v>
      </c>
      <c r="AD43" s="46">
        <v>272.56662</v>
      </c>
      <c r="AE43" s="46">
        <v>0</v>
      </c>
      <c r="AF43" s="46">
        <v>5084.447423</v>
      </c>
      <c r="AG43" s="46">
        <v>137.39909999999998</v>
      </c>
      <c r="AH43" s="46">
        <v>0</v>
      </c>
      <c r="AI43" s="46">
        <v>50397.816638</v>
      </c>
      <c r="AJ43" s="46">
        <v>24603.257075</v>
      </c>
      <c r="AK43" s="46">
        <v>17828.415361</v>
      </c>
      <c r="AL43" s="44">
        <v>7966.144202</v>
      </c>
    </row>
    <row r="44" spans="1:38" s="51" customFormat="1" ht="22.5" customHeight="1">
      <c r="A44" s="43" t="s">
        <v>122</v>
      </c>
      <c r="B44" s="44">
        <v>81496.96145799999</v>
      </c>
      <c r="C44" s="45">
        <v>0.007594451795611468</v>
      </c>
      <c r="D44" s="46">
        <v>36183.218027999996</v>
      </c>
      <c r="E44" s="46">
        <v>27008.674787</v>
      </c>
      <c r="F44" s="46">
        <v>7181.528138</v>
      </c>
      <c r="G44" s="46">
        <v>238.038499</v>
      </c>
      <c r="H44" s="46">
        <v>1353.357614</v>
      </c>
      <c r="I44" s="46">
        <v>826.4383339999999</v>
      </c>
      <c r="J44" s="46">
        <v>10113.185710000002</v>
      </c>
      <c r="K44" s="46">
        <v>5300.719491999999</v>
      </c>
      <c r="L44" s="46">
        <v>1995.4069999999997</v>
      </c>
      <c r="M44" s="46">
        <v>4567.337122</v>
      </c>
      <c r="N44" s="46">
        <v>4289.453241</v>
      </c>
      <c r="O44" s="46">
        <v>218.306961</v>
      </c>
      <c r="P44" s="46">
        <v>59.576919999999994</v>
      </c>
      <c r="Q44" s="46">
        <v>410.12018</v>
      </c>
      <c r="R44" s="46">
        <v>560.585682</v>
      </c>
      <c r="S44" s="46">
        <v>3.1190880000000005</v>
      </c>
      <c r="T44" s="46">
        <v>3633.3811689999998</v>
      </c>
      <c r="U44" s="46">
        <v>12513.918328</v>
      </c>
      <c r="V44" s="46">
        <v>0</v>
      </c>
      <c r="W44" s="46">
        <v>1.92155</v>
      </c>
      <c r="X44" s="46">
        <v>1928.7469010000002</v>
      </c>
      <c r="Y44" s="46">
        <v>450.77462</v>
      </c>
      <c r="Z44" s="46">
        <v>1496.593842</v>
      </c>
      <c r="AA44" s="46">
        <v>2.3383499999999997</v>
      </c>
      <c r="AB44" s="46">
        <v>7378.3322499999995</v>
      </c>
      <c r="AC44" s="46">
        <v>4.38233</v>
      </c>
      <c r="AD44" s="46">
        <v>0</v>
      </c>
      <c r="AE44" s="46">
        <v>0</v>
      </c>
      <c r="AF44" s="46">
        <v>1145.55906</v>
      </c>
      <c r="AG44" s="46">
        <v>101.65964</v>
      </c>
      <c r="AH44" s="46">
        <v>0</v>
      </c>
      <c r="AI44" s="46">
        <v>32799.825102</v>
      </c>
      <c r="AJ44" s="46">
        <v>13040.522573999999</v>
      </c>
      <c r="AK44" s="46">
        <v>14920.702298</v>
      </c>
      <c r="AL44" s="44">
        <v>4838.60023</v>
      </c>
    </row>
    <row r="45" spans="1:38" s="47" customFormat="1" ht="22.5" customHeight="1">
      <c r="A45" s="48" t="s">
        <v>123</v>
      </c>
      <c r="B45" s="44">
        <v>94875.652157</v>
      </c>
      <c r="C45" s="45">
        <v>0.013086152043483512</v>
      </c>
      <c r="D45" s="46">
        <v>46137.051929</v>
      </c>
      <c r="E45" s="46">
        <v>30199.051439999996</v>
      </c>
      <c r="F45" s="46">
        <v>6751.727138</v>
      </c>
      <c r="G45" s="46">
        <v>361.283964</v>
      </c>
      <c r="H45" s="46">
        <v>1135.1454660000002</v>
      </c>
      <c r="I45" s="46">
        <v>376.598575</v>
      </c>
      <c r="J45" s="46">
        <v>12560.980876999998</v>
      </c>
      <c r="K45" s="46">
        <v>6352.90018</v>
      </c>
      <c r="L45" s="46">
        <v>2660.41524</v>
      </c>
      <c r="M45" s="46">
        <v>7270.771350000001</v>
      </c>
      <c r="N45" s="46">
        <v>6909.868411</v>
      </c>
      <c r="O45" s="46">
        <v>315.86592</v>
      </c>
      <c r="P45" s="46">
        <v>45.037019</v>
      </c>
      <c r="Q45" s="46">
        <v>545.5738</v>
      </c>
      <c r="R45" s="46">
        <v>3693.41405</v>
      </c>
      <c r="S45" s="46">
        <v>0</v>
      </c>
      <c r="T45" s="46">
        <v>4428.201859000001</v>
      </c>
      <c r="U45" s="46">
        <v>13286.57992</v>
      </c>
      <c r="V45" s="46">
        <v>57.85016</v>
      </c>
      <c r="W45" s="46">
        <v>397.403825</v>
      </c>
      <c r="X45" s="46">
        <v>3337.224257</v>
      </c>
      <c r="Y45" s="46">
        <v>670.6077969999999</v>
      </c>
      <c r="Z45" s="46">
        <v>1870.905593</v>
      </c>
      <c r="AA45" s="46">
        <v>0</v>
      </c>
      <c r="AB45" s="46">
        <v>5620.445982</v>
      </c>
      <c r="AC45" s="46">
        <v>0</v>
      </c>
      <c r="AD45" s="46">
        <v>172.367529</v>
      </c>
      <c r="AE45" s="46">
        <v>0</v>
      </c>
      <c r="AF45" s="46">
        <v>986.4094399999999</v>
      </c>
      <c r="AG45" s="46">
        <v>170.295647</v>
      </c>
      <c r="AH45" s="46">
        <v>0</v>
      </c>
      <c r="AI45" s="46">
        <v>35452.020308</v>
      </c>
      <c r="AJ45" s="46">
        <v>18591.495633</v>
      </c>
      <c r="AK45" s="46">
        <v>13790.84243</v>
      </c>
      <c r="AL45" s="44">
        <v>3069.6822450000004</v>
      </c>
    </row>
    <row r="46" spans="1:38" s="47" customFormat="1" ht="22.5" customHeight="1">
      <c r="A46" s="43" t="s">
        <v>124</v>
      </c>
      <c r="B46" s="44">
        <v>147438.22827500003</v>
      </c>
      <c r="C46" s="45">
        <v>0.0110281961670613</v>
      </c>
      <c r="D46" s="46">
        <v>68907.605455</v>
      </c>
      <c r="E46" s="46">
        <v>47076.939471</v>
      </c>
      <c r="F46" s="46">
        <v>12540.388197</v>
      </c>
      <c r="G46" s="46">
        <v>466.107645</v>
      </c>
      <c r="H46" s="46">
        <v>2718.626322</v>
      </c>
      <c r="I46" s="46">
        <v>347.129508</v>
      </c>
      <c r="J46" s="46">
        <v>19185.545291</v>
      </c>
      <c r="K46" s="46">
        <v>7635.696798</v>
      </c>
      <c r="L46" s="46">
        <v>4183.44571</v>
      </c>
      <c r="M46" s="46">
        <v>7910.276822</v>
      </c>
      <c r="N46" s="46">
        <v>6861.227644</v>
      </c>
      <c r="O46" s="46">
        <v>1027.0789280000001</v>
      </c>
      <c r="P46" s="46">
        <v>21.97025</v>
      </c>
      <c r="Q46" s="46">
        <v>718.46132</v>
      </c>
      <c r="R46" s="46">
        <v>6678.272031999999</v>
      </c>
      <c r="S46" s="46">
        <v>10.762211</v>
      </c>
      <c r="T46" s="46">
        <v>6512.893599000001</v>
      </c>
      <c r="U46" s="46">
        <v>31184.91604</v>
      </c>
      <c r="V46" s="46">
        <v>278.305121</v>
      </c>
      <c r="W46" s="46">
        <v>211.714587</v>
      </c>
      <c r="X46" s="46">
        <v>5041.054708000001</v>
      </c>
      <c r="Y46" s="46">
        <v>1017.5159900000001</v>
      </c>
      <c r="Z46" s="46">
        <v>4723.381974000001</v>
      </c>
      <c r="AA46" s="46">
        <v>4.19572</v>
      </c>
      <c r="AB46" s="46">
        <v>15358.45041</v>
      </c>
      <c r="AC46" s="46">
        <v>0</v>
      </c>
      <c r="AD46" s="46">
        <v>0</v>
      </c>
      <c r="AE46" s="46">
        <v>0</v>
      </c>
      <c r="AF46" s="46">
        <v>4119.050499999999</v>
      </c>
      <c r="AG46" s="46">
        <v>428.08848</v>
      </c>
      <c r="AH46" s="46">
        <v>0</v>
      </c>
      <c r="AI46" s="46">
        <v>47345.70678</v>
      </c>
      <c r="AJ46" s="46">
        <v>23721.458344000002</v>
      </c>
      <c r="AK46" s="46">
        <v>19618.55266</v>
      </c>
      <c r="AL46" s="44">
        <v>4005.6957759999996</v>
      </c>
    </row>
    <row r="47" spans="1:38" s="47" customFormat="1" ht="22.5" customHeight="1">
      <c r="A47" s="43" t="s">
        <v>125</v>
      </c>
      <c r="B47" s="44">
        <v>76334.002036</v>
      </c>
      <c r="C47" s="45">
        <v>0.012307341933488036</v>
      </c>
      <c r="D47" s="46">
        <v>27480.287508</v>
      </c>
      <c r="E47" s="46">
        <v>19136.132241</v>
      </c>
      <c r="F47" s="46">
        <v>4472.334702</v>
      </c>
      <c r="G47" s="46">
        <v>92.897868</v>
      </c>
      <c r="H47" s="46">
        <v>830.423323</v>
      </c>
      <c r="I47" s="46">
        <v>363.032734</v>
      </c>
      <c r="J47" s="46">
        <v>7667.822187999999</v>
      </c>
      <c r="K47" s="46">
        <v>4010.878215999999</v>
      </c>
      <c r="L47" s="46">
        <v>1698.7432099999999</v>
      </c>
      <c r="M47" s="46">
        <v>2486.532485</v>
      </c>
      <c r="N47" s="46">
        <v>1970.1483339999997</v>
      </c>
      <c r="O47" s="46">
        <v>494.07748100000003</v>
      </c>
      <c r="P47" s="46">
        <v>22.306669999999997</v>
      </c>
      <c r="Q47" s="46">
        <v>248.40990000000002</v>
      </c>
      <c r="R47" s="46">
        <v>2724.410837</v>
      </c>
      <c r="S47" s="46">
        <v>0</v>
      </c>
      <c r="T47" s="46">
        <v>2884.0592149999998</v>
      </c>
      <c r="U47" s="46">
        <v>15242.554854999997</v>
      </c>
      <c r="V47" s="46">
        <v>120.62632000000002</v>
      </c>
      <c r="W47" s="46">
        <v>0</v>
      </c>
      <c r="X47" s="46">
        <v>3829.6493870000004</v>
      </c>
      <c r="Y47" s="46">
        <v>979.80655</v>
      </c>
      <c r="Z47" s="46">
        <v>1620.919928</v>
      </c>
      <c r="AA47" s="46">
        <v>0</v>
      </c>
      <c r="AB47" s="46">
        <v>7407.618790000001</v>
      </c>
      <c r="AC47" s="46">
        <v>0</v>
      </c>
      <c r="AD47" s="46">
        <v>532.62755</v>
      </c>
      <c r="AE47" s="46">
        <v>0</v>
      </c>
      <c r="AF47" s="46">
        <v>639.9186</v>
      </c>
      <c r="AG47" s="46">
        <v>109.75447000000001</v>
      </c>
      <c r="AH47" s="46">
        <v>0</v>
      </c>
      <c r="AI47" s="46">
        <v>33611.159673</v>
      </c>
      <c r="AJ47" s="46">
        <v>15575.031981999999</v>
      </c>
      <c r="AK47" s="46">
        <v>8339.571219</v>
      </c>
      <c r="AL47" s="44">
        <v>9696.556472</v>
      </c>
    </row>
    <row r="48" spans="1:38" s="47" customFormat="1" ht="22.5" customHeight="1">
      <c r="A48" s="43" t="s">
        <v>126</v>
      </c>
      <c r="B48" s="44">
        <v>409551.742373</v>
      </c>
      <c r="C48" s="45">
        <v>0.019825454057301073</v>
      </c>
      <c r="D48" s="46">
        <v>190443.63593599998</v>
      </c>
      <c r="E48" s="46">
        <v>132596.473819</v>
      </c>
      <c r="F48" s="46">
        <v>30199.163361000003</v>
      </c>
      <c r="G48" s="46">
        <v>1039.579917</v>
      </c>
      <c r="H48" s="46">
        <v>7148.302164000001</v>
      </c>
      <c r="I48" s="46">
        <v>1735.6561000000002</v>
      </c>
      <c r="J48" s="46">
        <v>57714.142711999986</v>
      </c>
      <c r="K48" s="46">
        <v>24394.396755</v>
      </c>
      <c r="L48" s="46">
        <v>10365.23281</v>
      </c>
      <c r="M48" s="46">
        <v>12752.289208</v>
      </c>
      <c r="N48" s="46">
        <v>11349.054810999998</v>
      </c>
      <c r="O48" s="46">
        <v>1337.879145</v>
      </c>
      <c r="P48" s="46">
        <v>65.35525200000001</v>
      </c>
      <c r="Q48" s="46">
        <v>4839.27026</v>
      </c>
      <c r="R48" s="46">
        <v>22118.711914</v>
      </c>
      <c r="S48" s="46">
        <v>24.630250999999998</v>
      </c>
      <c r="T48" s="46">
        <v>18112.260484</v>
      </c>
      <c r="U48" s="46">
        <v>70498.75643699999</v>
      </c>
      <c r="V48" s="46">
        <v>1568.0818840000002</v>
      </c>
      <c r="W48" s="46">
        <v>47.156476</v>
      </c>
      <c r="X48" s="46">
        <v>16576.171632</v>
      </c>
      <c r="Y48" s="46">
        <v>2507.8161180000006</v>
      </c>
      <c r="Z48" s="46">
        <v>10211.235831999998</v>
      </c>
      <c r="AA48" s="46">
        <v>4.679279</v>
      </c>
      <c r="AB48" s="46">
        <v>29991.764082000005</v>
      </c>
      <c r="AC48" s="46">
        <v>11.563384000000001</v>
      </c>
      <c r="AD48" s="46">
        <v>852.7832940000001</v>
      </c>
      <c r="AE48" s="46">
        <v>0</v>
      </c>
      <c r="AF48" s="46">
        <v>7975.437979</v>
      </c>
      <c r="AG48" s="46">
        <v>749.299803</v>
      </c>
      <c r="AH48" s="46">
        <v>2.679844</v>
      </c>
      <c r="AI48" s="46">
        <v>148609.35</v>
      </c>
      <c r="AJ48" s="46">
        <v>76038.530667</v>
      </c>
      <c r="AK48" s="46">
        <v>54399.158542000005</v>
      </c>
      <c r="AL48" s="44">
        <v>18171.660791000002</v>
      </c>
    </row>
    <row r="49" spans="1:38" s="47" customFormat="1" ht="22.5" customHeight="1">
      <c r="A49" s="43" t="s">
        <v>127</v>
      </c>
      <c r="B49" s="44">
        <v>76560.49289200001</v>
      </c>
      <c r="C49" s="45">
        <v>0.018919467136485624</v>
      </c>
      <c r="D49" s="46">
        <v>35070.275172</v>
      </c>
      <c r="E49" s="46">
        <v>26166.844144</v>
      </c>
      <c r="F49" s="46">
        <v>3171.7245280000006</v>
      </c>
      <c r="G49" s="46">
        <v>125.881641</v>
      </c>
      <c r="H49" s="46">
        <v>657.385644</v>
      </c>
      <c r="I49" s="46">
        <v>253.36519499999997</v>
      </c>
      <c r="J49" s="46">
        <v>15109.766168</v>
      </c>
      <c r="K49" s="46">
        <v>5298.554508</v>
      </c>
      <c r="L49" s="46">
        <v>1550.1664600000001</v>
      </c>
      <c r="M49" s="46">
        <v>3305.300239</v>
      </c>
      <c r="N49" s="46">
        <v>3008.140501</v>
      </c>
      <c r="O49" s="46">
        <v>266.267788</v>
      </c>
      <c r="P49" s="46">
        <v>30.891949999999998</v>
      </c>
      <c r="Q49" s="46">
        <v>373.91128000000003</v>
      </c>
      <c r="R49" s="46">
        <v>1997.481168</v>
      </c>
      <c r="S49" s="46">
        <v>6.616015999999999</v>
      </c>
      <c r="T49" s="46">
        <v>3220.1223250000003</v>
      </c>
      <c r="U49" s="46">
        <v>14593.680667</v>
      </c>
      <c r="V49" s="46">
        <v>12.974346999999998</v>
      </c>
      <c r="W49" s="46">
        <v>0</v>
      </c>
      <c r="X49" s="46">
        <v>4220.326131</v>
      </c>
      <c r="Y49" s="46">
        <v>987.93632</v>
      </c>
      <c r="Z49" s="46">
        <v>1835.471808</v>
      </c>
      <c r="AA49" s="46">
        <v>2.55495</v>
      </c>
      <c r="AB49" s="46">
        <v>6644.726441000001</v>
      </c>
      <c r="AC49" s="46">
        <v>0</v>
      </c>
      <c r="AD49" s="46">
        <v>180.23452</v>
      </c>
      <c r="AE49" s="46">
        <v>0</v>
      </c>
      <c r="AF49" s="46">
        <v>506.70771</v>
      </c>
      <c r="AG49" s="46">
        <v>199.99848999999998</v>
      </c>
      <c r="AH49" s="46">
        <v>0</v>
      </c>
      <c r="AI49" s="46">
        <v>26896.537053</v>
      </c>
      <c r="AJ49" s="46">
        <v>13254.809786999998</v>
      </c>
      <c r="AK49" s="46">
        <v>9983.309949999999</v>
      </c>
      <c r="AL49" s="44">
        <v>3658.417316000001</v>
      </c>
    </row>
    <row r="50" spans="1:38" s="47" customFormat="1" ht="22.5" customHeight="1">
      <c r="A50" s="43" t="s">
        <v>128</v>
      </c>
      <c r="B50" s="44">
        <v>139754.81883399998</v>
      </c>
      <c r="C50" s="45">
        <v>0.01387213506400653</v>
      </c>
      <c r="D50" s="46">
        <v>62377.36662700001</v>
      </c>
      <c r="E50" s="46">
        <v>42009.029629</v>
      </c>
      <c r="F50" s="46">
        <v>8510.125494</v>
      </c>
      <c r="G50" s="46">
        <v>170.19825299999997</v>
      </c>
      <c r="H50" s="46">
        <v>2162.03575</v>
      </c>
      <c r="I50" s="46">
        <v>530.434887</v>
      </c>
      <c r="J50" s="46">
        <v>17061.272914</v>
      </c>
      <c r="K50" s="46">
        <v>10768.730971</v>
      </c>
      <c r="L50" s="46">
        <v>2806.2313599999998</v>
      </c>
      <c r="M50" s="46">
        <v>8494.201385</v>
      </c>
      <c r="N50" s="46">
        <v>7917.638162</v>
      </c>
      <c r="O50" s="46">
        <v>484.33424500000007</v>
      </c>
      <c r="P50" s="46">
        <v>92.228978</v>
      </c>
      <c r="Q50" s="46">
        <v>551.62508</v>
      </c>
      <c r="R50" s="46">
        <v>4966.990640999999</v>
      </c>
      <c r="S50" s="46">
        <v>0</v>
      </c>
      <c r="T50" s="46">
        <v>6354.430599999999</v>
      </c>
      <c r="U50" s="46">
        <v>31160.774903000005</v>
      </c>
      <c r="V50" s="46">
        <v>690.0194210000001</v>
      </c>
      <c r="W50" s="46">
        <v>13.566344</v>
      </c>
      <c r="X50" s="46">
        <v>4823.812616</v>
      </c>
      <c r="Y50" s="46">
        <v>1801.5444889999999</v>
      </c>
      <c r="Z50" s="46">
        <v>5329.290551000001</v>
      </c>
      <c r="AA50" s="46">
        <v>2.548264</v>
      </c>
      <c r="AB50" s="46">
        <v>14975.626842000001</v>
      </c>
      <c r="AC50" s="46">
        <v>8.912742999999999</v>
      </c>
      <c r="AD50" s="46">
        <v>0</v>
      </c>
      <c r="AE50" s="46">
        <v>0</v>
      </c>
      <c r="AF50" s="46">
        <v>3319.3667529999993</v>
      </c>
      <c r="AG50" s="46">
        <v>195.62944</v>
      </c>
      <c r="AH50" s="46">
        <v>0.45743999999999996</v>
      </c>
      <c r="AI50" s="46">
        <v>46216.677304</v>
      </c>
      <c r="AJ50" s="46">
        <v>23986.303195000004</v>
      </c>
      <c r="AK50" s="46">
        <v>19151.359397</v>
      </c>
      <c r="AL50" s="44">
        <v>3079.014712</v>
      </c>
    </row>
    <row r="51" spans="1:38" s="47" customFormat="1" ht="22.5" customHeight="1">
      <c r="A51" s="43" t="s">
        <v>129</v>
      </c>
      <c r="B51" s="44">
        <v>175617.85595299996</v>
      </c>
      <c r="C51" s="45">
        <v>0.015554768613608161</v>
      </c>
      <c r="D51" s="46">
        <v>77298.92278200001</v>
      </c>
      <c r="E51" s="46">
        <v>58727.921014</v>
      </c>
      <c r="F51" s="46">
        <v>14673.647745000002</v>
      </c>
      <c r="G51" s="46">
        <v>349.26525300000003</v>
      </c>
      <c r="H51" s="46">
        <v>3153.6234579999996</v>
      </c>
      <c r="I51" s="46">
        <v>480.34637399999997</v>
      </c>
      <c r="J51" s="46">
        <v>21874.473936000002</v>
      </c>
      <c r="K51" s="46">
        <v>14163.011708000002</v>
      </c>
      <c r="L51" s="46">
        <v>4033.5525399999997</v>
      </c>
      <c r="M51" s="46">
        <v>6033.276780999999</v>
      </c>
      <c r="N51" s="46">
        <v>4535.448679</v>
      </c>
      <c r="O51" s="46">
        <v>1346.984676</v>
      </c>
      <c r="P51" s="46">
        <v>150.843426</v>
      </c>
      <c r="Q51" s="46">
        <v>663.0800399999999</v>
      </c>
      <c r="R51" s="46">
        <v>3886.489668</v>
      </c>
      <c r="S51" s="46">
        <v>11.434659000000002</v>
      </c>
      <c r="T51" s="46">
        <v>7976.72062</v>
      </c>
      <c r="U51" s="46">
        <v>34088.169051000004</v>
      </c>
      <c r="V51" s="46">
        <v>216.72180100000003</v>
      </c>
      <c r="W51" s="46">
        <v>87.38786</v>
      </c>
      <c r="X51" s="46">
        <v>6708.535213000001</v>
      </c>
      <c r="Y51" s="46">
        <v>1649.47579</v>
      </c>
      <c r="Z51" s="46">
        <v>6419.221881</v>
      </c>
      <c r="AA51" s="46">
        <v>4.27702</v>
      </c>
      <c r="AB51" s="46">
        <v>9825.066824</v>
      </c>
      <c r="AC51" s="46">
        <v>10.54176</v>
      </c>
      <c r="AD51" s="46">
        <v>642.62235</v>
      </c>
      <c r="AE51" s="46">
        <v>0</v>
      </c>
      <c r="AF51" s="46">
        <v>8196.856042</v>
      </c>
      <c r="AG51" s="46">
        <v>326.05933</v>
      </c>
      <c r="AH51" s="46">
        <v>0</v>
      </c>
      <c r="AI51" s="46">
        <v>64230.76412</v>
      </c>
      <c r="AJ51" s="46">
        <v>29842.678287</v>
      </c>
      <c r="AK51" s="46">
        <v>24325.99583</v>
      </c>
      <c r="AL51" s="44">
        <v>10062.090003</v>
      </c>
    </row>
    <row r="52" spans="1:38" s="47" customFormat="1" ht="22.5" customHeight="1">
      <c r="A52" s="43" t="s">
        <v>130</v>
      </c>
      <c r="B52" s="44">
        <v>112368.282974</v>
      </c>
      <c r="C52" s="45">
        <v>0.010342753401913374</v>
      </c>
      <c r="D52" s="46">
        <v>56574.019340000006</v>
      </c>
      <c r="E52" s="46">
        <v>43396.087164</v>
      </c>
      <c r="F52" s="46">
        <v>10085.5719</v>
      </c>
      <c r="G52" s="46">
        <v>255.60280400000002</v>
      </c>
      <c r="H52" s="46">
        <v>1885.8878320000001</v>
      </c>
      <c r="I52" s="46">
        <v>480.955558</v>
      </c>
      <c r="J52" s="46">
        <v>19561.603039</v>
      </c>
      <c r="K52" s="46">
        <v>8468.915160999999</v>
      </c>
      <c r="L52" s="46">
        <v>2657.5508699999996</v>
      </c>
      <c r="M52" s="46">
        <v>4454.3778170000005</v>
      </c>
      <c r="N52" s="46">
        <v>4031.933611</v>
      </c>
      <c r="O52" s="46">
        <v>328.157356</v>
      </c>
      <c r="P52" s="46">
        <v>94.28685</v>
      </c>
      <c r="Q52" s="46">
        <v>567.0700400000001</v>
      </c>
      <c r="R52" s="46">
        <v>2974.2427580000003</v>
      </c>
      <c r="S52" s="46">
        <v>0</v>
      </c>
      <c r="T52" s="46">
        <v>5177.8517409999995</v>
      </c>
      <c r="U52" s="46">
        <v>16719.105380999998</v>
      </c>
      <c r="V52" s="46">
        <v>342.943471</v>
      </c>
      <c r="W52" s="46">
        <v>90.90812</v>
      </c>
      <c r="X52" s="46">
        <v>2548.5618680000002</v>
      </c>
      <c r="Y52" s="46">
        <v>1259.5382359999999</v>
      </c>
      <c r="Z52" s="46">
        <v>1691.14587</v>
      </c>
      <c r="AA52" s="46">
        <v>0</v>
      </c>
      <c r="AB52" s="46">
        <v>5731.9555</v>
      </c>
      <c r="AC52" s="46">
        <v>5.91844</v>
      </c>
      <c r="AD52" s="46">
        <v>485.57202</v>
      </c>
      <c r="AE52" s="46">
        <v>0</v>
      </c>
      <c r="AF52" s="46">
        <v>4174.839196</v>
      </c>
      <c r="AG52" s="46">
        <v>385.46241</v>
      </c>
      <c r="AH52" s="46">
        <v>0</v>
      </c>
      <c r="AI52" s="46">
        <v>39075.158253</v>
      </c>
      <c r="AJ52" s="46">
        <v>19109.977171000002</v>
      </c>
      <c r="AK52" s="46">
        <v>17776.049856</v>
      </c>
      <c r="AL52" s="44">
        <v>2189.131226</v>
      </c>
    </row>
    <row r="53" spans="1:38" s="47" customFormat="1" ht="22.5" customHeight="1">
      <c r="A53" s="43" t="s">
        <v>131</v>
      </c>
      <c r="B53" s="44">
        <v>106783.068926</v>
      </c>
      <c r="C53" s="45">
        <v>0.015899587839145912</v>
      </c>
      <c r="D53" s="46">
        <v>52777.02042700001</v>
      </c>
      <c r="E53" s="46">
        <v>39977.512677000006</v>
      </c>
      <c r="F53" s="46">
        <v>10896.874596000001</v>
      </c>
      <c r="G53" s="46">
        <v>273.883882</v>
      </c>
      <c r="H53" s="46">
        <v>1247.649115</v>
      </c>
      <c r="I53" s="46">
        <v>214.515558</v>
      </c>
      <c r="J53" s="46">
        <v>18724.007903</v>
      </c>
      <c r="K53" s="46">
        <v>5826.472173</v>
      </c>
      <c r="L53" s="46">
        <v>2794.10945</v>
      </c>
      <c r="M53" s="46">
        <v>3525.219851</v>
      </c>
      <c r="N53" s="46">
        <v>3130.775716</v>
      </c>
      <c r="O53" s="46">
        <v>389.5496749999999</v>
      </c>
      <c r="P53" s="46">
        <v>4.8944600000000005</v>
      </c>
      <c r="Q53" s="46">
        <v>392.67332999999996</v>
      </c>
      <c r="R53" s="46">
        <v>4317.9115679999995</v>
      </c>
      <c r="S53" s="46">
        <v>0</v>
      </c>
      <c r="T53" s="46">
        <v>4561.48087</v>
      </c>
      <c r="U53" s="46">
        <v>16667.295169999998</v>
      </c>
      <c r="V53" s="46">
        <v>83.37703400000001</v>
      </c>
      <c r="W53" s="46">
        <v>1.2826300000000002</v>
      </c>
      <c r="X53" s="46">
        <v>5321.553546</v>
      </c>
      <c r="Y53" s="46">
        <v>367.55544000000003</v>
      </c>
      <c r="Z53" s="46">
        <v>2322.1390200000005</v>
      </c>
      <c r="AA53" s="46">
        <v>0</v>
      </c>
      <c r="AB53" s="46">
        <v>7421.00857</v>
      </c>
      <c r="AC53" s="46">
        <v>0</v>
      </c>
      <c r="AD53" s="46">
        <v>0</v>
      </c>
      <c r="AE53" s="46">
        <v>0</v>
      </c>
      <c r="AF53" s="46">
        <v>951.4486899999999</v>
      </c>
      <c r="AG53" s="46">
        <v>195.77721999999994</v>
      </c>
      <c r="AH53" s="46">
        <v>0</v>
      </c>
      <c r="AI53" s="46">
        <v>37338.75332900001</v>
      </c>
      <c r="AJ53" s="46">
        <v>21327.726136</v>
      </c>
      <c r="AK53" s="46">
        <v>12277.141047</v>
      </c>
      <c r="AL53" s="44">
        <v>3733.8861460000003</v>
      </c>
    </row>
    <row r="54" spans="1:38" s="47" customFormat="1" ht="22.5" customHeight="1">
      <c r="A54" s="49" t="s">
        <v>132</v>
      </c>
      <c r="B54" s="44">
        <v>167544.464067</v>
      </c>
      <c r="C54" s="45">
        <v>0.012535623849555089</v>
      </c>
      <c r="D54" s="46">
        <v>62980.74228800001</v>
      </c>
      <c r="E54" s="46">
        <v>45546.979160999996</v>
      </c>
      <c r="F54" s="46">
        <v>8471.03233</v>
      </c>
      <c r="G54" s="46">
        <v>374.397854</v>
      </c>
      <c r="H54" s="46">
        <v>2316.307385</v>
      </c>
      <c r="I54" s="46">
        <v>1007.1363849999999</v>
      </c>
      <c r="J54" s="46">
        <v>15566.961019</v>
      </c>
      <c r="K54" s="46">
        <v>13660.005968000001</v>
      </c>
      <c r="L54" s="46">
        <v>4151.138220000001</v>
      </c>
      <c r="M54" s="46">
        <v>6095.0342120000005</v>
      </c>
      <c r="N54" s="46">
        <v>5120.183187</v>
      </c>
      <c r="O54" s="46">
        <v>936.407135</v>
      </c>
      <c r="P54" s="46">
        <v>38.443889999999996</v>
      </c>
      <c r="Q54" s="46">
        <v>811.96364</v>
      </c>
      <c r="R54" s="46">
        <v>3752.270552</v>
      </c>
      <c r="S54" s="46">
        <v>3.731761</v>
      </c>
      <c r="T54" s="46">
        <v>6770.762961999999</v>
      </c>
      <c r="U54" s="46">
        <v>38567.009315999996</v>
      </c>
      <c r="V54" s="46">
        <v>726.1678949999999</v>
      </c>
      <c r="W54" s="46">
        <v>4.5834600000000005</v>
      </c>
      <c r="X54" s="46">
        <v>8032.389564000001</v>
      </c>
      <c r="Y54" s="46">
        <v>1398.790663</v>
      </c>
      <c r="Z54" s="46">
        <v>5149.664964000001</v>
      </c>
      <c r="AA54" s="46">
        <v>0</v>
      </c>
      <c r="AB54" s="46">
        <v>17805.233269999997</v>
      </c>
      <c r="AC54" s="46">
        <v>3.81935</v>
      </c>
      <c r="AD54" s="46">
        <v>978.9859299999999</v>
      </c>
      <c r="AE54" s="46">
        <v>0</v>
      </c>
      <c r="AF54" s="46">
        <v>4295.81703</v>
      </c>
      <c r="AG54" s="46">
        <v>171.22823999999997</v>
      </c>
      <c r="AH54" s="46">
        <v>0</v>
      </c>
      <c r="AI54" s="46">
        <v>65996.71246299999</v>
      </c>
      <c r="AJ54" s="46">
        <v>37239.712340000005</v>
      </c>
      <c r="AK54" s="46">
        <v>24423.9334</v>
      </c>
      <c r="AL54" s="44">
        <v>4333.066723</v>
      </c>
    </row>
    <row r="55" spans="1:38" s="47" customFormat="1" ht="22.5" customHeight="1">
      <c r="A55" s="43" t="s">
        <v>133</v>
      </c>
      <c r="B55" s="44">
        <v>103596.32182</v>
      </c>
      <c r="C55" s="45">
        <v>0.018313570045265237</v>
      </c>
      <c r="D55" s="46">
        <v>56861.879867</v>
      </c>
      <c r="E55" s="46">
        <v>46741.748653</v>
      </c>
      <c r="F55" s="46">
        <v>5559.108238</v>
      </c>
      <c r="G55" s="46">
        <v>144.56601400000002</v>
      </c>
      <c r="H55" s="46">
        <v>816.1792069999999</v>
      </c>
      <c r="I55" s="46">
        <v>391.23811</v>
      </c>
      <c r="J55" s="46">
        <v>29349.116044000002</v>
      </c>
      <c r="K55" s="46">
        <v>8033.581109999999</v>
      </c>
      <c r="L55" s="46">
        <v>2447.9599300000004</v>
      </c>
      <c r="M55" s="46">
        <v>2021.9277630000001</v>
      </c>
      <c r="N55" s="46">
        <v>1599.7672360000001</v>
      </c>
      <c r="O55" s="46">
        <v>420.14713700000004</v>
      </c>
      <c r="P55" s="46">
        <v>2.01339</v>
      </c>
      <c r="Q55" s="46">
        <v>242.83088999999998</v>
      </c>
      <c r="R55" s="46">
        <v>3118.884156</v>
      </c>
      <c r="S55" s="46">
        <v>4.29554</v>
      </c>
      <c r="T55" s="46">
        <v>4732.192865</v>
      </c>
      <c r="U55" s="46">
        <v>12311.667661</v>
      </c>
      <c r="V55" s="46">
        <v>38.19997</v>
      </c>
      <c r="W55" s="46">
        <v>1.04068</v>
      </c>
      <c r="X55" s="46">
        <v>4662.866200999999</v>
      </c>
      <c r="Y55" s="46">
        <v>523.7093100000001</v>
      </c>
      <c r="Z55" s="46">
        <v>3121.0302</v>
      </c>
      <c r="AA55" s="46">
        <v>0</v>
      </c>
      <c r="AB55" s="46">
        <v>2909.40099</v>
      </c>
      <c r="AC55" s="46">
        <v>0</v>
      </c>
      <c r="AD55" s="46">
        <v>237.95372999999998</v>
      </c>
      <c r="AE55" s="46">
        <v>0</v>
      </c>
      <c r="AF55" s="46">
        <v>762.66853</v>
      </c>
      <c r="AG55" s="46">
        <v>52.29988</v>
      </c>
      <c r="AH55" s="46">
        <v>0</v>
      </c>
      <c r="AI55" s="46">
        <v>34422.774292</v>
      </c>
      <c r="AJ55" s="46">
        <v>17879.032644</v>
      </c>
      <c r="AK55" s="46">
        <v>14813.795858</v>
      </c>
      <c r="AL55" s="44">
        <v>1729.94579</v>
      </c>
    </row>
    <row r="56" s="53" customFormat="1" ht="18.75" customHeight="1" hidden="1">
      <c r="B56" s="44" t="e">
        <f>(#REF!+#REF!+#REF!+#REF!+#REF!+#REF!+#REF!+#REF!+#REF!+#REF!+#REF!+#REF!)</f>
        <v>#REF!</v>
      </c>
    </row>
    <row r="57" s="53" customFormat="1" ht="18.75" customHeight="1" hidden="1">
      <c r="B57" s="44" t="e">
        <f>(#REF!+#REF!+#REF!+#REF!+#REF!+#REF!+#REF!+#REF!+#REF!+#REF!+#REF!+#REF!)</f>
        <v>#REF!</v>
      </c>
    </row>
    <row r="58" s="56" customFormat="1" ht="18.75" customHeight="1" hidden="1">
      <c r="B58" s="44" t="e">
        <f>(#REF!+#REF!+#REF!+#REF!+#REF!+#REF!+#REF!+#REF!+#REF!+#REF!+#REF!+#REF!)</f>
        <v>#REF!</v>
      </c>
    </row>
    <row r="59" spans="2:60" s="53" customFormat="1" ht="18.75" customHeight="1">
      <c r="B59" s="54"/>
      <c r="AL59" s="58"/>
      <c r="AM59" s="58"/>
      <c r="AN59" s="58"/>
      <c r="AO59" s="58"/>
      <c r="AP59" s="58"/>
      <c r="AQ59" s="58"/>
      <c r="AR59" s="58"/>
      <c r="AS59" s="58"/>
      <c r="AT59" s="58"/>
      <c r="AU59" s="58"/>
      <c r="AV59" s="58"/>
      <c r="AW59" s="58"/>
      <c r="AX59" s="58"/>
      <c r="AY59" s="58"/>
      <c r="AZ59" s="58"/>
      <c r="BA59" s="58"/>
      <c r="BB59" s="58"/>
      <c r="BC59" s="58"/>
      <c r="BD59" s="58"/>
      <c r="BE59" s="58"/>
      <c r="BF59" s="58"/>
      <c r="BG59" s="58"/>
      <c r="BH59" s="58"/>
    </row>
    <row r="60" spans="2:60" s="53" customFormat="1" ht="18.75" customHeight="1">
      <c r="B60" s="54"/>
      <c r="AL60" s="58"/>
      <c r="AM60" s="58"/>
      <c r="AN60" s="58"/>
      <c r="AO60" s="58"/>
      <c r="AP60" s="58"/>
      <c r="AQ60" s="58"/>
      <c r="AR60" s="58"/>
      <c r="AS60" s="58"/>
      <c r="AT60" s="58"/>
      <c r="AU60" s="58"/>
      <c r="AV60" s="58"/>
      <c r="AW60" s="58"/>
      <c r="AX60" s="58"/>
      <c r="AY60" s="58"/>
      <c r="AZ60" s="58"/>
      <c r="BA60" s="58"/>
      <c r="BB60" s="58"/>
      <c r="BC60" s="58"/>
      <c r="BD60" s="58"/>
      <c r="BE60" s="58"/>
      <c r="BF60" s="58"/>
      <c r="BG60" s="58"/>
      <c r="BH60" s="58"/>
    </row>
    <row r="61" spans="2:60" s="59" customFormat="1" ht="18.75" customHeight="1">
      <c r="B61" s="53"/>
      <c r="AL61" s="61"/>
      <c r="AM61" s="61"/>
      <c r="AN61" s="61"/>
      <c r="AO61" s="61"/>
      <c r="AP61" s="61"/>
      <c r="AQ61" s="61"/>
      <c r="AR61" s="61"/>
      <c r="AS61" s="61"/>
      <c r="AT61" s="61"/>
      <c r="AU61" s="61"/>
      <c r="AV61" s="61"/>
      <c r="AW61" s="61"/>
      <c r="AX61" s="61"/>
      <c r="AY61" s="61"/>
      <c r="AZ61" s="61"/>
      <c r="BA61" s="61"/>
      <c r="BB61" s="61"/>
      <c r="BC61" s="61"/>
      <c r="BD61" s="61"/>
      <c r="BE61" s="61"/>
      <c r="BF61" s="61"/>
      <c r="BG61" s="61"/>
      <c r="BH61" s="61"/>
    </row>
    <row r="62" spans="2:60" s="59" customFormat="1" ht="18.75">
      <c r="B62" s="54"/>
      <c r="AL62" s="61"/>
      <c r="AM62" s="61"/>
      <c r="AN62" s="61"/>
      <c r="AO62" s="61"/>
      <c r="AP62" s="61"/>
      <c r="AQ62" s="61"/>
      <c r="AR62" s="61"/>
      <c r="AS62" s="61"/>
      <c r="AT62" s="61"/>
      <c r="AU62" s="61"/>
      <c r="AV62" s="61"/>
      <c r="AW62" s="61"/>
      <c r="AX62" s="61"/>
      <c r="AY62" s="61"/>
      <c r="AZ62" s="61"/>
      <c r="BA62" s="61"/>
      <c r="BB62" s="61"/>
      <c r="BC62" s="61"/>
      <c r="BD62" s="61"/>
      <c r="BE62" s="61"/>
      <c r="BF62" s="61"/>
      <c r="BG62" s="61"/>
      <c r="BH62" s="61"/>
    </row>
  </sheetData>
  <sheetProtection/>
  <mergeCells count="46">
    <mergeCell ref="AL6:AL7"/>
    <mergeCell ref="AD6:AD7"/>
    <mergeCell ref="AE6:AE7"/>
    <mergeCell ref="AF6:AF7"/>
    <mergeCell ref="AG6:AG7"/>
    <mergeCell ref="AH6:AH7"/>
    <mergeCell ref="AJ6:AJ7"/>
    <mergeCell ref="AI5:AI7"/>
    <mergeCell ref="Y6:Y7"/>
    <mergeCell ref="Z6:Z7"/>
    <mergeCell ref="AA6:AA7"/>
    <mergeCell ref="AB6:AB7"/>
    <mergeCell ref="AC6:AC7"/>
    <mergeCell ref="AK6:AK7"/>
    <mergeCell ref="S6:S7"/>
    <mergeCell ref="T6:T7"/>
    <mergeCell ref="V6:V7"/>
    <mergeCell ref="W6:W7"/>
    <mergeCell ref="U5:U7"/>
    <mergeCell ref="X6:X7"/>
    <mergeCell ref="M6:M7"/>
    <mergeCell ref="N6:N7"/>
    <mergeCell ref="O6:O7"/>
    <mergeCell ref="P6:P7"/>
    <mergeCell ref="Q6:Q7"/>
    <mergeCell ref="R6:R7"/>
    <mergeCell ref="A4:A7"/>
    <mergeCell ref="D4:T4"/>
    <mergeCell ref="U4:AH4"/>
    <mergeCell ref="AI4:AL4"/>
    <mergeCell ref="D5:D7"/>
    <mergeCell ref="E5:L5"/>
    <mergeCell ref="B6:B7"/>
    <mergeCell ref="C6:C7"/>
    <mergeCell ref="E6:E7"/>
    <mergeCell ref="F6:F7"/>
    <mergeCell ref="M5:P5"/>
    <mergeCell ref="Q5:S5"/>
    <mergeCell ref="I6:I7"/>
    <mergeCell ref="J6:J7"/>
    <mergeCell ref="D1:AL1"/>
    <mergeCell ref="D2:AJ2"/>
    <mergeCell ref="G6:G7"/>
    <mergeCell ref="H6:H7"/>
    <mergeCell ref="K6:K7"/>
    <mergeCell ref="L6:L7"/>
  </mergeCells>
  <printOptions horizontalCentered="1"/>
  <pageMargins left="0" right="0" top="0.1968503937007874" bottom="0" header="0.3937007874015748" footer="0.3937007874015748"/>
  <pageSetup fitToHeight="1"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dimension ref="A1:J72"/>
  <sheetViews>
    <sheetView zoomScaleSheetLayoutView="75" zoomScalePageLayoutView="0" workbookViewId="0" topLeftCell="A16">
      <selection activeCell="F50" sqref="F50"/>
    </sheetView>
  </sheetViews>
  <sheetFormatPr defaultColWidth="9.00390625" defaultRowHeight="13.5"/>
  <cols>
    <col min="1" max="1" width="3.25390625" style="63" customWidth="1"/>
    <col min="2" max="2" width="13.625" style="63" customWidth="1"/>
    <col min="3" max="10" width="12.125" style="63" customWidth="1"/>
    <col min="11" max="16384" width="9.00390625" style="63" customWidth="1"/>
  </cols>
  <sheetData>
    <row r="1" spans="1:10" ht="18" customHeight="1">
      <c r="A1" s="177">
        <v>42095</v>
      </c>
      <c r="B1" s="177"/>
      <c r="C1" s="177"/>
      <c r="D1" s="177"/>
      <c r="E1" s="177"/>
      <c r="F1" s="177"/>
      <c r="G1" s="177"/>
      <c r="H1" s="177"/>
      <c r="I1" s="177"/>
      <c r="J1" s="177"/>
    </row>
    <row r="2" spans="1:10" ht="18" customHeight="1">
      <c r="A2" s="64"/>
      <c r="B2" s="64"/>
      <c r="C2" s="64"/>
      <c r="D2" s="64"/>
      <c r="E2" s="64"/>
      <c r="F2" s="64"/>
      <c r="G2" s="64"/>
      <c r="H2" s="64"/>
      <c r="I2" s="64"/>
      <c r="J2" s="64"/>
    </row>
    <row r="3" spans="1:10" ht="13.5" customHeight="1">
      <c r="A3" s="65"/>
      <c r="B3" s="65"/>
      <c r="C3" s="65"/>
      <c r="D3" s="65"/>
      <c r="E3" s="65"/>
      <c r="J3" s="66" t="s">
        <v>139</v>
      </c>
    </row>
    <row r="4" spans="1:10" ht="14.25" customHeight="1">
      <c r="A4" s="67"/>
      <c r="B4" s="68"/>
      <c r="C4" s="69" t="s">
        <v>140</v>
      </c>
      <c r="D4" s="69" t="s">
        <v>141</v>
      </c>
      <c r="E4" s="69" t="s">
        <v>142</v>
      </c>
      <c r="F4" s="70" t="s">
        <v>143</v>
      </c>
      <c r="G4" s="70" t="s">
        <v>144</v>
      </c>
      <c r="H4" s="70" t="s">
        <v>145</v>
      </c>
      <c r="I4" s="70" t="s">
        <v>146</v>
      </c>
      <c r="J4" s="70" t="s">
        <v>147</v>
      </c>
    </row>
    <row r="5" spans="1:10" ht="15" customHeight="1">
      <c r="A5" s="178" t="s">
        <v>148</v>
      </c>
      <c r="B5" s="71" t="s">
        <v>149</v>
      </c>
      <c r="C5" s="72">
        <v>6376266.75</v>
      </c>
      <c r="D5" s="72">
        <v>896208.0833333334</v>
      </c>
      <c r="E5" s="72">
        <v>871958.8333333334</v>
      </c>
      <c r="F5" s="72">
        <v>1255600</v>
      </c>
      <c r="G5" s="72">
        <v>1110716.8333333333</v>
      </c>
      <c r="H5" s="72">
        <v>837987.6666666666</v>
      </c>
      <c r="I5" s="72">
        <v>776731.3333333334</v>
      </c>
      <c r="J5" s="72">
        <v>627064</v>
      </c>
    </row>
    <row r="6" spans="1:10" ht="15" customHeight="1">
      <c r="A6" s="179"/>
      <c r="B6" s="73" t="s">
        <v>150</v>
      </c>
      <c r="C6" s="72">
        <v>163448.5</v>
      </c>
      <c r="D6" s="72">
        <v>15042.75</v>
      </c>
      <c r="E6" s="72">
        <v>23577.833333333332</v>
      </c>
      <c r="F6" s="72">
        <v>27953.25</v>
      </c>
      <c r="G6" s="72">
        <v>35150.916666666664</v>
      </c>
      <c r="H6" s="72">
        <v>22501.416666666668</v>
      </c>
      <c r="I6" s="72">
        <v>19081.666666666668</v>
      </c>
      <c r="J6" s="72">
        <v>20140.666666666668</v>
      </c>
    </row>
    <row r="7" spans="1:10" ht="15" customHeight="1">
      <c r="A7" s="179"/>
      <c r="B7" s="73" t="s">
        <v>151</v>
      </c>
      <c r="C7" s="72">
        <v>300852.25</v>
      </c>
      <c r="D7" s="72">
        <v>44966.25</v>
      </c>
      <c r="E7" s="72">
        <v>46694.916666666664</v>
      </c>
      <c r="F7" s="72">
        <v>55471.333333333336</v>
      </c>
      <c r="G7" s="72">
        <v>55429.5</v>
      </c>
      <c r="H7" s="72">
        <v>36783</v>
      </c>
      <c r="I7" s="72">
        <v>31540.25</v>
      </c>
      <c r="J7" s="72">
        <v>29967</v>
      </c>
    </row>
    <row r="8" spans="1:10" ht="15" customHeight="1">
      <c r="A8" s="179"/>
      <c r="B8" s="73" t="s">
        <v>152</v>
      </c>
      <c r="C8" s="72">
        <v>463132.9166666667</v>
      </c>
      <c r="D8" s="72">
        <v>79812.75</v>
      </c>
      <c r="E8" s="72">
        <v>73327.16666666667</v>
      </c>
      <c r="F8" s="72">
        <v>87540.41666666667</v>
      </c>
      <c r="G8" s="72">
        <v>80047.5</v>
      </c>
      <c r="H8" s="72">
        <v>54480.75</v>
      </c>
      <c r="I8" s="72">
        <v>46632.833333333336</v>
      </c>
      <c r="J8" s="72">
        <v>41291.5</v>
      </c>
    </row>
    <row r="9" spans="1:10" ht="15" customHeight="1">
      <c r="A9" s="179"/>
      <c r="B9" s="73" t="s">
        <v>153</v>
      </c>
      <c r="C9" s="72">
        <v>861822.25</v>
      </c>
      <c r="D9" s="72">
        <v>161522.58333333334</v>
      </c>
      <c r="E9" s="72">
        <v>137224.66666666666</v>
      </c>
      <c r="F9" s="72">
        <v>172729.91666666666</v>
      </c>
      <c r="G9" s="72">
        <v>140063.16666666666</v>
      </c>
      <c r="H9" s="72">
        <v>95855.41666666667</v>
      </c>
      <c r="I9" s="72">
        <v>83227.16666666667</v>
      </c>
      <c r="J9" s="72">
        <v>71199.33333333333</v>
      </c>
    </row>
    <row r="10" spans="1:10" ht="15" customHeight="1">
      <c r="A10" s="179"/>
      <c r="B10" s="73" t="s">
        <v>154</v>
      </c>
      <c r="C10" s="72">
        <v>1479016.6666666667</v>
      </c>
      <c r="D10" s="72">
        <v>264826.5833333333</v>
      </c>
      <c r="E10" s="72">
        <v>231901.33333333334</v>
      </c>
      <c r="F10" s="72">
        <v>310136.1666666667</v>
      </c>
      <c r="G10" s="72">
        <v>240506.83333333334</v>
      </c>
      <c r="H10" s="72">
        <v>167349.83333333334</v>
      </c>
      <c r="I10" s="72">
        <v>145947.25</v>
      </c>
      <c r="J10" s="72">
        <v>118348.66666666667</v>
      </c>
    </row>
    <row r="11" spans="1:10" ht="15" customHeight="1">
      <c r="A11" s="179"/>
      <c r="B11" s="73" t="s">
        <v>155</v>
      </c>
      <c r="C11" s="72">
        <v>1646049</v>
      </c>
      <c r="D11" s="72">
        <v>227593.25</v>
      </c>
      <c r="E11" s="72">
        <v>228247</v>
      </c>
      <c r="F11" s="72">
        <v>346745.6666666667</v>
      </c>
      <c r="G11" s="72">
        <v>288822</v>
      </c>
      <c r="H11" s="72">
        <v>214161.16666666666</v>
      </c>
      <c r="I11" s="72">
        <v>191627.58333333334</v>
      </c>
      <c r="J11" s="72">
        <v>148852.33333333334</v>
      </c>
    </row>
    <row r="12" spans="1:10" ht="15" customHeight="1">
      <c r="A12" s="179"/>
      <c r="B12" s="73" t="s">
        <v>156</v>
      </c>
      <c r="C12" s="72">
        <v>1056778.25</v>
      </c>
      <c r="D12" s="72">
        <v>88644.58333333333</v>
      </c>
      <c r="E12" s="72">
        <v>109273.33333333333</v>
      </c>
      <c r="F12" s="72">
        <v>201131.83333333334</v>
      </c>
      <c r="G12" s="72">
        <v>199400.16666666666</v>
      </c>
      <c r="H12" s="72">
        <v>169035.75</v>
      </c>
      <c r="I12" s="72">
        <v>165033.83333333334</v>
      </c>
      <c r="J12" s="72">
        <v>124258.75</v>
      </c>
    </row>
    <row r="13" spans="1:10" ht="15" customHeight="1">
      <c r="A13" s="180"/>
      <c r="B13" s="73" t="s">
        <v>157</v>
      </c>
      <c r="C13" s="72">
        <v>405166.9166666667</v>
      </c>
      <c r="D13" s="72">
        <v>13799.333333333334</v>
      </c>
      <c r="E13" s="72">
        <v>21712.583333333332</v>
      </c>
      <c r="F13" s="72">
        <v>53891.416666666664</v>
      </c>
      <c r="G13" s="72">
        <v>71296.75</v>
      </c>
      <c r="H13" s="72">
        <v>77820.33333333333</v>
      </c>
      <c r="I13" s="72">
        <v>93640.75</v>
      </c>
      <c r="J13" s="72">
        <v>73005.75</v>
      </c>
    </row>
    <row r="14" spans="1:10" ht="15" customHeight="1">
      <c r="A14" s="178" t="s">
        <v>158</v>
      </c>
      <c r="B14" s="71" t="s">
        <v>149</v>
      </c>
      <c r="C14" s="72">
        <v>2000853.5833333333</v>
      </c>
      <c r="D14" s="72">
        <v>274971.8333333333</v>
      </c>
      <c r="E14" s="72">
        <v>242830.91666666666</v>
      </c>
      <c r="F14" s="72">
        <v>412701.25</v>
      </c>
      <c r="G14" s="72">
        <v>384127.8333333333</v>
      </c>
      <c r="H14" s="72">
        <v>281767</v>
      </c>
      <c r="I14" s="72">
        <v>230816.91666666666</v>
      </c>
      <c r="J14" s="72">
        <v>173637.83333333334</v>
      </c>
    </row>
    <row r="15" spans="1:10" ht="15" customHeight="1">
      <c r="A15" s="179"/>
      <c r="B15" s="73" t="s">
        <v>150</v>
      </c>
      <c r="C15" s="72">
        <v>93426.58333333333</v>
      </c>
      <c r="D15" s="72">
        <v>8289.666666666666</v>
      </c>
      <c r="E15" s="72">
        <v>12641.666666666666</v>
      </c>
      <c r="F15" s="72">
        <v>16657.916666666668</v>
      </c>
      <c r="G15" s="72">
        <v>20361.166666666668</v>
      </c>
      <c r="H15" s="72">
        <v>13557.5</v>
      </c>
      <c r="I15" s="72">
        <v>10836.583333333334</v>
      </c>
      <c r="J15" s="72">
        <v>11082.083333333334</v>
      </c>
    </row>
    <row r="16" spans="1:10" ht="15" customHeight="1">
      <c r="A16" s="179"/>
      <c r="B16" s="73" t="s">
        <v>151</v>
      </c>
      <c r="C16" s="72">
        <v>160691.33333333334</v>
      </c>
      <c r="D16" s="72">
        <v>21122.166666666668</v>
      </c>
      <c r="E16" s="72">
        <v>21595.5</v>
      </c>
      <c r="F16" s="72">
        <v>30235.083333333332</v>
      </c>
      <c r="G16" s="72">
        <v>31877.166666666668</v>
      </c>
      <c r="H16" s="72">
        <v>21886.583333333332</v>
      </c>
      <c r="I16" s="72">
        <v>17882.25</v>
      </c>
      <c r="J16" s="72">
        <v>16092.583333333334</v>
      </c>
    </row>
    <row r="17" spans="1:10" ht="15" customHeight="1">
      <c r="A17" s="179"/>
      <c r="B17" s="73" t="s">
        <v>152</v>
      </c>
      <c r="C17" s="72">
        <v>213250.66666666666</v>
      </c>
      <c r="D17" s="72">
        <v>28874.583333333332</v>
      </c>
      <c r="E17" s="72">
        <v>27318.416666666668</v>
      </c>
      <c r="F17" s="72">
        <v>41378.916666666664</v>
      </c>
      <c r="G17" s="72">
        <v>41851</v>
      </c>
      <c r="H17" s="72">
        <v>29508.416666666668</v>
      </c>
      <c r="I17" s="72">
        <v>24083.166666666668</v>
      </c>
      <c r="J17" s="72">
        <v>20236.166666666668</v>
      </c>
    </row>
    <row r="18" spans="1:10" ht="15" customHeight="1">
      <c r="A18" s="179"/>
      <c r="B18" s="73" t="s">
        <v>153</v>
      </c>
      <c r="C18" s="72">
        <v>331229.5833333333</v>
      </c>
      <c r="D18" s="72">
        <v>47840.666666666664</v>
      </c>
      <c r="E18" s="72">
        <v>41158.25</v>
      </c>
      <c r="F18" s="72">
        <v>67543.75</v>
      </c>
      <c r="G18" s="72">
        <v>62843.833333333336</v>
      </c>
      <c r="H18" s="72">
        <v>44788.166666666664</v>
      </c>
      <c r="I18" s="72">
        <v>37318.75</v>
      </c>
      <c r="J18" s="72">
        <v>29736.166666666668</v>
      </c>
    </row>
    <row r="19" spans="1:10" ht="15" customHeight="1">
      <c r="A19" s="179"/>
      <c r="B19" s="73" t="s">
        <v>154</v>
      </c>
      <c r="C19" s="72">
        <v>469868.1666666667</v>
      </c>
      <c r="D19" s="72">
        <v>72018.5</v>
      </c>
      <c r="E19" s="72">
        <v>57582.25</v>
      </c>
      <c r="F19" s="72">
        <v>100792.5</v>
      </c>
      <c r="G19" s="72">
        <v>86686.83333333333</v>
      </c>
      <c r="H19" s="72">
        <v>63020.416666666664</v>
      </c>
      <c r="I19" s="72">
        <v>51547.666666666664</v>
      </c>
      <c r="J19" s="72">
        <v>38220</v>
      </c>
    </row>
    <row r="20" spans="1:10" ht="15" customHeight="1">
      <c r="A20" s="179"/>
      <c r="B20" s="73" t="s">
        <v>155</v>
      </c>
      <c r="C20" s="72">
        <v>445122.5833333333</v>
      </c>
      <c r="D20" s="72">
        <v>65445.916666666664</v>
      </c>
      <c r="E20" s="72">
        <v>53097.5</v>
      </c>
      <c r="F20" s="72">
        <v>97114.41666666667</v>
      </c>
      <c r="G20" s="72">
        <v>83158.25</v>
      </c>
      <c r="H20" s="72">
        <v>62160.5</v>
      </c>
      <c r="I20" s="72">
        <v>49864.333333333336</v>
      </c>
      <c r="J20" s="72">
        <v>34281.666666666664</v>
      </c>
    </row>
    <row r="21" spans="1:10" ht="15" customHeight="1">
      <c r="A21" s="179"/>
      <c r="B21" s="73" t="s">
        <v>156</v>
      </c>
      <c r="C21" s="72">
        <v>226491</v>
      </c>
      <c r="D21" s="72">
        <v>27238.75</v>
      </c>
      <c r="E21" s="72">
        <v>24721.916666666668</v>
      </c>
      <c r="F21" s="72">
        <v>47989.166666666664</v>
      </c>
      <c r="G21" s="72">
        <v>44589.583333333336</v>
      </c>
      <c r="H21" s="72">
        <v>35215.75</v>
      </c>
      <c r="I21" s="72">
        <v>28842.916666666668</v>
      </c>
      <c r="J21" s="72">
        <v>17892.916666666668</v>
      </c>
    </row>
    <row r="22" spans="1:10" ht="15" customHeight="1">
      <c r="A22" s="180"/>
      <c r="B22" s="73" t="s">
        <v>157</v>
      </c>
      <c r="C22" s="72">
        <v>60773.666666666664</v>
      </c>
      <c r="D22" s="72">
        <v>4141.583333333333</v>
      </c>
      <c r="E22" s="72">
        <v>4715.416666666667</v>
      </c>
      <c r="F22" s="72">
        <v>10989.5</v>
      </c>
      <c r="G22" s="72">
        <v>12760</v>
      </c>
      <c r="H22" s="72">
        <v>11629.666666666666</v>
      </c>
      <c r="I22" s="72">
        <v>10441.25</v>
      </c>
      <c r="J22" s="72">
        <v>6096.25</v>
      </c>
    </row>
    <row r="23" spans="1:10" ht="15" customHeight="1">
      <c r="A23" s="178" t="s">
        <v>159</v>
      </c>
      <c r="B23" s="71" t="s">
        <v>149</v>
      </c>
      <c r="C23" s="72">
        <v>4375413.166666667</v>
      </c>
      <c r="D23" s="72">
        <v>621236.25</v>
      </c>
      <c r="E23" s="72">
        <v>629127.9166666666</v>
      </c>
      <c r="F23" s="72">
        <v>842898.75</v>
      </c>
      <c r="G23" s="72">
        <v>726589</v>
      </c>
      <c r="H23" s="72">
        <v>556220.6666666666</v>
      </c>
      <c r="I23" s="72">
        <v>545914.4166666666</v>
      </c>
      <c r="J23" s="72">
        <v>453426.1666666667</v>
      </c>
    </row>
    <row r="24" spans="1:10" ht="15" customHeight="1">
      <c r="A24" s="179"/>
      <c r="B24" s="73" t="s">
        <v>150</v>
      </c>
      <c r="C24" s="72">
        <v>70021.91666666667</v>
      </c>
      <c r="D24" s="72">
        <v>6753.083333333333</v>
      </c>
      <c r="E24" s="72">
        <v>10936.166666666666</v>
      </c>
      <c r="F24" s="72">
        <v>11295.333333333334</v>
      </c>
      <c r="G24" s="72">
        <v>14789.75</v>
      </c>
      <c r="H24" s="72">
        <v>8943.916666666666</v>
      </c>
      <c r="I24" s="72">
        <v>8245.083333333334</v>
      </c>
      <c r="J24" s="72">
        <v>9058.583333333334</v>
      </c>
    </row>
    <row r="25" spans="1:10" ht="15" customHeight="1">
      <c r="A25" s="179"/>
      <c r="B25" s="73" t="s">
        <v>151</v>
      </c>
      <c r="C25" s="72">
        <v>140160.91666666666</v>
      </c>
      <c r="D25" s="72">
        <v>23844.083333333332</v>
      </c>
      <c r="E25" s="72">
        <v>25099.416666666668</v>
      </c>
      <c r="F25" s="72">
        <v>25236.25</v>
      </c>
      <c r="G25" s="72">
        <v>23552.333333333332</v>
      </c>
      <c r="H25" s="72">
        <v>14896.416666666666</v>
      </c>
      <c r="I25" s="72">
        <v>13658</v>
      </c>
      <c r="J25" s="72">
        <v>13874.416666666666</v>
      </c>
    </row>
    <row r="26" spans="1:10" ht="15" customHeight="1">
      <c r="A26" s="179"/>
      <c r="B26" s="73" t="s">
        <v>152</v>
      </c>
      <c r="C26" s="72">
        <v>249882.25</v>
      </c>
      <c r="D26" s="72">
        <v>50938.166666666664</v>
      </c>
      <c r="E26" s="72">
        <v>46008.75</v>
      </c>
      <c r="F26" s="72">
        <v>46161.5</v>
      </c>
      <c r="G26" s="72">
        <v>38196.5</v>
      </c>
      <c r="H26" s="72">
        <v>24972.333333333332</v>
      </c>
      <c r="I26" s="72">
        <v>22549.666666666668</v>
      </c>
      <c r="J26" s="72">
        <v>21055.333333333332</v>
      </c>
    </row>
    <row r="27" spans="1:10" ht="15" customHeight="1">
      <c r="A27" s="179"/>
      <c r="B27" s="73" t="s">
        <v>153</v>
      </c>
      <c r="C27" s="72">
        <v>530592.6666666666</v>
      </c>
      <c r="D27" s="72">
        <v>113681.91666666667</v>
      </c>
      <c r="E27" s="72">
        <v>96066.41666666667</v>
      </c>
      <c r="F27" s="72">
        <v>105186.16666666667</v>
      </c>
      <c r="G27" s="72">
        <v>77219.33333333333</v>
      </c>
      <c r="H27" s="72">
        <v>51067.25</v>
      </c>
      <c r="I27" s="72">
        <v>45908.416666666664</v>
      </c>
      <c r="J27" s="72">
        <v>41463.166666666664</v>
      </c>
    </row>
    <row r="28" spans="1:10" ht="15" customHeight="1">
      <c r="A28" s="179"/>
      <c r="B28" s="73" t="s">
        <v>154</v>
      </c>
      <c r="C28" s="72">
        <v>1009148.5</v>
      </c>
      <c r="D28" s="72">
        <v>192808.08333333334</v>
      </c>
      <c r="E28" s="72">
        <v>174319.08333333334</v>
      </c>
      <c r="F28" s="72">
        <v>209343.66666666666</v>
      </c>
      <c r="G28" s="72">
        <v>153820</v>
      </c>
      <c r="H28" s="72">
        <v>104329.41666666667</v>
      </c>
      <c r="I28" s="72">
        <v>94399.58333333333</v>
      </c>
      <c r="J28" s="72">
        <v>80128.66666666667</v>
      </c>
    </row>
    <row r="29" spans="1:10" ht="15" customHeight="1">
      <c r="A29" s="179"/>
      <c r="B29" s="73" t="s">
        <v>155</v>
      </c>
      <c r="C29" s="72">
        <v>1200926.4166666667</v>
      </c>
      <c r="D29" s="72">
        <v>162147.33333333334</v>
      </c>
      <c r="E29" s="72">
        <v>175149.5</v>
      </c>
      <c r="F29" s="72">
        <v>249631.25</v>
      </c>
      <c r="G29" s="72">
        <v>205663.75</v>
      </c>
      <c r="H29" s="72">
        <v>152000.66666666666</v>
      </c>
      <c r="I29" s="72">
        <v>141763.25</v>
      </c>
      <c r="J29" s="72">
        <v>114570.66666666667</v>
      </c>
    </row>
    <row r="30" spans="1:10" ht="15" customHeight="1">
      <c r="A30" s="179"/>
      <c r="B30" s="73" t="s">
        <v>156</v>
      </c>
      <c r="C30" s="72">
        <v>830287.25</v>
      </c>
      <c r="D30" s="72">
        <v>61405.833333333336</v>
      </c>
      <c r="E30" s="72">
        <v>84551.41666666667</v>
      </c>
      <c r="F30" s="72">
        <v>153142.66666666666</v>
      </c>
      <c r="G30" s="72">
        <v>154810.58333333334</v>
      </c>
      <c r="H30" s="72">
        <v>133820</v>
      </c>
      <c r="I30" s="72">
        <v>136190.91666666666</v>
      </c>
      <c r="J30" s="72">
        <v>106365.83333333333</v>
      </c>
    </row>
    <row r="31" spans="1:10" ht="15" customHeight="1">
      <c r="A31" s="180"/>
      <c r="B31" s="73" t="s">
        <v>157</v>
      </c>
      <c r="C31" s="72">
        <v>344393.25</v>
      </c>
      <c r="D31" s="72">
        <v>9657.75</v>
      </c>
      <c r="E31" s="72">
        <v>16997.166666666668</v>
      </c>
      <c r="F31" s="72">
        <v>42901.916666666664</v>
      </c>
      <c r="G31" s="72">
        <v>58536.75</v>
      </c>
      <c r="H31" s="72">
        <v>66190.66666666667</v>
      </c>
      <c r="I31" s="72">
        <v>83199.5</v>
      </c>
      <c r="J31" s="72">
        <v>66909.5</v>
      </c>
    </row>
    <row r="32" spans="1:10" ht="12.75" customHeight="1">
      <c r="A32" s="74"/>
      <c r="B32" s="75"/>
      <c r="C32" s="76"/>
      <c r="D32" s="76"/>
      <c r="E32" s="76"/>
      <c r="F32" s="76"/>
      <c r="G32" s="76"/>
      <c r="H32" s="76"/>
      <c r="I32" s="76"/>
      <c r="J32" s="76"/>
    </row>
    <row r="33" spans="1:10" ht="15" customHeight="1" hidden="1">
      <c r="A33" s="181"/>
      <c r="B33" s="181"/>
      <c r="C33" s="181"/>
      <c r="D33" s="181"/>
      <c r="E33" s="181"/>
      <c r="F33" s="181"/>
      <c r="G33" s="181"/>
      <c r="H33" s="181"/>
      <c r="I33" s="181"/>
      <c r="J33" s="181"/>
    </row>
    <row r="34" spans="1:10" ht="15" customHeight="1" hidden="1">
      <c r="A34" s="181"/>
      <c r="B34" s="181"/>
      <c r="C34" s="181"/>
      <c r="D34" s="181"/>
      <c r="E34" s="181"/>
      <c r="F34" s="181"/>
      <c r="G34" s="181"/>
      <c r="H34" s="181"/>
      <c r="I34" s="181"/>
      <c r="J34" s="181"/>
    </row>
    <row r="35" spans="1:10" ht="15" customHeight="1">
      <c r="A35" s="181"/>
      <c r="B35" s="181"/>
      <c r="C35" s="181"/>
      <c r="D35" s="181"/>
      <c r="E35" s="181"/>
      <c r="F35" s="181"/>
      <c r="G35" s="181"/>
      <c r="H35" s="181"/>
      <c r="I35" s="181"/>
      <c r="J35" s="181"/>
    </row>
    <row r="36" spans="1:10" ht="15" customHeight="1">
      <c r="A36" s="77"/>
      <c r="B36" s="77"/>
      <c r="C36" s="77"/>
      <c r="D36" s="77"/>
      <c r="E36" s="77"/>
      <c r="F36" s="77"/>
      <c r="G36" s="77"/>
      <c r="H36" s="77"/>
      <c r="I36" s="77"/>
      <c r="J36" s="77"/>
    </row>
    <row r="37" spans="1:10" ht="18" customHeight="1">
      <c r="A37" s="182">
        <v>42095</v>
      </c>
      <c r="B37" s="182"/>
      <c r="C37" s="182"/>
      <c r="D37" s="182"/>
      <c r="E37" s="182"/>
      <c r="F37" s="182"/>
      <c r="G37" s="182"/>
      <c r="H37" s="182"/>
      <c r="I37" s="182"/>
      <c r="J37" s="182"/>
    </row>
    <row r="38" spans="1:10" ht="12.75" customHeight="1">
      <c r="A38" s="74"/>
      <c r="B38" s="75"/>
      <c r="C38" s="76"/>
      <c r="D38" s="76"/>
      <c r="E38" s="76"/>
      <c r="F38" s="76"/>
      <c r="G38" s="76"/>
      <c r="H38" s="76"/>
      <c r="I38" s="76"/>
      <c r="J38" s="76"/>
    </row>
    <row r="39" spans="1:10" ht="12.75" customHeight="1">
      <c r="A39" s="65"/>
      <c r="B39" s="65"/>
      <c r="C39" s="65"/>
      <c r="D39" s="78"/>
      <c r="E39" s="78"/>
      <c r="J39" s="66" t="s">
        <v>139</v>
      </c>
    </row>
    <row r="40" spans="1:10" ht="14.25" customHeight="1">
      <c r="A40" s="67"/>
      <c r="B40" s="68"/>
      <c r="C40" s="69" t="s">
        <v>140</v>
      </c>
      <c r="D40" s="70" t="s">
        <v>141</v>
      </c>
      <c r="E40" s="70" t="s">
        <v>142</v>
      </c>
      <c r="F40" s="70" t="s">
        <v>143</v>
      </c>
      <c r="G40" s="70" t="s">
        <v>144</v>
      </c>
      <c r="H40" s="70" t="s">
        <v>145</v>
      </c>
      <c r="I40" s="70" t="s">
        <v>146</v>
      </c>
      <c r="J40" s="70" t="s">
        <v>147</v>
      </c>
    </row>
    <row r="41" spans="1:10" ht="15" customHeight="1">
      <c r="A41" s="178" t="s">
        <v>148</v>
      </c>
      <c r="B41" s="71" t="s">
        <v>149</v>
      </c>
      <c r="C41" s="72">
        <v>5609383.916666667</v>
      </c>
      <c r="D41" s="72">
        <v>465926.6666666667</v>
      </c>
      <c r="E41" s="72">
        <v>574153.4166666666</v>
      </c>
      <c r="F41" s="72">
        <v>1206516.6666666667</v>
      </c>
      <c r="G41" s="72">
        <v>1155747.25</v>
      </c>
      <c r="H41" s="72">
        <v>879142.9166666666</v>
      </c>
      <c r="I41" s="72">
        <v>757678.5833333334</v>
      </c>
      <c r="J41" s="72">
        <v>570218.4166666666</v>
      </c>
    </row>
    <row r="42" spans="1:10" ht="15" customHeight="1">
      <c r="A42" s="179"/>
      <c r="B42" s="73" t="s">
        <v>150</v>
      </c>
      <c r="C42" s="72">
        <v>114619.16666666667</v>
      </c>
      <c r="D42" s="72">
        <v>6233.666666666667</v>
      </c>
      <c r="E42" s="72">
        <v>12682.25</v>
      </c>
      <c r="F42" s="72">
        <v>20349.583333333332</v>
      </c>
      <c r="G42" s="72">
        <v>28573.416666666668</v>
      </c>
      <c r="H42" s="72">
        <v>18115.666666666668</v>
      </c>
      <c r="I42" s="72">
        <v>14073.916666666666</v>
      </c>
      <c r="J42" s="72">
        <v>14590.666666666666</v>
      </c>
    </row>
    <row r="43" spans="1:10" ht="15" customHeight="1">
      <c r="A43" s="179"/>
      <c r="B43" s="73" t="s">
        <v>151</v>
      </c>
      <c r="C43" s="72">
        <v>244357.66666666666</v>
      </c>
      <c r="D43" s="72">
        <v>21511.833333333332</v>
      </c>
      <c r="E43" s="72">
        <v>29150.75</v>
      </c>
      <c r="F43" s="72">
        <v>49237.25</v>
      </c>
      <c r="G43" s="72">
        <v>54601.25</v>
      </c>
      <c r="H43" s="72">
        <v>36150.5</v>
      </c>
      <c r="I43" s="72">
        <v>28478.833333333332</v>
      </c>
      <c r="J43" s="72">
        <v>25227.25</v>
      </c>
    </row>
    <row r="44" spans="1:10" ht="15" customHeight="1">
      <c r="A44" s="179"/>
      <c r="B44" s="73" t="s">
        <v>152</v>
      </c>
      <c r="C44" s="72">
        <v>377032.0833333333</v>
      </c>
      <c r="D44" s="72">
        <v>37909.166666666664</v>
      </c>
      <c r="E44" s="72">
        <v>45144.75</v>
      </c>
      <c r="F44" s="72">
        <v>79766.16666666667</v>
      </c>
      <c r="G44" s="72">
        <v>80510.5</v>
      </c>
      <c r="H44" s="72">
        <v>55089.416666666664</v>
      </c>
      <c r="I44" s="72">
        <v>43202.916666666664</v>
      </c>
      <c r="J44" s="72">
        <v>35409.166666666664</v>
      </c>
    </row>
    <row r="45" spans="1:10" ht="15" customHeight="1">
      <c r="A45" s="179"/>
      <c r="B45" s="73" t="s">
        <v>153</v>
      </c>
      <c r="C45" s="72">
        <v>705703.0833333334</v>
      </c>
      <c r="D45" s="72">
        <v>78037</v>
      </c>
      <c r="E45" s="72">
        <v>85131.66666666667</v>
      </c>
      <c r="F45" s="72">
        <v>160172.41666666666</v>
      </c>
      <c r="G45" s="72">
        <v>143111.08333333334</v>
      </c>
      <c r="H45" s="72">
        <v>98945.41666666667</v>
      </c>
      <c r="I45" s="72">
        <v>78479.5</v>
      </c>
      <c r="J45" s="72">
        <v>61826</v>
      </c>
    </row>
    <row r="46" spans="1:10" ht="15" customHeight="1">
      <c r="A46" s="179"/>
      <c r="B46" s="73" t="s">
        <v>154</v>
      </c>
      <c r="C46" s="72">
        <v>1263308.1666666667</v>
      </c>
      <c r="D46" s="72">
        <v>136532.83333333334</v>
      </c>
      <c r="E46" s="72">
        <v>151177.58333333334</v>
      </c>
      <c r="F46" s="72">
        <v>297974.1666666667</v>
      </c>
      <c r="G46" s="72">
        <v>252286.5</v>
      </c>
      <c r="H46" s="72">
        <v>177293.16666666666</v>
      </c>
      <c r="I46" s="72">
        <v>141613</v>
      </c>
      <c r="J46" s="72">
        <v>106430.91666666667</v>
      </c>
    </row>
    <row r="47" spans="1:10" ht="15" customHeight="1">
      <c r="A47" s="179"/>
      <c r="B47" s="73" t="s">
        <v>155</v>
      </c>
      <c r="C47" s="72">
        <v>1495218.5833333333</v>
      </c>
      <c r="D47" s="72">
        <v>126221.41666666667</v>
      </c>
      <c r="E47" s="72">
        <v>157138.25</v>
      </c>
      <c r="F47" s="72">
        <v>344366.0833333333</v>
      </c>
      <c r="G47" s="72">
        <v>308867.75</v>
      </c>
      <c r="H47" s="72">
        <v>229891.5</v>
      </c>
      <c r="I47" s="72">
        <v>190757</v>
      </c>
      <c r="J47" s="72">
        <v>137976.58333333334</v>
      </c>
    </row>
    <row r="48" spans="1:10" ht="15" customHeight="1">
      <c r="A48" s="179"/>
      <c r="B48" s="73" t="s">
        <v>156</v>
      </c>
      <c r="C48" s="72">
        <v>1009817.5833333334</v>
      </c>
      <c r="D48" s="72">
        <v>51264.75</v>
      </c>
      <c r="E48" s="72">
        <v>78002.25</v>
      </c>
      <c r="F48" s="72">
        <v>201428.16666666666</v>
      </c>
      <c r="G48" s="72">
        <v>213091.58333333334</v>
      </c>
      <c r="H48" s="72">
        <v>181474.58333333334</v>
      </c>
      <c r="I48" s="72">
        <v>166329.08333333334</v>
      </c>
      <c r="J48" s="72">
        <v>118227.16666666667</v>
      </c>
    </row>
    <row r="49" spans="1:10" ht="15" customHeight="1">
      <c r="A49" s="180"/>
      <c r="B49" s="73" t="s">
        <v>157</v>
      </c>
      <c r="C49" s="72">
        <v>399327.5833333333</v>
      </c>
      <c r="D49" s="72">
        <v>8216</v>
      </c>
      <c r="E49" s="72">
        <v>15725.916666666666</v>
      </c>
      <c r="F49" s="72">
        <v>53222.833333333336</v>
      </c>
      <c r="G49" s="72">
        <v>74705.16666666667</v>
      </c>
      <c r="H49" s="72">
        <v>82182.66666666667</v>
      </c>
      <c r="I49" s="72">
        <v>94744.33333333333</v>
      </c>
      <c r="J49" s="72">
        <v>70530.66666666667</v>
      </c>
    </row>
    <row r="50" spans="1:10" ht="15" customHeight="1">
      <c r="A50" s="178" t="s">
        <v>158</v>
      </c>
      <c r="B50" s="71" t="s">
        <v>149</v>
      </c>
      <c r="C50" s="72">
        <v>1669438.25</v>
      </c>
      <c r="D50" s="72">
        <v>128773.41666666667</v>
      </c>
      <c r="E50" s="72">
        <v>146642.41666666666</v>
      </c>
      <c r="F50" s="72">
        <v>373520.4166666667</v>
      </c>
      <c r="G50" s="72">
        <v>382470</v>
      </c>
      <c r="H50" s="72">
        <v>282966.6666666667</v>
      </c>
      <c r="I50" s="72">
        <v>212317.58333333334</v>
      </c>
      <c r="J50" s="72">
        <v>142747.75</v>
      </c>
    </row>
    <row r="51" spans="1:10" ht="15" customHeight="1">
      <c r="A51" s="179"/>
      <c r="B51" s="73" t="s">
        <v>150</v>
      </c>
      <c r="C51" s="72">
        <v>62145.416666666664</v>
      </c>
      <c r="D51" s="72">
        <v>3223.4166666666665</v>
      </c>
      <c r="E51" s="72">
        <v>6354.166666666667</v>
      </c>
      <c r="F51" s="72">
        <v>11568.333333333334</v>
      </c>
      <c r="G51" s="72">
        <v>15803.916666666666</v>
      </c>
      <c r="H51" s="72">
        <v>10325.25</v>
      </c>
      <c r="I51" s="72">
        <v>7435</v>
      </c>
      <c r="J51" s="72">
        <v>7435.333333333333</v>
      </c>
    </row>
    <row r="52" spans="1:10" ht="15" customHeight="1">
      <c r="A52" s="179"/>
      <c r="B52" s="73" t="s">
        <v>151</v>
      </c>
      <c r="C52" s="72">
        <v>132788.16666666666</v>
      </c>
      <c r="D52" s="72">
        <v>10354.333333333334</v>
      </c>
      <c r="E52" s="72">
        <v>13646.25</v>
      </c>
      <c r="F52" s="72">
        <v>27060.416666666668</v>
      </c>
      <c r="G52" s="72">
        <v>31432.5</v>
      </c>
      <c r="H52" s="72">
        <v>21349.75</v>
      </c>
      <c r="I52" s="72">
        <v>15913.916666666666</v>
      </c>
      <c r="J52" s="72">
        <v>13031</v>
      </c>
    </row>
    <row r="53" spans="1:10" ht="15" customHeight="1">
      <c r="A53" s="179"/>
      <c r="B53" s="73" t="s">
        <v>152</v>
      </c>
      <c r="C53" s="72">
        <v>177857.41666666666</v>
      </c>
      <c r="D53" s="72">
        <v>13693</v>
      </c>
      <c r="E53" s="72">
        <v>16770.5</v>
      </c>
      <c r="F53" s="72">
        <v>37440.666666666664</v>
      </c>
      <c r="G53" s="72">
        <v>42000.416666666664</v>
      </c>
      <c r="H53" s="72">
        <v>29481.916666666668</v>
      </c>
      <c r="I53" s="72">
        <v>21912.583333333332</v>
      </c>
      <c r="J53" s="72">
        <v>16558.333333333332</v>
      </c>
    </row>
    <row r="54" spans="1:10" ht="15" customHeight="1">
      <c r="A54" s="179"/>
      <c r="B54" s="73" t="s">
        <v>153</v>
      </c>
      <c r="C54" s="72">
        <v>273216.25</v>
      </c>
      <c r="D54" s="72">
        <v>21749.166666666668</v>
      </c>
      <c r="E54" s="72">
        <v>24293</v>
      </c>
      <c r="F54" s="72">
        <v>60754.583333333336</v>
      </c>
      <c r="G54" s="72">
        <v>62843.5</v>
      </c>
      <c r="H54" s="72">
        <v>45099.25</v>
      </c>
      <c r="I54" s="72">
        <v>34139.833333333336</v>
      </c>
      <c r="J54" s="72">
        <v>24336.916666666668</v>
      </c>
    </row>
    <row r="55" spans="1:10" ht="15" customHeight="1">
      <c r="A55" s="179"/>
      <c r="B55" s="73" t="s">
        <v>154</v>
      </c>
      <c r="C55" s="72">
        <v>387992.1666666667</v>
      </c>
      <c r="D55" s="72">
        <v>32505.166666666668</v>
      </c>
      <c r="E55" s="72">
        <v>33946.166666666664</v>
      </c>
      <c r="F55" s="72">
        <v>91117.75</v>
      </c>
      <c r="G55" s="72">
        <v>87134.08333333333</v>
      </c>
      <c r="H55" s="72">
        <v>64224.333333333336</v>
      </c>
      <c r="I55" s="72">
        <v>47615.333333333336</v>
      </c>
      <c r="J55" s="72">
        <v>31449.333333333332</v>
      </c>
    </row>
    <row r="56" spans="1:10" ht="15" customHeight="1">
      <c r="A56" s="179"/>
      <c r="B56" s="73" t="s">
        <v>155</v>
      </c>
      <c r="C56" s="72">
        <v>378314.0833333333</v>
      </c>
      <c r="D56" s="72">
        <v>31236.333333333332</v>
      </c>
      <c r="E56" s="72">
        <v>32561.25</v>
      </c>
      <c r="F56" s="72">
        <v>90007.5</v>
      </c>
      <c r="G56" s="72">
        <v>84616</v>
      </c>
      <c r="H56" s="72">
        <v>63949.833333333336</v>
      </c>
      <c r="I56" s="72">
        <v>47168.333333333336</v>
      </c>
      <c r="J56" s="72">
        <v>28774.833333333332</v>
      </c>
    </row>
    <row r="57" spans="1:10" ht="15" customHeight="1">
      <c r="A57" s="179"/>
      <c r="B57" s="73" t="s">
        <v>156</v>
      </c>
      <c r="C57" s="72">
        <v>200465</v>
      </c>
      <c r="D57" s="72">
        <v>13787.333333333334</v>
      </c>
      <c r="E57" s="72">
        <v>15868.25</v>
      </c>
      <c r="F57" s="72">
        <v>45217.166666666664</v>
      </c>
      <c r="G57" s="72">
        <v>45605.166666666664</v>
      </c>
      <c r="H57" s="72">
        <v>36528</v>
      </c>
      <c r="I57" s="72">
        <v>27852.833333333332</v>
      </c>
      <c r="J57" s="72">
        <v>15606.25</v>
      </c>
    </row>
    <row r="58" spans="1:10" ht="15" customHeight="1">
      <c r="A58" s="180"/>
      <c r="B58" s="73" t="s">
        <v>157</v>
      </c>
      <c r="C58" s="72">
        <v>56659.75</v>
      </c>
      <c r="D58" s="72">
        <v>2224.6666666666665</v>
      </c>
      <c r="E58" s="72">
        <v>3202.8333333333335</v>
      </c>
      <c r="F58" s="72">
        <v>10354</v>
      </c>
      <c r="G58" s="72">
        <v>13034.416666666666</v>
      </c>
      <c r="H58" s="72">
        <v>12008.333333333334</v>
      </c>
      <c r="I58" s="72">
        <v>10279.75</v>
      </c>
      <c r="J58" s="72">
        <v>5555.75</v>
      </c>
    </row>
    <row r="59" spans="1:10" ht="15" customHeight="1">
      <c r="A59" s="178" t="s">
        <v>159</v>
      </c>
      <c r="B59" s="71" t="s">
        <v>149</v>
      </c>
      <c r="C59" s="72">
        <v>3939945.6666666665</v>
      </c>
      <c r="D59" s="72">
        <v>337153.25</v>
      </c>
      <c r="E59" s="72">
        <v>427511</v>
      </c>
      <c r="F59" s="72">
        <v>832996.25</v>
      </c>
      <c r="G59" s="72">
        <v>773277.25</v>
      </c>
      <c r="H59" s="72">
        <v>596176.25</v>
      </c>
      <c r="I59" s="72">
        <v>545361</v>
      </c>
      <c r="J59" s="72">
        <v>427470.6666666667</v>
      </c>
    </row>
    <row r="60" spans="1:10" ht="15" customHeight="1">
      <c r="A60" s="179"/>
      <c r="B60" s="73" t="s">
        <v>150</v>
      </c>
      <c r="C60" s="72">
        <v>52473.75</v>
      </c>
      <c r="D60" s="72">
        <v>3010.25</v>
      </c>
      <c r="E60" s="72">
        <v>6328.083333333333</v>
      </c>
      <c r="F60" s="72">
        <v>8781.25</v>
      </c>
      <c r="G60" s="72">
        <v>12769.5</v>
      </c>
      <c r="H60" s="72">
        <v>7790.416666666667</v>
      </c>
      <c r="I60" s="72">
        <v>6638.916666666667</v>
      </c>
      <c r="J60" s="72">
        <v>7155.333333333333</v>
      </c>
    </row>
    <row r="61" spans="1:10" ht="15" customHeight="1">
      <c r="A61" s="179"/>
      <c r="B61" s="73" t="s">
        <v>151</v>
      </c>
      <c r="C61" s="72">
        <v>111569.5</v>
      </c>
      <c r="D61" s="72">
        <v>11157.5</v>
      </c>
      <c r="E61" s="72">
        <v>15504.5</v>
      </c>
      <c r="F61" s="72">
        <v>22176.833333333332</v>
      </c>
      <c r="G61" s="72">
        <v>23168.75</v>
      </c>
      <c r="H61" s="72">
        <v>14800.75</v>
      </c>
      <c r="I61" s="72">
        <v>12564.916666666666</v>
      </c>
      <c r="J61" s="72">
        <v>12196.25</v>
      </c>
    </row>
    <row r="62" spans="1:10" ht="15" customHeight="1">
      <c r="A62" s="179"/>
      <c r="B62" s="73" t="s">
        <v>152</v>
      </c>
      <c r="C62" s="72">
        <v>199174.66666666666</v>
      </c>
      <c r="D62" s="72">
        <v>24216.166666666668</v>
      </c>
      <c r="E62" s="72">
        <v>28374.25</v>
      </c>
      <c r="F62" s="72">
        <v>42325.5</v>
      </c>
      <c r="G62" s="72">
        <v>38510.083333333336</v>
      </c>
      <c r="H62" s="72">
        <v>25607.5</v>
      </c>
      <c r="I62" s="72">
        <v>21290.333333333332</v>
      </c>
      <c r="J62" s="72">
        <v>18850.833333333332</v>
      </c>
    </row>
    <row r="63" spans="1:10" ht="15" customHeight="1">
      <c r="A63" s="179"/>
      <c r="B63" s="73" t="s">
        <v>153</v>
      </c>
      <c r="C63" s="72">
        <v>432486.8333333333</v>
      </c>
      <c r="D63" s="72">
        <v>56287.833333333336</v>
      </c>
      <c r="E63" s="72">
        <v>60838.666666666664</v>
      </c>
      <c r="F63" s="72">
        <v>99417.83333333333</v>
      </c>
      <c r="G63" s="72">
        <v>80267.58333333333</v>
      </c>
      <c r="H63" s="72">
        <v>53846.166666666664</v>
      </c>
      <c r="I63" s="72">
        <v>44339.666666666664</v>
      </c>
      <c r="J63" s="72">
        <v>37489.083333333336</v>
      </c>
    </row>
    <row r="64" spans="1:10" ht="15" customHeight="1">
      <c r="A64" s="179"/>
      <c r="B64" s="73" t="s">
        <v>154</v>
      </c>
      <c r="C64" s="72">
        <v>875316</v>
      </c>
      <c r="D64" s="72">
        <v>104027.66666666667</v>
      </c>
      <c r="E64" s="72">
        <v>117231.41666666667</v>
      </c>
      <c r="F64" s="72">
        <v>206856.41666666666</v>
      </c>
      <c r="G64" s="72">
        <v>165152.41666666666</v>
      </c>
      <c r="H64" s="72">
        <v>113068.83333333333</v>
      </c>
      <c r="I64" s="72">
        <v>93997.66666666667</v>
      </c>
      <c r="J64" s="72">
        <v>74981.58333333333</v>
      </c>
    </row>
    <row r="65" spans="1:10" ht="15" customHeight="1">
      <c r="A65" s="179"/>
      <c r="B65" s="73" t="s">
        <v>155</v>
      </c>
      <c r="C65" s="72">
        <v>1116904.5</v>
      </c>
      <c r="D65" s="72">
        <v>94985.08333333333</v>
      </c>
      <c r="E65" s="72">
        <v>124577</v>
      </c>
      <c r="F65" s="72">
        <v>254358.58333333334</v>
      </c>
      <c r="G65" s="72">
        <v>224251.75</v>
      </c>
      <c r="H65" s="72">
        <v>165941.66666666666</v>
      </c>
      <c r="I65" s="72">
        <v>143588.66666666666</v>
      </c>
      <c r="J65" s="72">
        <v>109201.75</v>
      </c>
    </row>
    <row r="66" spans="1:10" ht="15" customHeight="1">
      <c r="A66" s="179"/>
      <c r="B66" s="73" t="s">
        <v>156</v>
      </c>
      <c r="C66" s="72">
        <v>809352.5833333334</v>
      </c>
      <c r="D66" s="72">
        <v>37477.416666666664</v>
      </c>
      <c r="E66" s="72">
        <v>62134</v>
      </c>
      <c r="F66" s="72">
        <v>156211</v>
      </c>
      <c r="G66" s="72">
        <v>167486.41666666666</v>
      </c>
      <c r="H66" s="72">
        <v>144946.58333333334</v>
      </c>
      <c r="I66" s="72">
        <v>138476.25</v>
      </c>
      <c r="J66" s="72">
        <v>102620.91666666667</v>
      </c>
    </row>
    <row r="67" spans="1:10" ht="15" customHeight="1">
      <c r="A67" s="180"/>
      <c r="B67" s="73" t="s">
        <v>157</v>
      </c>
      <c r="C67" s="72">
        <v>342667.8333333333</v>
      </c>
      <c r="D67" s="72">
        <v>5991.333333333333</v>
      </c>
      <c r="E67" s="72">
        <v>12523.083333333334</v>
      </c>
      <c r="F67" s="72">
        <v>42868.833333333336</v>
      </c>
      <c r="G67" s="72">
        <v>61670.75</v>
      </c>
      <c r="H67" s="72">
        <v>70174.33333333333</v>
      </c>
      <c r="I67" s="72">
        <v>84464.58333333333</v>
      </c>
      <c r="J67" s="72">
        <v>64974.916666666664</v>
      </c>
    </row>
    <row r="68" ht="15" customHeight="1">
      <c r="A68" s="79"/>
    </row>
    <row r="69" spans="1:10" ht="15" customHeight="1" hidden="1">
      <c r="A69" s="181"/>
      <c r="B69" s="183"/>
      <c r="C69" s="183"/>
      <c r="D69" s="183"/>
      <c r="E69" s="183"/>
      <c r="F69" s="183"/>
      <c r="G69" s="183"/>
      <c r="H69" s="183"/>
      <c r="I69" s="183"/>
      <c r="J69" s="183"/>
    </row>
    <row r="70" spans="1:10" ht="15" customHeight="1" hidden="1">
      <c r="A70" s="181"/>
      <c r="B70" s="181"/>
      <c r="C70" s="181"/>
      <c r="D70" s="181"/>
      <c r="E70" s="181"/>
      <c r="F70" s="181"/>
      <c r="G70" s="181"/>
      <c r="H70" s="181"/>
      <c r="I70" s="181"/>
      <c r="J70" s="181"/>
    </row>
    <row r="71" spans="1:10" ht="13.5" hidden="1">
      <c r="A71" s="181"/>
      <c r="B71" s="181"/>
      <c r="C71" s="181"/>
      <c r="D71" s="181"/>
      <c r="E71" s="181"/>
      <c r="F71" s="181"/>
      <c r="G71" s="181"/>
      <c r="H71" s="181"/>
      <c r="I71" s="181"/>
      <c r="J71" s="181"/>
    </row>
    <row r="72" spans="1:10" ht="13.5" hidden="1">
      <c r="A72" s="181"/>
      <c r="B72" s="181"/>
      <c r="C72" s="181"/>
      <c r="D72" s="181"/>
      <c r="E72" s="181"/>
      <c r="F72" s="181"/>
      <c r="G72" s="181"/>
      <c r="H72" s="181"/>
      <c r="I72" s="181"/>
      <c r="J72" s="181"/>
    </row>
  </sheetData>
  <sheetProtection/>
  <mergeCells count="15">
    <mergeCell ref="A70:J70"/>
    <mergeCell ref="A71:J71"/>
    <mergeCell ref="A72:J72"/>
    <mergeCell ref="A35:J35"/>
    <mergeCell ref="A37:J37"/>
    <mergeCell ref="A41:A49"/>
    <mergeCell ref="A50:A58"/>
    <mergeCell ref="A59:A67"/>
    <mergeCell ref="A69:J69"/>
    <mergeCell ref="A1:J1"/>
    <mergeCell ref="A5:A13"/>
    <mergeCell ref="A14:A22"/>
    <mergeCell ref="A23:A31"/>
    <mergeCell ref="A33:J33"/>
    <mergeCell ref="A34:J34"/>
  </mergeCells>
  <printOptions horizontalCentered="1"/>
  <pageMargins left="0.3937007874015748" right="0.3937007874015748" top="0.7874015748031497" bottom="0.7874015748031497" header="0.5118110236220472" footer="0.5118110236220472"/>
  <pageSetup fitToHeight="0"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J65"/>
  <sheetViews>
    <sheetView zoomScalePageLayoutView="0" workbookViewId="0" topLeftCell="A1">
      <pane xSplit="1" ySplit="6" topLeftCell="B19" activePane="bottomRight" state="frozen"/>
      <selection pane="topLeft" activeCell="L9" sqref="L9"/>
      <selection pane="topRight" activeCell="L9" sqref="L9"/>
      <selection pane="bottomLeft" activeCell="L9" sqref="L9"/>
      <selection pane="bottomRight" activeCell="A68" sqref="A68"/>
    </sheetView>
  </sheetViews>
  <sheetFormatPr defaultColWidth="9.00390625" defaultRowHeight="13.5"/>
  <cols>
    <col min="1" max="1" width="14.00390625" style="63" customWidth="1"/>
    <col min="2" max="2" width="17.625" style="63" customWidth="1"/>
    <col min="3" max="3" width="15.125" style="63" customWidth="1"/>
    <col min="4" max="10" width="16.625" style="63" customWidth="1"/>
    <col min="11" max="16384" width="9.00390625" style="63" customWidth="1"/>
  </cols>
  <sheetData>
    <row r="1" s="18" customFormat="1" ht="14.25"/>
    <row r="2" spans="1:10" s="18" customFormat="1" ht="24">
      <c r="A2" s="184">
        <v>42248</v>
      </c>
      <c r="B2" s="184"/>
      <c r="C2" s="184"/>
      <c r="D2" s="184"/>
      <c r="E2" s="184"/>
      <c r="F2" s="184"/>
      <c r="G2" s="184"/>
      <c r="H2" s="184"/>
      <c r="I2" s="184"/>
      <c r="J2" s="184"/>
    </row>
    <row r="3" s="18" customFormat="1" ht="18.75" customHeight="1">
      <c r="J3" s="80" t="s">
        <v>160</v>
      </c>
    </row>
    <row r="4" spans="1:10" s="81" customFormat="1" ht="27.75" customHeight="1">
      <c r="A4" s="185"/>
      <c r="B4" s="188" t="s">
        <v>161</v>
      </c>
      <c r="C4" s="188"/>
      <c r="D4" s="188"/>
      <c r="E4" s="188"/>
      <c r="F4" s="189"/>
      <c r="G4" s="189"/>
      <c r="H4" s="189"/>
      <c r="I4" s="189"/>
      <c r="J4" s="190"/>
    </row>
    <row r="5" spans="1:10" s="85" customFormat="1" ht="27.75" customHeight="1">
      <c r="A5" s="186"/>
      <c r="B5" s="82" t="s">
        <v>140</v>
      </c>
      <c r="C5" s="83" t="s">
        <v>162</v>
      </c>
      <c r="D5" s="84" t="s">
        <v>163</v>
      </c>
      <c r="E5" s="84" t="s">
        <v>163</v>
      </c>
      <c r="F5" s="84" t="s">
        <v>164</v>
      </c>
      <c r="G5" s="84" t="s">
        <v>164</v>
      </c>
      <c r="H5" s="84" t="s">
        <v>164</v>
      </c>
      <c r="I5" s="84" t="s">
        <v>164</v>
      </c>
      <c r="J5" s="84" t="s">
        <v>164</v>
      </c>
    </row>
    <row r="6" spans="1:10" s="85" customFormat="1" ht="27.75" customHeight="1">
      <c r="A6" s="187"/>
      <c r="B6" s="86"/>
      <c r="C6" s="87" t="s">
        <v>165</v>
      </c>
      <c r="D6" s="87">
        <v>1</v>
      </c>
      <c r="E6" s="87">
        <v>2</v>
      </c>
      <c r="F6" s="86">
        <v>1</v>
      </c>
      <c r="G6" s="86">
        <v>2</v>
      </c>
      <c r="H6" s="86">
        <v>3</v>
      </c>
      <c r="I6" s="86">
        <v>4</v>
      </c>
      <c r="J6" s="86">
        <v>5</v>
      </c>
    </row>
    <row r="7" spans="1:10" s="18" customFormat="1" ht="28.5" customHeight="1">
      <c r="A7" s="88" t="s">
        <v>166</v>
      </c>
      <c r="B7" s="89">
        <v>5609383.916666667</v>
      </c>
      <c r="C7" s="90">
        <v>0.08235439608925499</v>
      </c>
      <c r="D7" s="89">
        <v>465926.6666666667</v>
      </c>
      <c r="E7" s="89">
        <v>574153.4166666666</v>
      </c>
      <c r="F7" s="89">
        <v>1206516.6666666667</v>
      </c>
      <c r="G7" s="89">
        <v>1155747.25</v>
      </c>
      <c r="H7" s="89">
        <v>879142.9166666666</v>
      </c>
      <c r="I7" s="89">
        <v>757678.5833333334</v>
      </c>
      <c r="J7" s="89">
        <v>570218.4166666666</v>
      </c>
    </row>
    <row r="8" spans="1:10" s="18" customFormat="1" ht="28.5" customHeight="1">
      <c r="A8" s="91" t="s">
        <v>167</v>
      </c>
      <c r="B8" s="89">
        <v>270761.5</v>
      </c>
      <c r="C8" s="90">
        <v>0.09715245482922441</v>
      </c>
      <c r="D8" s="89">
        <v>29885.25</v>
      </c>
      <c r="E8" s="89">
        <v>30112.083333333332</v>
      </c>
      <c r="F8" s="89">
        <v>67831.33333333333</v>
      </c>
      <c r="G8" s="89">
        <v>54010.916666666664</v>
      </c>
      <c r="H8" s="89">
        <v>35407.5</v>
      </c>
      <c r="I8" s="89">
        <v>29768.75</v>
      </c>
      <c r="J8" s="89">
        <v>23745.666666666668</v>
      </c>
    </row>
    <row r="9" spans="1:10" s="18" customFormat="1" ht="28.5" customHeight="1">
      <c r="A9" s="91" t="s">
        <v>168</v>
      </c>
      <c r="B9" s="89">
        <v>71190</v>
      </c>
      <c r="C9" s="90">
        <v>0.043543268420319636</v>
      </c>
      <c r="D9" s="89">
        <v>4716</v>
      </c>
      <c r="E9" s="89">
        <v>6200.083333333333</v>
      </c>
      <c r="F9" s="89">
        <v>14778.5</v>
      </c>
      <c r="G9" s="89">
        <v>15142.083333333334</v>
      </c>
      <c r="H9" s="89">
        <v>11186.916666666666</v>
      </c>
      <c r="I9" s="89">
        <v>10372.166666666666</v>
      </c>
      <c r="J9" s="89">
        <v>8794.25</v>
      </c>
    </row>
    <row r="10" spans="1:10" s="18" customFormat="1" ht="28.5" customHeight="1">
      <c r="A10" s="91" t="s">
        <v>169</v>
      </c>
      <c r="B10" s="89">
        <v>69683.25</v>
      </c>
      <c r="C10" s="90">
        <v>0.07941353773627524</v>
      </c>
      <c r="D10" s="89">
        <v>5408.75</v>
      </c>
      <c r="E10" s="89">
        <v>6419.5</v>
      </c>
      <c r="F10" s="89">
        <v>14202</v>
      </c>
      <c r="G10" s="89">
        <v>14415.916666666666</v>
      </c>
      <c r="H10" s="89">
        <v>11064.666666666666</v>
      </c>
      <c r="I10" s="89">
        <v>10090.75</v>
      </c>
      <c r="J10" s="89">
        <v>8081.666666666667</v>
      </c>
    </row>
    <row r="11" spans="1:10" s="18" customFormat="1" ht="28.5" customHeight="1">
      <c r="A11" s="91" t="s">
        <v>170</v>
      </c>
      <c r="B11" s="89">
        <v>99787.16666666667</v>
      </c>
      <c r="C11" s="90">
        <v>0.08081327758883372</v>
      </c>
      <c r="D11" s="89">
        <v>10429.333333333334</v>
      </c>
      <c r="E11" s="89">
        <v>8931.666666666666</v>
      </c>
      <c r="F11" s="89">
        <v>21284.416666666668</v>
      </c>
      <c r="G11" s="89">
        <v>20257.25</v>
      </c>
      <c r="H11" s="89">
        <v>14975.916666666666</v>
      </c>
      <c r="I11" s="89">
        <v>14125.416666666666</v>
      </c>
      <c r="J11" s="89">
        <v>9783.166666666666</v>
      </c>
    </row>
    <row r="12" spans="1:10" s="18" customFormat="1" ht="28.5" customHeight="1">
      <c r="A12" s="91" t="s">
        <v>171</v>
      </c>
      <c r="B12" s="89">
        <v>63638.916666666664</v>
      </c>
      <c r="C12" s="90">
        <v>0.06693761561202405</v>
      </c>
      <c r="D12" s="89">
        <v>4050.75</v>
      </c>
      <c r="E12" s="89">
        <v>5257.5</v>
      </c>
      <c r="F12" s="89">
        <v>13140.166666666666</v>
      </c>
      <c r="G12" s="89">
        <v>12742.25</v>
      </c>
      <c r="H12" s="89">
        <v>10873.25</v>
      </c>
      <c r="I12" s="89">
        <v>9727.916666666666</v>
      </c>
      <c r="J12" s="89">
        <v>7847.083333333333</v>
      </c>
    </row>
    <row r="13" spans="1:10" s="18" customFormat="1" ht="28.5" customHeight="1">
      <c r="A13" s="91" t="s">
        <v>172</v>
      </c>
      <c r="B13" s="89">
        <v>59579.916666666664</v>
      </c>
      <c r="C13" s="90">
        <v>0.03037102689927007</v>
      </c>
      <c r="D13" s="89">
        <v>3558.0833333333335</v>
      </c>
      <c r="E13" s="89">
        <v>5169.416666666667</v>
      </c>
      <c r="F13" s="89">
        <v>12254.25</v>
      </c>
      <c r="G13" s="89">
        <v>12799.75</v>
      </c>
      <c r="H13" s="89">
        <v>9868.916666666666</v>
      </c>
      <c r="I13" s="89">
        <v>8642.25</v>
      </c>
      <c r="J13" s="89">
        <v>7287.25</v>
      </c>
    </row>
    <row r="14" spans="1:10" s="18" customFormat="1" ht="28.5" customHeight="1">
      <c r="A14" s="91" t="s">
        <v>173</v>
      </c>
      <c r="B14" s="89">
        <v>94383.33333333333</v>
      </c>
      <c r="C14" s="90">
        <v>0.05447794683107299</v>
      </c>
      <c r="D14" s="89">
        <v>5151.916666666667</v>
      </c>
      <c r="E14" s="89">
        <v>8177</v>
      </c>
      <c r="F14" s="89">
        <v>18846</v>
      </c>
      <c r="G14" s="89">
        <v>20616.25</v>
      </c>
      <c r="H14" s="89">
        <v>16257.416666666666</v>
      </c>
      <c r="I14" s="89">
        <v>14304.75</v>
      </c>
      <c r="J14" s="89">
        <v>11030</v>
      </c>
    </row>
    <row r="15" spans="1:10" s="18" customFormat="1" ht="28.5" customHeight="1">
      <c r="A15" s="91" t="s">
        <v>174</v>
      </c>
      <c r="B15" s="89">
        <v>108152.41666666667</v>
      </c>
      <c r="C15" s="90">
        <v>0.09172543104862352</v>
      </c>
      <c r="D15" s="89">
        <v>4976.416666666667</v>
      </c>
      <c r="E15" s="89">
        <v>8832.666666666666</v>
      </c>
      <c r="F15" s="89">
        <v>23310.416666666668</v>
      </c>
      <c r="G15" s="89">
        <v>23699.166666666668</v>
      </c>
      <c r="H15" s="89">
        <v>19607.25</v>
      </c>
      <c r="I15" s="89">
        <v>16187.583333333334</v>
      </c>
      <c r="J15" s="89">
        <v>11538.916666666666</v>
      </c>
    </row>
    <row r="16" spans="1:10" s="18" customFormat="1" ht="28.5" customHeight="1">
      <c r="A16" s="91" t="s">
        <v>175</v>
      </c>
      <c r="B16" s="89">
        <v>76017.58333333333</v>
      </c>
      <c r="C16" s="90">
        <v>0.0945892759862823</v>
      </c>
      <c r="D16" s="89">
        <v>5836.333333333333</v>
      </c>
      <c r="E16" s="89">
        <v>8414.833333333334</v>
      </c>
      <c r="F16" s="89">
        <v>15047.916666666666</v>
      </c>
      <c r="G16" s="89">
        <v>15196.166666666666</v>
      </c>
      <c r="H16" s="89">
        <v>12223.75</v>
      </c>
      <c r="I16" s="89">
        <v>11426.833333333334</v>
      </c>
      <c r="J16" s="89">
        <v>7871.75</v>
      </c>
    </row>
    <row r="17" spans="1:10" s="18" customFormat="1" ht="28.5" customHeight="1">
      <c r="A17" s="91" t="s">
        <v>176</v>
      </c>
      <c r="B17" s="89">
        <v>85632.58333333333</v>
      </c>
      <c r="C17" s="90">
        <v>0.057114082084454676</v>
      </c>
      <c r="D17" s="89">
        <v>5710.25</v>
      </c>
      <c r="E17" s="89">
        <v>7382.5</v>
      </c>
      <c r="F17" s="89">
        <v>18940.166666666668</v>
      </c>
      <c r="G17" s="89">
        <v>16719.583333333332</v>
      </c>
      <c r="H17" s="89">
        <v>14093.333333333334</v>
      </c>
      <c r="I17" s="89">
        <v>12965.416666666666</v>
      </c>
      <c r="J17" s="89">
        <v>9821.333333333334</v>
      </c>
    </row>
    <row r="18" spans="1:10" s="18" customFormat="1" ht="28.5" customHeight="1">
      <c r="A18" s="91" t="s">
        <v>177</v>
      </c>
      <c r="B18" s="89">
        <v>237207.66666666666</v>
      </c>
      <c r="C18" s="90">
        <v>0.10578033581786594</v>
      </c>
      <c r="D18" s="89">
        <v>16026.583333333334</v>
      </c>
      <c r="E18" s="89">
        <v>21024.25</v>
      </c>
      <c r="F18" s="89">
        <v>56002.916666666664</v>
      </c>
      <c r="G18" s="89">
        <v>49708</v>
      </c>
      <c r="H18" s="89">
        <v>39114.333333333336</v>
      </c>
      <c r="I18" s="89">
        <v>32320</v>
      </c>
      <c r="J18" s="89">
        <v>23011.583333333332</v>
      </c>
    </row>
    <row r="19" spans="1:10" s="18" customFormat="1" ht="28.5" customHeight="1">
      <c r="A19" s="91" t="s">
        <v>178</v>
      </c>
      <c r="B19" s="89">
        <v>217714.58333333334</v>
      </c>
      <c r="C19" s="90">
        <v>0.10744563604764545</v>
      </c>
      <c r="D19" s="89">
        <v>12208.416666666666</v>
      </c>
      <c r="E19" s="89">
        <v>16532.75</v>
      </c>
      <c r="F19" s="89">
        <v>50213.333333333336</v>
      </c>
      <c r="G19" s="89">
        <v>47696.5</v>
      </c>
      <c r="H19" s="89">
        <v>37347.75</v>
      </c>
      <c r="I19" s="89">
        <v>31327.75</v>
      </c>
      <c r="J19" s="89">
        <v>22388.083333333332</v>
      </c>
    </row>
    <row r="20" spans="1:10" s="18" customFormat="1" ht="28.5" customHeight="1">
      <c r="A20" s="91" t="s">
        <v>179</v>
      </c>
      <c r="B20" s="89">
        <v>489819.6666666667</v>
      </c>
      <c r="C20" s="90">
        <v>0.07572880921660685</v>
      </c>
      <c r="D20" s="89">
        <v>31292.083333333332</v>
      </c>
      <c r="E20" s="89">
        <v>37195.75</v>
      </c>
      <c r="F20" s="89">
        <v>111096.5</v>
      </c>
      <c r="G20" s="89">
        <v>106276</v>
      </c>
      <c r="H20" s="89">
        <v>79320.41666666667</v>
      </c>
      <c r="I20" s="89">
        <v>69754.25</v>
      </c>
      <c r="J20" s="89">
        <v>54884.666666666664</v>
      </c>
    </row>
    <row r="21" spans="1:10" s="18" customFormat="1" ht="28.5" customHeight="1">
      <c r="A21" s="91" t="s">
        <v>180</v>
      </c>
      <c r="B21" s="89">
        <v>333603.9166666667</v>
      </c>
      <c r="C21" s="90">
        <v>0.08122633697285031</v>
      </c>
      <c r="D21" s="89">
        <v>17175.5</v>
      </c>
      <c r="E21" s="89">
        <v>25503.666666666668</v>
      </c>
      <c r="F21" s="89">
        <v>70904.91666666667</v>
      </c>
      <c r="G21" s="89">
        <v>80725.25</v>
      </c>
      <c r="H21" s="89">
        <v>56832.916666666664</v>
      </c>
      <c r="I21" s="89">
        <v>47273.833333333336</v>
      </c>
      <c r="J21" s="89">
        <v>35187.833333333336</v>
      </c>
    </row>
    <row r="22" spans="1:10" s="18" customFormat="1" ht="28.5" customHeight="1">
      <c r="A22" s="91" t="s">
        <v>181</v>
      </c>
      <c r="B22" s="89">
        <v>119599.91666666667</v>
      </c>
      <c r="C22" s="90">
        <v>0.05005853173151498</v>
      </c>
      <c r="D22" s="89">
        <v>7477.416666666667</v>
      </c>
      <c r="E22" s="89">
        <v>12688.166666666666</v>
      </c>
      <c r="F22" s="89">
        <v>21736</v>
      </c>
      <c r="G22" s="89">
        <v>24930.833333333332</v>
      </c>
      <c r="H22" s="89">
        <v>20748.166666666668</v>
      </c>
      <c r="I22" s="89">
        <v>17868.083333333332</v>
      </c>
      <c r="J22" s="89">
        <v>14151.25</v>
      </c>
    </row>
    <row r="23" spans="1:10" s="18" customFormat="1" ht="28.5" customHeight="1">
      <c r="A23" s="91" t="s">
        <v>182</v>
      </c>
      <c r="B23" s="89">
        <v>56757.5</v>
      </c>
      <c r="C23" s="90">
        <v>0.08660934934899789</v>
      </c>
      <c r="D23" s="89">
        <v>3508.9166666666665</v>
      </c>
      <c r="E23" s="89">
        <v>4948.083333333333</v>
      </c>
      <c r="F23" s="89">
        <v>12752.25</v>
      </c>
      <c r="G23" s="89">
        <v>11883.666666666666</v>
      </c>
      <c r="H23" s="89">
        <v>9957.083333333334</v>
      </c>
      <c r="I23" s="89">
        <v>7758.666666666667</v>
      </c>
      <c r="J23" s="89">
        <v>5948.833333333333</v>
      </c>
    </row>
    <row r="24" spans="1:10" s="18" customFormat="1" ht="28.5" customHeight="1">
      <c r="A24" s="91" t="s">
        <v>183</v>
      </c>
      <c r="B24" s="89">
        <v>53807.416666666664</v>
      </c>
      <c r="C24" s="90">
        <v>0.053113236474187975</v>
      </c>
      <c r="D24" s="89">
        <v>4433.75</v>
      </c>
      <c r="E24" s="89">
        <v>5728.75</v>
      </c>
      <c r="F24" s="89">
        <v>11728.5</v>
      </c>
      <c r="G24" s="89">
        <v>10956.5</v>
      </c>
      <c r="H24" s="89">
        <v>8577.416666666666</v>
      </c>
      <c r="I24" s="89">
        <v>7051.833333333333</v>
      </c>
      <c r="J24" s="89">
        <v>5330.666666666667</v>
      </c>
    </row>
    <row r="25" spans="1:10" s="18" customFormat="1" ht="28.5" customHeight="1">
      <c r="A25" s="91" t="s">
        <v>184</v>
      </c>
      <c r="B25" s="89">
        <v>39086.333333333336</v>
      </c>
      <c r="C25" s="90">
        <v>0.0546486423284136</v>
      </c>
      <c r="D25" s="89">
        <v>2517</v>
      </c>
      <c r="E25" s="89">
        <v>4451</v>
      </c>
      <c r="F25" s="89">
        <v>7818.083333333333</v>
      </c>
      <c r="G25" s="89">
        <v>8149.166666666667</v>
      </c>
      <c r="H25" s="89">
        <v>6359.916666666667</v>
      </c>
      <c r="I25" s="89">
        <v>5748.416666666667</v>
      </c>
      <c r="J25" s="89">
        <v>4042.75</v>
      </c>
    </row>
    <row r="26" spans="1:10" s="18" customFormat="1" ht="28.5" customHeight="1">
      <c r="A26" s="91" t="s">
        <v>185</v>
      </c>
      <c r="B26" s="89">
        <v>37984.083333333336</v>
      </c>
      <c r="C26" s="90">
        <v>0.1258101325851133</v>
      </c>
      <c r="D26" s="89">
        <v>1017.6666666666666</v>
      </c>
      <c r="E26" s="89">
        <v>2649.5833333333335</v>
      </c>
      <c r="F26" s="89">
        <v>6693</v>
      </c>
      <c r="G26" s="89">
        <v>9164.916666666666</v>
      </c>
      <c r="H26" s="89">
        <v>8242.5</v>
      </c>
      <c r="I26" s="89">
        <v>6074.333333333333</v>
      </c>
      <c r="J26" s="89">
        <v>4142.083333333333</v>
      </c>
    </row>
    <row r="27" spans="1:10" s="18" customFormat="1" ht="28.5" customHeight="1">
      <c r="A27" s="91" t="s">
        <v>186</v>
      </c>
      <c r="B27" s="89">
        <v>109520.75</v>
      </c>
      <c r="C27" s="90">
        <v>0.0921177169591032</v>
      </c>
      <c r="D27" s="89">
        <v>7067.666666666667</v>
      </c>
      <c r="E27" s="89">
        <v>11209</v>
      </c>
      <c r="F27" s="89">
        <v>24993.916666666668</v>
      </c>
      <c r="G27" s="89">
        <v>21416.416666666668</v>
      </c>
      <c r="H27" s="89">
        <v>16892.25</v>
      </c>
      <c r="I27" s="89">
        <v>15894.666666666666</v>
      </c>
      <c r="J27" s="89">
        <v>12046.833333333334</v>
      </c>
    </row>
    <row r="28" spans="1:10" s="18" customFormat="1" ht="28.5" customHeight="1">
      <c r="A28" s="91" t="s">
        <v>187</v>
      </c>
      <c r="B28" s="89">
        <v>88461.25</v>
      </c>
      <c r="C28" s="90">
        <v>0.05781993638342153</v>
      </c>
      <c r="D28" s="89">
        <v>4731.416666666667</v>
      </c>
      <c r="E28" s="89">
        <v>8304.75</v>
      </c>
      <c r="F28" s="89">
        <v>17221.5</v>
      </c>
      <c r="G28" s="89">
        <v>19613.166666666668</v>
      </c>
      <c r="H28" s="89">
        <v>15573.333333333334</v>
      </c>
      <c r="I28" s="89">
        <v>13158.25</v>
      </c>
      <c r="J28" s="89">
        <v>9858.833333333334</v>
      </c>
    </row>
    <row r="29" spans="1:10" s="18" customFormat="1" ht="28.5" customHeight="1">
      <c r="A29" s="91" t="s">
        <v>188</v>
      </c>
      <c r="B29" s="89">
        <v>160074.08333333334</v>
      </c>
      <c r="C29" s="90">
        <v>0.10109192671268086</v>
      </c>
      <c r="D29" s="89">
        <v>12469.583333333334</v>
      </c>
      <c r="E29" s="89">
        <v>15148.833333333334</v>
      </c>
      <c r="F29" s="89">
        <v>40424.5</v>
      </c>
      <c r="G29" s="89">
        <v>31222.916666666668</v>
      </c>
      <c r="H29" s="89">
        <v>24982.666666666668</v>
      </c>
      <c r="I29" s="89">
        <v>21583.416666666668</v>
      </c>
      <c r="J29" s="89">
        <v>14242.166666666666</v>
      </c>
    </row>
    <row r="30" spans="1:10" s="18" customFormat="1" ht="28.5" customHeight="1">
      <c r="A30" s="91" t="s">
        <v>189</v>
      </c>
      <c r="B30" s="89">
        <v>262168.1666666667</v>
      </c>
      <c r="C30" s="90">
        <v>0.08315042793837302</v>
      </c>
      <c r="D30" s="89">
        <v>22911.5</v>
      </c>
      <c r="E30" s="89">
        <v>32086.583333333332</v>
      </c>
      <c r="F30" s="89">
        <v>53863.916666666664</v>
      </c>
      <c r="G30" s="89">
        <v>56114</v>
      </c>
      <c r="H30" s="89">
        <v>40141</v>
      </c>
      <c r="I30" s="89">
        <v>33065.833333333336</v>
      </c>
      <c r="J30" s="89">
        <v>23985.333333333332</v>
      </c>
    </row>
    <row r="31" spans="1:10" s="18" customFormat="1" ht="28.5" customHeight="1">
      <c r="A31" s="91" t="s">
        <v>190</v>
      </c>
      <c r="B31" s="89">
        <v>86207.58333333333</v>
      </c>
      <c r="C31" s="90">
        <v>0.10193727477729375</v>
      </c>
      <c r="D31" s="89">
        <v>6022.083333333333</v>
      </c>
      <c r="E31" s="89">
        <v>8182.416666666667</v>
      </c>
      <c r="F31" s="89">
        <v>18815.416666666668</v>
      </c>
      <c r="G31" s="89">
        <v>18022.916666666668</v>
      </c>
      <c r="H31" s="89">
        <v>13616.666666666666</v>
      </c>
      <c r="I31" s="89">
        <v>12437.5</v>
      </c>
      <c r="J31" s="89">
        <v>9110.583333333334</v>
      </c>
    </row>
    <row r="32" spans="1:10" s="18" customFormat="1" ht="28.5" customHeight="1">
      <c r="A32" s="91" t="s">
        <v>191</v>
      </c>
      <c r="B32" s="89">
        <v>57868.5</v>
      </c>
      <c r="C32" s="90">
        <v>0.1329751565867594</v>
      </c>
      <c r="D32" s="89">
        <v>3920.4166666666665</v>
      </c>
      <c r="E32" s="89">
        <v>5471</v>
      </c>
      <c r="F32" s="89">
        <v>13258.916666666666</v>
      </c>
      <c r="G32" s="89">
        <v>13050.083333333334</v>
      </c>
      <c r="H32" s="89">
        <v>9878.25</v>
      </c>
      <c r="I32" s="89">
        <v>7324.833333333333</v>
      </c>
      <c r="J32" s="89">
        <v>4965</v>
      </c>
    </row>
    <row r="33" spans="1:10" s="18" customFormat="1" ht="28.5" customHeight="1">
      <c r="A33" s="91" t="s">
        <v>192</v>
      </c>
      <c r="B33" s="89">
        <v>126827.41666666667</v>
      </c>
      <c r="C33" s="90">
        <v>0.08027713737337039</v>
      </c>
      <c r="D33" s="89">
        <v>9406.833333333334</v>
      </c>
      <c r="E33" s="89">
        <v>14794.25</v>
      </c>
      <c r="F33" s="89">
        <v>22639.083333333332</v>
      </c>
      <c r="G33" s="89">
        <v>29297.333333333332</v>
      </c>
      <c r="H33" s="89">
        <v>22051.5</v>
      </c>
      <c r="I33" s="89">
        <v>16300.333333333334</v>
      </c>
      <c r="J33" s="89">
        <v>12338.083333333334</v>
      </c>
    </row>
    <row r="34" spans="1:10" s="18" customFormat="1" ht="28.5" customHeight="1">
      <c r="A34" s="91" t="s">
        <v>193</v>
      </c>
      <c r="B34" s="89">
        <v>429776.8333333333</v>
      </c>
      <c r="C34" s="90">
        <v>0.12425574752671542</v>
      </c>
      <c r="D34" s="89">
        <v>53291.916666666664</v>
      </c>
      <c r="E34" s="89">
        <v>52452.75</v>
      </c>
      <c r="F34" s="89">
        <v>77771.91666666667</v>
      </c>
      <c r="G34" s="89">
        <v>90419.91666666667</v>
      </c>
      <c r="H34" s="89">
        <v>62432.166666666664</v>
      </c>
      <c r="I34" s="89">
        <v>52594.333333333336</v>
      </c>
      <c r="J34" s="89">
        <v>40813.833333333336</v>
      </c>
    </row>
    <row r="35" spans="1:10" s="18" customFormat="1" ht="28.5" customHeight="1">
      <c r="A35" s="91" t="s">
        <v>194</v>
      </c>
      <c r="B35" s="89">
        <v>260882.83333333334</v>
      </c>
      <c r="C35" s="90">
        <v>0.10076254657574868</v>
      </c>
      <c r="D35" s="89">
        <v>32679.833333333332</v>
      </c>
      <c r="E35" s="89">
        <v>37414.916666666664</v>
      </c>
      <c r="F35" s="89">
        <v>52308.583333333336</v>
      </c>
      <c r="G35" s="89">
        <v>46023.166666666664</v>
      </c>
      <c r="H35" s="89">
        <v>37284.25</v>
      </c>
      <c r="I35" s="89">
        <v>31429.916666666668</v>
      </c>
      <c r="J35" s="89">
        <v>23742.166666666668</v>
      </c>
    </row>
    <row r="36" spans="1:10" s="18" customFormat="1" ht="28.5" customHeight="1">
      <c r="A36" s="91" t="s">
        <v>195</v>
      </c>
      <c r="B36" s="89">
        <v>63252.25</v>
      </c>
      <c r="C36" s="90">
        <v>0.09171833805819118</v>
      </c>
      <c r="D36" s="89">
        <v>4888.833333333333</v>
      </c>
      <c r="E36" s="89">
        <v>7972.083333333333</v>
      </c>
      <c r="F36" s="89">
        <v>11224.166666666666</v>
      </c>
      <c r="G36" s="89">
        <v>14186.916666666666</v>
      </c>
      <c r="H36" s="89">
        <v>10617.333333333334</v>
      </c>
      <c r="I36" s="89">
        <v>8452.083333333334</v>
      </c>
      <c r="J36" s="89">
        <v>5910.833333333333</v>
      </c>
    </row>
    <row r="37" spans="1:10" s="18" customFormat="1" ht="28.5" customHeight="1">
      <c r="A37" s="91" t="s">
        <v>196</v>
      </c>
      <c r="B37" s="89">
        <v>60630.166666666664</v>
      </c>
      <c r="C37" s="90">
        <v>0.09062427860040234</v>
      </c>
      <c r="D37" s="89">
        <v>6576.75</v>
      </c>
      <c r="E37" s="89">
        <v>7375.166666666667</v>
      </c>
      <c r="F37" s="89">
        <v>11413.583333333334</v>
      </c>
      <c r="G37" s="89">
        <v>11413.416666666666</v>
      </c>
      <c r="H37" s="89">
        <v>9128</v>
      </c>
      <c r="I37" s="89">
        <v>8084</v>
      </c>
      <c r="J37" s="89">
        <v>6639.25</v>
      </c>
    </row>
    <row r="38" spans="1:10" s="18" customFormat="1" ht="28.5" customHeight="1">
      <c r="A38" s="91" t="s">
        <v>197</v>
      </c>
      <c r="B38" s="89">
        <v>30621.833333333332</v>
      </c>
      <c r="C38" s="90">
        <v>0.0313796374781774</v>
      </c>
      <c r="D38" s="89">
        <v>1924.1666666666667</v>
      </c>
      <c r="E38" s="89">
        <v>3473.1666666666665</v>
      </c>
      <c r="F38" s="89">
        <v>5428.583333333333</v>
      </c>
      <c r="G38" s="89">
        <v>6600.5</v>
      </c>
      <c r="H38" s="89">
        <v>4989.75</v>
      </c>
      <c r="I38" s="89">
        <v>4518.25</v>
      </c>
      <c r="J38" s="89">
        <v>3687.4166666666665</v>
      </c>
    </row>
    <row r="39" spans="1:10" s="18" customFormat="1" ht="28.5" customHeight="1">
      <c r="A39" s="91" t="s">
        <v>198</v>
      </c>
      <c r="B39" s="89">
        <v>46501.666666666664</v>
      </c>
      <c r="C39" s="90">
        <v>0.09553164755771948</v>
      </c>
      <c r="D39" s="89">
        <v>3931.25</v>
      </c>
      <c r="E39" s="89">
        <v>4742</v>
      </c>
      <c r="F39" s="89">
        <v>10730.833333333334</v>
      </c>
      <c r="G39" s="89">
        <v>9592.583333333334</v>
      </c>
      <c r="H39" s="89">
        <v>6909.833333333333</v>
      </c>
      <c r="I39" s="89">
        <v>5890.25</v>
      </c>
      <c r="J39" s="89">
        <v>4704.916666666667</v>
      </c>
    </row>
    <row r="40" spans="1:10" s="18" customFormat="1" ht="28.5" customHeight="1">
      <c r="A40" s="91" t="s">
        <v>199</v>
      </c>
      <c r="B40" s="89">
        <v>102189</v>
      </c>
      <c r="C40" s="90">
        <v>0.06801954414415978</v>
      </c>
      <c r="D40" s="89">
        <v>8432.25</v>
      </c>
      <c r="E40" s="89">
        <v>11581.166666666666</v>
      </c>
      <c r="F40" s="89">
        <v>21595.5</v>
      </c>
      <c r="G40" s="89">
        <v>21534.666666666668</v>
      </c>
      <c r="H40" s="89">
        <v>15476.416666666666</v>
      </c>
      <c r="I40" s="89">
        <v>13040.666666666666</v>
      </c>
      <c r="J40" s="89">
        <v>10528.333333333334</v>
      </c>
    </row>
    <row r="41" spans="1:10" s="18" customFormat="1" ht="28.5" customHeight="1">
      <c r="A41" s="91" t="s">
        <v>200</v>
      </c>
      <c r="B41" s="89">
        <v>141205.75</v>
      </c>
      <c r="C41" s="90">
        <v>0.04559610558461569</v>
      </c>
      <c r="D41" s="89">
        <v>16652.5</v>
      </c>
      <c r="E41" s="89">
        <v>16513.5</v>
      </c>
      <c r="F41" s="89">
        <v>30098.75</v>
      </c>
      <c r="G41" s="89">
        <v>26750.916666666668</v>
      </c>
      <c r="H41" s="89">
        <v>20221.166666666668</v>
      </c>
      <c r="I41" s="89">
        <v>16755.833333333332</v>
      </c>
      <c r="J41" s="89">
        <v>14213.083333333334</v>
      </c>
    </row>
    <row r="42" spans="1:10" s="18" customFormat="1" ht="28.5" customHeight="1">
      <c r="A42" s="91" t="s">
        <v>201</v>
      </c>
      <c r="B42" s="89">
        <v>78169</v>
      </c>
      <c r="C42" s="90">
        <v>0.09531015735564052</v>
      </c>
      <c r="D42" s="89">
        <v>7496.333333333333</v>
      </c>
      <c r="E42" s="89">
        <v>7953.333333333333</v>
      </c>
      <c r="F42" s="89">
        <v>20006.5</v>
      </c>
      <c r="G42" s="89">
        <v>14896.25</v>
      </c>
      <c r="H42" s="89">
        <v>11098.416666666666</v>
      </c>
      <c r="I42" s="89">
        <v>9813.166666666666</v>
      </c>
      <c r="J42" s="89">
        <v>6905</v>
      </c>
    </row>
    <row r="43" spans="1:10" s="18" customFormat="1" ht="28.5" customHeight="1">
      <c r="A43" s="91" t="s">
        <v>202</v>
      </c>
      <c r="B43" s="89">
        <v>44345.666666666664</v>
      </c>
      <c r="C43" s="90">
        <v>0.04222786714115312</v>
      </c>
      <c r="D43" s="89">
        <v>3881.8333333333335</v>
      </c>
      <c r="E43" s="89">
        <v>5635.416666666667</v>
      </c>
      <c r="F43" s="89">
        <v>8031.75</v>
      </c>
      <c r="G43" s="89">
        <v>8899.333333333334</v>
      </c>
      <c r="H43" s="89">
        <v>7033.916666666667</v>
      </c>
      <c r="I43" s="89">
        <v>6220.333333333333</v>
      </c>
      <c r="J43" s="89">
        <v>4643.083333333333</v>
      </c>
    </row>
    <row r="44" spans="1:10" s="18" customFormat="1" ht="28.5" customHeight="1">
      <c r="A44" s="91" t="s">
        <v>203</v>
      </c>
      <c r="B44" s="89">
        <v>52201.75</v>
      </c>
      <c r="C44" s="90">
        <v>0.06916574073599957</v>
      </c>
      <c r="D44" s="89">
        <v>3763.5833333333335</v>
      </c>
      <c r="E44" s="89">
        <v>6171.333333333333</v>
      </c>
      <c r="F44" s="89">
        <v>11519.25</v>
      </c>
      <c r="G44" s="89">
        <v>10975.166666666666</v>
      </c>
      <c r="H44" s="89">
        <v>8143.583333333333</v>
      </c>
      <c r="I44" s="89">
        <v>6487.166666666667</v>
      </c>
      <c r="J44" s="89">
        <v>5141.666666666667</v>
      </c>
    </row>
    <row r="45" spans="1:10" s="18" customFormat="1" ht="28.5" customHeight="1">
      <c r="A45" s="91" t="s">
        <v>204</v>
      </c>
      <c r="B45" s="89">
        <v>84021.75</v>
      </c>
      <c r="C45" s="90">
        <v>0.07637394312067647</v>
      </c>
      <c r="D45" s="89">
        <v>9395.583333333334</v>
      </c>
      <c r="E45" s="89">
        <v>9190.75</v>
      </c>
      <c r="F45" s="89">
        <v>17998.75</v>
      </c>
      <c r="G45" s="89">
        <v>14683.333333333334</v>
      </c>
      <c r="H45" s="89">
        <v>12050.75</v>
      </c>
      <c r="I45" s="89">
        <v>11038.166666666666</v>
      </c>
      <c r="J45" s="89">
        <v>9664.416666666666</v>
      </c>
    </row>
    <row r="46" spans="1:10" s="18" customFormat="1" ht="28.5" customHeight="1">
      <c r="A46" s="91" t="s">
        <v>205</v>
      </c>
      <c r="B46" s="89">
        <v>39732.5</v>
      </c>
      <c r="C46" s="90">
        <v>0.08075209955458851</v>
      </c>
      <c r="D46" s="89">
        <v>2745.9166666666665</v>
      </c>
      <c r="E46" s="89">
        <v>3185.9166666666665</v>
      </c>
      <c r="F46" s="89">
        <v>9562.25</v>
      </c>
      <c r="G46" s="89">
        <v>7651.916666666667</v>
      </c>
      <c r="H46" s="89">
        <v>6113.25</v>
      </c>
      <c r="I46" s="89">
        <v>5708.666666666667</v>
      </c>
      <c r="J46" s="89">
        <v>4764.583333333333</v>
      </c>
    </row>
    <row r="47" spans="1:10" s="18" customFormat="1" ht="28.5" customHeight="1">
      <c r="A47" s="91" t="s">
        <v>206</v>
      </c>
      <c r="B47" s="89">
        <v>228388.33333333334</v>
      </c>
      <c r="C47" s="90">
        <v>0.0660923083625693</v>
      </c>
      <c r="D47" s="89">
        <v>25354.333333333332</v>
      </c>
      <c r="E47" s="89">
        <v>26801.416666666668</v>
      </c>
      <c r="F47" s="89">
        <v>53324.25</v>
      </c>
      <c r="G47" s="89">
        <v>42811.25</v>
      </c>
      <c r="H47" s="89">
        <v>32043.666666666668</v>
      </c>
      <c r="I47" s="89">
        <v>28695.916666666668</v>
      </c>
      <c r="J47" s="89">
        <v>19357.5</v>
      </c>
    </row>
    <row r="48" spans="1:10" s="18" customFormat="1" ht="28.5" customHeight="1">
      <c r="A48" s="91" t="s">
        <v>207</v>
      </c>
      <c r="B48" s="89">
        <v>42024.083333333336</v>
      </c>
      <c r="C48" s="90">
        <v>0.08502681965957448</v>
      </c>
      <c r="D48" s="89">
        <v>4763.083333333333</v>
      </c>
      <c r="E48" s="89">
        <v>5463.75</v>
      </c>
      <c r="F48" s="89">
        <v>10416.75</v>
      </c>
      <c r="G48" s="89">
        <v>7041.25</v>
      </c>
      <c r="H48" s="89">
        <v>6159.833333333333</v>
      </c>
      <c r="I48" s="89">
        <v>4729.75</v>
      </c>
      <c r="J48" s="89">
        <v>3449.6666666666665</v>
      </c>
    </row>
    <row r="49" spans="1:10" s="18" customFormat="1" ht="28.5" customHeight="1">
      <c r="A49" s="91" t="s">
        <v>208</v>
      </c>
      <c r="B49" s="89">
        <v>80693.5</v>
      </c>
      <c r="C49" s="90">
        <v>0.05529405995084913</v>
      </c>
      <c r="D49" s="89">
        <v>8892</v>
      </c>
      <c r="E49" s="89">
        <v>10471.083333333334</v>
      </c>
      <c r="F49" s="89">
        <v>18882.25</v>
      </c>
      <c r="G49" s="89">
        <v>14804.75</v>
      </c>
      <c r="H49" s="89">
        <v>11505.833333333334</v>
      </c>
      <c r="I49" s="89">
        <v>9811.666666666666</v>
      </c>
      <c r="J49" s="89">
        <v>6325.916666666667</v>
      </c>
    </row>
    <row r="50" spans="1:10" s="18" customFormat="1" ht="28.5" customHeight="1">
      <c r="A50" s="91" t="s">
        <v>209</v>
      </c>
      <c r="B50" s="89">
        <v>95872.25</v>
      </c>
      <c r="C50" s="90">
        <v>0.06385337728809004</v>
      </c>
      <c r="D50" s="89">
        <v>8268.916666666666</v>
      </c>
      <c r="E50" s="89">
        <v>11128.25</v>
      </c>
      <c r="F50" s="89">
        <v>22412.666666666668</v>
      </c>
      <c r="G50" s="89">
        <v>18459.25</v>
      </c>
      <c r="H50" s="89">
        <v>13928</v>
      </c>
      <c r="I50" s="89">
        <v>12900.083333333334</v>
      </c>
      <c r="J50" s="89">
        <v>8775.083333333334</v>
      </c>
    </row>
    <row r="51" spans="1:10" s="18" customFormat="1" ht="28.5" customHeight="1">
      <c r="A51" s="91" t="s">
        <v>210</v>
      </c>
      <c r="B51" s="89">
        <v>58409.166666666664</v>
      </c>
      <c r="C51" s="90">
        <v>0.013646210848130114</v>
      </c>
      <c r="D51" s="89">
        <v>6007.833333333333</v>
      </c>
      <c r="E51" s="89">
        <v>5548.916666666667</v>
      </c>
      <c r="F51" s="89">
        <v>13574.833333333334</v>
      </c>
      <c r="G51" s="89">
        <v>10505.25</v>
      </c>
      <c r="H51" s="89">
        <v>7912.583333333333</v>
      </c>
      <c r="I51" s="89">
        <v>8423.083333333334</v>
      </c>
      <c r="J51" s="89">
        <v>6436.666666666667</v>
      </c>
    </row>
    <row r="52" spans="1:10" s="18" customFormat="1" ht="28.5" customHeight="1">
      <c r="A52" s="91" t="s">
        <v>211</v>
      </c>
      <c r="B52" s="89">
        <v>55083.75</v>
      </c>
      <c r="C52" s="90">
        <v>0.07716939623563923</v>
      </c>
      <c r="D52" s="89">
        <v>4194.666666666667</v>
      </c>
      <c r="E52" s="89">
        <v>5515.75</v>
      </c>
      <c r="F52" s="89">
        <v>12664.833333333334</v>
      </c>
      <c r="G52" s="89">
        <v>10238.416666666666</v>
      </c>
      <c r="H52" s="89">
        <v>8614.833333333334</v>
      </c>
      <c r="I52" s="89">
        <v>7423.333333333333</v>
      </c>
      <c r="J52" s="89">
        <v>6431.916666666667</v>
      </c>
    </row>
    <row r="53" spans="1:10" s="18" customFormat="1" ht="28.5" customHeight="1">
      <c r="A53" s="91" t="s">
        <v>212</v>
      </c>
      <c r="B53" s="89">
        <v>90299.5</v>
      </c>
      <c r="C53" s="90">
        <v>0.07683363841801172</v>
      </c>
      <c r="D53" s="89">
        <v>7978.416666666667</v>
      </c>
      <c r="E53" s="89">
        <v>9739.083333333334</v>
      </c>
      <c r="F53" s="89">
        <v>19563.75</v>
      </c>
      <c r="G53" s="89">
        <v>15688.583333333334</v>
      </c>
      <c r="H53" s="89">
        <v>13340.666666666666</v>
      </c>
      <c r="I53" s="89">
        <v>13232.333333333334</v>
      </c>
      <c r="J53" s="89">
        <v>10756.666666666666</v>
      </c>
    </row>
    <row r="54" spans="1:10" s="18" customFormat="1" ht="28.5" customHeight="1">
      <c r="A54" s="91" t="s">
        <v>213</v>
      </c>
      <c r="B54" s="89">
        <v>49546.833333333336</v>
      </c>
      <c r="C54" s="90">
        <v>0.03791077865740289</v>
      </c>
      <c r="D54" s="89">
        <v>2896.75</v>
      </c>
      <c r="E54" s="89">
        <v>5007.583333333333</v>
      </c>
      <c r="F54" s="89">
        <v>8189</v>
      </c>
      <c r="G54" s="89">
        <v>8743.416666666666</v>
      </c>
      <c r="H54" s="89">
        <v>8943.583333333334</v>
      </c>
      <c r="I54" s="89">
        <v>9875.75</v>
      </c>
      <c r="J54" s="89">
        <v>5890.75</v>
      </c>
    </row>
    <row r="55" s="81" customFormat="1" ht="17.25"/>
    <row r="56" s="81" customFormat="1" ht="17.25" hidden="1"/>
    <row r="57" s="81" customFormat="1" ht="17.25" hidden="1"/>
    <row r="58" s="81" customFormat="1" ht="17.25" hidden="1"/>
    <row r="59" s="81" customFormat="1" ht="17.25" hidden="1"/>
    <row r="60" s="81" customFormat="1" ht="17.25" hidden="1"/>
    <row r="61" s="81" customFormat="1" ht="17.25" hidden="1"/>
    <row r="62" s="92" customFormat="1" ht="13.5">
      <c r="A62" s="79"/>
    </row>
    <row r="63" s="92" customFormat="1" ht="13.5">
      <c r="A63" s="79"/>
    </row>
    <row r="64" s="92" customFormat="1" ht="13.5">
      <c r="A64" s="79"/>
    </row>
    <row r="65" s="92" customFormat="1" ht="13.5">
      <c r="A65" s="79"/>
    </row>
  </sheetData>
  <sheetProtection/>
  <mergeCells count="3">
    <mergeCell ref="A2:J2"/>
    <mergeCell ref="A4:A6"/>
    <mergeCell ref="B4:J4"/>
  </mergeCells>
  <printOptions horizontalCentered="1"/>
  <pageMargins left="0.7874015748031497" right="0.7874015748031497" top="0.7874015748031497" bottom="0.3937007874015748" header="0.5118110236220472" footer="0.5118110236220472"/>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kkhadmin</cp:lastModifiedBy>
  <cp:lastPrinted>2017-07-07T01:12:19Z</cp:lastPrinted>
  <dcterms:created xsi:type="dcterms:W3CDTF">1997-01-08T22:48:59Z</dcterms:created>
  <dcterms:modified xsi:type="dcterms:W3CDTF">2017-07-07T01:12:22Z</dcterms:modified>
  <cp:category/>
  <cp:version/>
  <cp:contentType/>
  <cp:contentStatus/>
</cp:coreProperties>
</file>