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1880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 l="1"/>
  <c r="N4" i="8"/>
  <c r="M4" i="8"/>
  <c r="L4" i="8"/>
  <c r="I4" i="8"/>
  <c r="H4" i="8"/>
  <c r="G4" i="8"/>
  <c r="F4" i="8"/>
  <c r="E4" i="8"/>
  <c r="D4" i="8"/>
  <c r="C4" i="8"/>
  <c r="B4" i="8"/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7" l="1"/>
  <c r="B16" i="6"/>
</calcChain>
</file>

<file path=xl/sharedStrings.xml><?xml version="1.0" encoding="utf-8"?>
<sst xmlns="http://schemas.openxmlformats.org/spreadsheetml/2006/main" count="608" uniqueCount="244">
  <si>
    <t>国保連合会介護サービス苦情処理受付等累計（平成28年4月分～平成28年6月分）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</si>
  <si>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</si>
  <si>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</si>
  <si>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</si>
  <si>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</si>
  <si>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</si>
  <si>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</si>
  <si>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</si>
  <si>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</si>
  <si>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</si>
  <si>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</si>
  <si>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</si>
  <si>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</si>
  <si>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</si>
  <si>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</si>
  <si>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</si>
  <si>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</si>
  <si>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</si>
  <si>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</si>
  <si>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</si>
  <si>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</si>
  <si>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</si>
  <si>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</si>
  <si>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</si>
  <si>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</si>
  <si>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</si>
  <si>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</si>
  <si>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</si>
  <si>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</si>
  <si>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</si>
  <si>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</si>
  <si>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</si>
  <si>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</si>
  <si>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</si>
  <si>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</si>
  <si>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</si>
  <si>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</si>
  <si>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</si>
  <si>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</si>
  <si>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</si>
  <si>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</si>
  <si>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</si>
  <si>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</si>
  <si>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</si>
  <si>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</si>
  <si>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</si>
  <si>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</si>
  <si>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</si>
  <si>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</si>
  <si>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</si>
  <si>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</si>
  <si>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</si>
  <si>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</si>
  <si>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</si>
  <si>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</si>
  <si>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</si>
  <si>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</si>
  <si>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</si>
  <si>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</si>
  <si>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</si>
  <si>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</si>
  <si>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</si>
  <si>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</si>
  <si>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</si>
  <si>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</si>
  <si>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</si>
  <si>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</si>
  <si>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</si>
  <si>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</si>
  <si>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</si>
  <si>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</si>
  <si>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</si>
  <si>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</si>
  <si>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</si>
  <si>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</si>
  <si>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</si>
  <si>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</si>
  <si>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○国保連合会苦情申立内容の内訳（平成28年6月分）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</si>
  <si>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</si>
  <si>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</si>
  <si>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</si>
  <si>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</si>
  <si>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</si>
  <si>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</si>
  <si>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</si>
  <si>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</si>
  <si>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</si>
  <si>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</si>
  <si>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</si>
  <si>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</si>
  <si>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</si>
  <si>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</si>
  <si>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</si>
  <si>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</si>
  <si>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</si>
  <si>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</si>
  <si>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</si>
  <si>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</si>
  <si>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</si>
  <si>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（平成28年4月分～平成28年6月分／　43件）</t>
    <phoneticPr fontId="3"/>
  </si>
  <si>
    <t>国保連合会苦情申立内容</t>
    <phoneticPr fontId="3"/>
  </si>
  <si>
    <t>（平成28年6月分／　14件）</t>
    <phoneticPr fontId="3"/>
  </si>
  <si>
    <t>○国保連合会苦情申立サービス種類の内訳（平成28年6月分）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</si>
  <si>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</si>
  <si>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</si>
  <si>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</si>
  <si>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</si>
  <si>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</si>
  <si>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</si>
  <si>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</si>
  <si>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</si>
  <si>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</si>
  <si>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</si>
  <si>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</si>
  <si>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</si>
  <si>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</si>
  <si>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</si>
  <si>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</si>
  <si>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</si>
  <si>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</si>
  <si>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</si>
  <si>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</si>
  <si>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</si>
  <si>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</si>
  <si>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</si>
  <si>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</si>
  <si>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</si>
  <si>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</si>
  <si>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</si>
  <si>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</si>
  <si>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</si>
  <si>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</si>
  <si>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</si>
  <si>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</si>
  <si>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</si>
  <si>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</si>
  <si>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</si>
  <si>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</si>
  <si>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</si>
  <si>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</si>
  <si>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</si>
  <si>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</si>
  <si>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</si>
  <si>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</si>
  <si>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</si>
  <si>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</si>
  <si>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</si>
  <si>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</si>
  <si>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</si>
  <si>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</si>
  <si>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</si>
  <si>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</si>
  <si>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</si>
  <si>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</si>
  <si>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</si>
  <si>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</si>
  <si>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</si>
  <si>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</si>
  <si>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</si>
  <si>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</si>
  <si>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</si>
  <si>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</si>
  <si>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</si>
  <si>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</si>
  <si>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</si>
  <si>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</si>
  <si>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</si>
  <si>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</si>
  <si>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</si>
  <si>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</si>
  <si>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</si>
  <si>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</si>
  <si>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</si>
  <si>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</si>
  <si>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</si>
  <si>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○国保連合会相談内容の内訳（平成28年6月分）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</si>
  <si>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</si>
  <si>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</si>
  <si>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</si>
  <si>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</si>
  <si>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</si>
  <si>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</si>
  <si>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</si>
  <si>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</si>
  <si>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</si>
  <si>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</si>
  <si>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</si>
  <si>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</si>
  <si>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</si>
  <si>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</si>
  <si>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</si>
  <si>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</si>
  <si>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</si>
  <si>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</si>
  <si>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</si>
  <si>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</si>
  <si>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</si>
  <si>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</si>
  <si>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</si>
  <si>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</si>
  <si>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</si>
  <si>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</si>
  <si>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</si>
  <si>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</si>
  <si>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</si>
  <si>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</si>
  <si>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</si>
  <si>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</si>
  <si>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</si>
  <si>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</si>
  <si>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（平成28年4月分～平成28年6月分／　1651件）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</si>
  <si>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</si>
  <si>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</si>
  <si>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</si>
  <si>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</si>
  <si>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</si>
  <si>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</si>
  <si>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</si>
  <si>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</si>
  <si>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</si>
  <si>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</si>
  <si>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</si>
  <si>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</si>
  <si>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</si>
  <si>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</si>
  <si>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</si>
  <si>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2016/7/1</t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</si>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</sst>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9797544624816744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705992432565439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5686641441884789E-3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3705992432565439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6144402403141324E-3"/>
                  <c:y val="-3.9042595625538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3.3503537057382127E-2"/>
                  <c:y val="-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1.8274656576753916E-2"/>
                  <c:y val="-3.6602433398942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80766080747295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5769212239689925E-2"/>
                  <c:y val="1.9521297812769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8846061198450199E-3"/>
                  <c:y val="4.3922920078730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7819776939866318E-17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499975911597051E-2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5.3615321614946136E-2"/>
                  <c:y val="9.76064890638457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0092295833401627"/>
                  <c:y val="-2.44016222659610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5.2038400390977145E-2"/>
                  <c:y val="-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1.1038448567783028E-2"/>
                  <c:y val="-7.56450290244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3.7846109375256093E-2"/>
                  <c:y val="-2.196146003936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70016"/>
        <c:axId val="84983808"/>
      </c:barChart>
      <c:catAx>
        <c:axId val="8687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8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70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88384"/>
        <c:axId val="84988992"/>
      </c:barChart>
      <c:catAx>
        <c:axId val="11508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8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07488"/>
        <c:axId val="171442176"/>
      </c:barChart>
      <c:catAx>
        <c:axId val="11660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44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44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0748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  <c:pt idx="2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  <c:pt idx="1">
                  <c:v>51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53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90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15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  <c:pt idx="1">
                  <c:v>115</c:v>
                </c:pt>
                <c:pt idx="2">
                  <c:v>133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4136576"/>
        <c:axId val="171445056"/>
      </c:barChart>
      <c:catAx>
        <c:axId val="11413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445056"/>
        <c:crosses val="autoZero"/>
        <c:auto val="1"/>
        <c:lblAlgn val="ctr"/>
        <c:lblOffset val="100"/>
        <c:tickMarkSkip val="1"/>
        <c:noMultiLvlLbl val="0"/>
      </c:catAx>
      <c:valAx>
        <c:axId val="17144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3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"/>
      <c r="AC1" s="1"/>
    </row>
    <row r="3" spans="1:29" ht="14.25" x14ac:dyDescent="0.15">
      <c r="X3" s="241" t="s">
        <v>226</v>
      </c>
      <c r="Y3" s="241"/>
      <c r="Z3" s="241"/>
      <c r="AA3" s="2" t="s">
        <v>1</v>
      </c>
    </row>
    <row r="4" spans="1:29" ht="17.25" customHeight="1" x14ac:dyDescent="0.15">
      <c r="A4" s="242" t="s">
        <v>2</v>
      </c>
      <c r="B4" s="244" t="s">
        <v>3</v>
      </c>
      <c r="C4" s="245"/>
      <c r="D4" s="246" t="s">
        <v>4</v>
      </c>
      <c r="E4" s="239"/>
      <c r="F4" s="238" t="s">
        <v>5</v>
      </c>
      <c r="G4" s="247"/>
      <c r="H4" s="248" t="s">
        <v>6</v>
      </c>
      <c r="I4" s="249"/>
      <c r="J4" s="248" t="s">
        <v>7</v>
      </c>
      <c r="K4" s="249"/>
      <c r="L4" s="238" t="s">
        <v>8</v>
      </c>
      <c r="M4" s="239"/>
      <c r="N4" s="238" t="s">
        <v>9</v>
      </c>
      <c r="O4" s="239"/>
      <c r="P4" s="238" t="s">
        <v>10</v>
      </c>
      <c r="Q4" s="239"/>
      <c r="R4" s="238" t="s">
        <v>11</v>
      </c>
      <c r="S4" s="239"/>
      <c r="T4" s="238" t="s">
        <v>12</v>
      </c>
      <c r="U4" s="239"/>
      <c r="V4" s="238" t="s">
        <v>13</v>
      </c>
      <c r="W4" s="239"/>
      <c r="X4" s="238" t="s">
        <v>14</v>
      </c>
      <c r="Y4" s="239"/>
      <c r="Z4" s="238" t="s">
        <v>15</v>
      </c>
      <c r="AA4" s="239"/>
    </row>
    <row r="5" spans="1:29" ht="16.5" customHeight="1" thickBot="1" x14ac:dyDescent="0.2">
      <c r="A5" s="24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1651</v>
      </c>
      <c r="C6" s="12">
        <v>43</v>
      </c>
      <c r="D6" s="13">
        <v>549</v>
      </c>
      <c r="E6" s="14">
        <v>16</v>
      </c>
      <c r="F6" s="13">
        <v>515</v>
      </c>
      <c r="G6" s="14">
        <v>13</v>
      </c>
      <c r="H6" s="13">
        <v>587</v>
      </c>
      <c r="I6" s="14">
        <v>14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61</v>
      </c>
      <c r="C7" s="17">
        <v>0</v>
      </c>
      <c r="D7" s="18">
        <v>24</v>
      </c>
      <c r="E7" s="19">
        <v>0</v>
      </c>
      <c r="F7" s="20">
        <v>10</v>
      </c>
      <c r="G7" s="19">
        <v>0</v>
      </c>
      <c r="H7" s="21">
        <v>27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7</v>
      </c>
      <c r="C8" s="25">
        <v>0</v>
      </c>
      <c r="D8" s="26">
        <v>0</v>
      </c>
      <c r="E8" s="27">
        <v>0</v>
      </c>
      <c r="F8" s="28">
        <v>0</v>
      </c>
      <c r="G8" s="29">
        <v>0</v>
      </c>
      <c r="H8" s="30">
        <v>7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15</v>
      </c>
      <c r="C9" s="25">
        <v>0</v>
      </c>
      <c r="D9" s="26">
        <v>2</v>
      </c>
      <c r="E9" s="27">
        <v>0</v>
      </c>
      <c r="F9" s="28">
        <v>9</v>
      </c>
      <c r="G9" s="29">
        <v>0</v>
      </c>
      <c r="H9" s="30">
        <v>4</v>
      </c>
      <c r="I9" s="29">
        <v>0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33</v>
      </c>
      <c r="C10" s="25">
        <v>0</v>
      </c>
      <c r="D10" s="26">
        <v>10</v>
      </c>
      <c r="E10" s="27">
        <v>0</v>
      </c>
      <c r="F10" s="28">
        <v>11</v>
      </c>
      <c r="G10" s="29">
        <v>0</v>
      </c>
      <c r="H10" s="30">
        <v>12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18</v>
      </c>
      <c r="C11" s="25">
        <v>0</v>
      </c>
      <c r="D11" s="26">
        <v>6</v>
      </c>
      <c r="E11" s="27">
        <v>0</v>
      </c>
      <c r="F11" s="28">
        <v>9</v>
      </c>
      <c r="G11" s="29">
        <v>0</v>
      </c>
      <c r="H11" s="30">
        <v>3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9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16</v>
      </c>
      <c r="C14" s="25">
        <v>0</v>
      </c>
      <c r="D14" s="26">
        <v>7</v>
      </c>
      <c r="E14" s="27">
        <v>0</v>
      </c>
      <c r="F14" s="28">
        <v>4</v>
      </c>
      <c r="G14" s="29">
        <v>0</v>
      </c>
      <c r="H14" s="30">
        <v>5</v>
      </c>
      <c r="I14" s="29">
        <v>0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15</v>
      </c>
      <c r="C15" s="25">
        <v>2</v>
      </c>
      <c r="D15" s="26">
        <v>7</v>
      </c>
      <c r="E15" s="27">
        <v>1</v>
      </c>
      <c r="F15" s="28">
        <v>6</v>
      </c>
      <c r="G15" s="29">
        <v>0</v>
      </c>
      <c r="H15" s="30">
        <v>2</v>
      </c>
      <c r="I15" s="29">
        <v>1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49</v>
      </c>
      <c r="C16" s="25">
        <v>3</v>
      </c>
      <c r="D16" s="26">
        <v>16</v>
      </c>
      <c r="E16" s="27">
        <v>0</v>
      </c>
      <c r="F16" s="28">
        <v>20</v>
      </c>
      <c r="G16" s="29">
        <v>3</v>
      </c>
      <c r="H16" s="30">
        <v>13</v>
      </c>
      <c r="I16" s="29">
        <v>0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129</v>
      </c>
      <c r="C17" s="25">
        <v>2</v>
      </c>
      <c r="D17" s="26">
        <v>45</v>
      </c>
      <c r="E17" s="27">
        <v>1</v>
      </c>
      <c r="F17" s="28">
        <v>33</v>
      </c>
      <c r="G17" s="29">
        <v>1</v>
      </c>
      <c r="H17" s="30">
        <v>51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41</v>
      </c>
      <c r="C18" s="25">
        <v>0</v>
      </c>
      <c r="D18" s="26">
        <v>15</v>
      </c>
      <c r="E18" s="27">
        <v>0</v>
      </c>
      <c r="F18" s="28">
        <v>16</v>
      </c>
      <c r="G18" s="29">
        <v>0</v>
      </c>
      <c r="H18" s="30">
        <v>10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274</v>
      </c>
      <c r="C19" s="25">
        <v>13</v>
      </c>
      <c r="D19" s="26">
        <v>85</v>
      </c>
      <c r="E19" s="27">
        <v>2</v>
      </c>
      <c r="F19" s="28">
        <v>98</v>
      </c>
      <c r="G19" s="29">
        <v>5</v>
      </c>
      <c r="H19" s="30">
        <v>91</v>
      </c>
      <c r="I19" s="29">
        <v>6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121</v>
      </c>
      <c r="C20" s="25">
        <v>0</v>
      </c>
      <c r="D20" s="26">
        <v>43</v>
      </c>
      <c r="E20" s="27">
        <v>0</v>
      </c>
      <c r="F20" s="28">
        <v>36</v>
      </c>
      <c r="G20" s="29">
        <v>0</v>
      </c>
      <c r="H20" s="30">
        <v>42</v>
      </c>
      <c r="I20" s="29">
        <v>0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18</v>
      </c>
      <c r="C21" s="25">
        <v>0</v>
      </c>
      <c r="D21" s="26">
        <v>7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12</v>
      </c>
      <c r="C22" s="25">
        <v>0</v>
      </c>
      <c r="D22" s="26">
        <v>3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3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4</v>
      </c>
      <c r="C24" s="25">
        <v>0</v>
      </c>
      <c r="D24" s="26">
        <v>1</v>
      </c>
      <c r="E24" s="27">
        <v>0</v>
      </c>
      <c r="F24" s="28">
        <v>1</v>
      </c>
      <c r="G24" s="29">
        <v>0</v>
      </c>
      <c r="H24" s="30">
        <v>2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5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2</v>
      </c>
      <c r="I25" s="29">
        <v>0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12</v>
      </c>
      <c r="C26" s="25">
        <v>1</v>
      </c>
      <c r="D26" s="26">
        <v>4</v>
      </c>
      <c r="E26" s="27">
        <v>1</v>
      </c>
      <c r="F26" s="32">
        <v>2</v>
      </c>
      <c r="G26" s="29">
        <v>0</v>
      </c>
      <c r="H26" s="30">
        <v>6</v>
      </c>
      <c r="I26" s="29">
        <v>0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38</v>
      </c>
      <c r="C27" s="25">
        <v>1</v>
      </c>
      <c r="D27" s="26">
        <v>14</v>
      </c>
      <c r="E27" s="27">
        <v>0</v>
      </c>
      <c r="F27" s="28">
        <v>13</v>
      </c>
      <c r="G27" s="29">
        <v>0</v>
      </c>
      <c r="H27" s="30">
        <v>11</v>
      </c>
      <c r="I27" s="29">
        <v>1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36</v>
      </c>
      <c r="C28" s="25">
        <v>2</v>
      </c>
      <c r="D28" s="26">
        <v>9</v>
      </c>
      <c r="E28" s="27">
        <v>1</v>
      </c>
      <c r="F28" s="28">
        <v>9</v>
      </c>
      <c r="G28" s="29">
        <v>0</v>
      </c>
      <c r="H28" s="30">
        <v>18</v>
      </c>
      <c r="I28" s="29">
        <v>1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204</v>
      </c>
      <c r="C29" s="25">
        <v>5</v>
      </c>
      <c r="D29" s="26">
        <v>65</v>
      </c>
      <c r="E29" s="27">
        <v>4</v>
      </c>
      <c r="F29" s="28">
        <v>48</v>
      </c>
      <c r="G29" s="29">
        <v>0</v>
      </c>
      <c r="H29" s="30">
        <v>91</v>
      </c>
      <c r="I29" s="29">
        <v>1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13</v>
      </c>
      <c r="C30" s="25">
        <v>0</v>
      </c>
      <c r="D30" s="26">
        <v>5</v>
      </c>
      <c r="E30" s="27">
        <v>0</v>
      </c>
      <c r="F30" s="28">
        <v>1</v>
      </c>
      <c r="G30" s="29">
        <v>0</v>
      </c>
      <c r="H30" s="30">
        <v>7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5</v>
      </c>
      <c r="C31" s="25">
        <v>0</v>
      </c>
      <c r="D31" s="26">
        <v>3</v>
      </c>
      <c r="E31" s="27">
        <v>0</v>
      </c>
      <c r="F31" s="28">
        <v>1</v>
      </c>
      <c r="G31" s="29">
        <v>0</v>
      </c>
      <c r="H31" s="30">
        <v>1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23</v>
      </c>
      <c r="C32" s="25">
        <v>1</v>
      </c>
      <c r="D32" s="26">
        <v>7</v>
      </c>
      <c r="E32" s="27">
        <v>0</v>
      </c>
      <c r="F32" s="28">
        <v>11</v>
      </c>
      <c r="G32" s="29">
        <v>0</v>
      </c>
      <c r="H32" s="30">
        <v>5</v>
      </c>
      <c r="I32" s="29">
        <v>1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104</v>
      </c>
      <c r="C33" s="25">
        <v>1</v>
      </c>
      <c r="D33" s="26">
        <v>30</v>
      </c>
      <c r="E33" s="27">
        <v>0</v>
      </c>
      <c r="F33" s="28">
        <v>38</v>
      </c>
      <c r="G33" s="29">
        <v>0</v>
      </c>
      <c r="H33" s="30">
        <v>36</v>
      </c>
      <c r="I33" s="29">
        <v>1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96</v>
      </c>
      <c r="C34" s="25">
        <v>3</v>
      </c>
      <c r="D34" s="26">
        <v>37</v>
      </c>
      <c r="E34" s="27">
        <v>0</v>
      </c>
      <c r="F34" s="28">
        <v>30</v>
      </c>
      <c r="G34" s="29">
        <v>2</v>
      </c>
      <c r="H34" s="30">
        <v>29</v>
      </c>
      <c r="I34" s="29">
        <v>1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47</v>
      </c>
      <c r="C35" s="25">
        <v>0</v>
      </c>
      <c r="D35" s="26">
        <v>20</v>
      </c>
      <c r="E35" s="27">
        <v>0</v>
      </c>
      <c r="F35" s="28">
        <v>12</v>
      </c>
      <c r="G35" s="29">
        <v>0</v>
      </c>
      <c r="H35" s="30">
        <v>15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9</v>
      </c>
      <c r="C36" s="25">
        <v>0</v>
      </c>
      <c r="D36" s="26">
        <v>2</v>
      </c>
      <c r="E36" s="27">
        <v>0</v>
      </c>
      <c r="F36" s="28">
        <v>5</v>
      </c>
      <c r="G36" s="29">
        <v>0</v>
      </c>
      <c r="H36" s="30">
        <v>2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2</v>
      </c>
      <c r="E37" s="27">
        <v>0</v>
      </c>
      <c r="F37" s="28">
        <v>1</v>
      </c>
      <c r="G37" s="29">
        <v>0</v>
      </c>
      <c r="H37" s="30">
        <v>0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9</v>
      </c>
      <c r="C38" s="25">
        <v>0</v>
      </c>
      <c r="D38" s="26">
        <v>6</v>
      </c>
      <c r="E38" s="27">
        <v>0</v>
      </c>
      <c r="F38" s="28">
        <v>1</v>
      </c>
      <c r="G38" s="29">
        <v>0</v>
      </c>
      <c r="H38" s="30">
        <v>2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35</v>
      </c>
      <c r="C39" s="25">
        <v>3</v>
      </c>
      <c r="D39" s="26">
        <v>10</v>
      </c>
      <c r="E39" s="27">
        <v>3</v>
      </c>
      <c r="F39" s="28">
        <v>12</v>
      </c>
      <c r="G39" s="29">
        <v>0</v>
      </c>
      <c r="H39" s="30">
        <v>13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24</v>
      </c>
      <c r="C40" s="25">
        <v>0</v>
      </c>
      <c r="D40" s="26">
        <v>11</v>
      </c>
      <c r="E40" s="27">
        <v>0</v>
      </c>
      <c r="F40" s="28">
        <v>4</v>
      </c>
      <c r="G40" s="29">
        <v>0</v>
      </c>
      <c r="H40" s="30">
        <v>9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19</v>
      </c>
      <c r="C41" s="25">
        <v>0</v>
      </c>
      <c r="D41" s="26">
        <v>4</v>
      </c>
      <c r="E41" s="27">
        <v>0</v>
      </c>
      <c r="F41" s="28">
        <v>7</v>
      </c>
      <c r="G41" s="29">
        <v>0</v>
      </c>
      <c r="H41" s="30">
        <v>8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15</v>
      </c>
      <c r="C42" s="25">
        <v>0</v>
      </c>
      <c r="D42" s="26">
        <v>3</v>
      </c>
      <c r="E42" s="27">
        <v>0</v>
      </c>
      <c r="F42" s="28">
        <v>8</v>
      </c>
      <c r="G42" s="29">
        <v>0</v>
      </c>
      <c r="H42" s="30">
        <v>4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</v>
      </c>
      <c r="C43" s="25">
        <v>1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1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4</v>
      </c>
      <c r="C44" s="25">
        <v>0</v>
      </c>
      <c r="D44" s="26">
        <v>0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15</v>
      </c>
      <c r="C45" s="25">
        <v>0</v>
      </c>
      <c r="D45" s="26">
        <v>5</v>
      </c>
      <c r="E45" s="27">
        <v>0</v>
      </c>
      <c r="F45" s="28">
        <v>3</v>
      </c>
      <c r="G45" s="29">
        <v>0</v>
      </c>
      <c r="H45" s="30">
        <v>7</v>
      </c>
      <c r="I45" s="29">
        <v>0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32</v>
      </c>
      <c r="C46" s="25">
        <v>1</v>
      </c>
      <c r="D46" s="26">
        <v>10</v>
      </c>
      <c r="E46" s="27">
        <v>1</v>
      </c>
      <c r="F46" s="28">
        <v>16</v>
      </c>
      <c r="G46" s="29">
        <v>0</v>
      </c>
      <c r="H46" s="30">
        <v>6</v>
      </c>
      <c r="I46" s="29">
        <v>0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5</v>
      </c>
      <c r="C47" s="25">
        <v>0</v>
      </c>
      <c r="D47" s="26">
        <v>3</v>
      </c>
      <c r="E47" s="27">
        <v>0</v>
      </c>
      <c r="F47" s="28">
        <v>1</v>
      </c>
      <c r="G47" s="29">
        <v>0</v>
      </c>
      <c r="H47" s="30">
        <v>1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</v>
      </c>
      <c r="C48" s="25">
        <v>0</v>
      </c>
      <c r="D48" s="26">
        <v>0</v>
      </c>
      <c r="E48" s="27">
        <v>0</v>
      </c>
      <c r="F48" s="28">
        <v>1</v>
      </c>
      <c r="G48" s="29">
        <v>0</v>
      </c>
      <c r="H48" s="30">
        <v>0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21</v>
      </c>
      <c r="C49" s="25">
        <v>0</v>
      </c>
      <c r="D49" s="26">
        <v>6</v>
      </c>
      <c r="E49" s="27">
        <v>0</v>
      </c>
      <c r="F49" s="28">
        <v>10</v>
      </c>
      <c r="G49" s="29">
        <v>0</v>
      </c>
      <c r="H49" s="30">
        <v>5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2</v>
      </c>
      <c r="D50" s="26">
        <v>2</v>
      </c>
      <c r="E50" s="27">
        <v>2</v>
      </c>
      <c r="F50" s="28">
        <v>0</v>
      </c>
      <c r="G50" s="29">
        <v>0</v>
      </c>
      <c r="H50" s="30">
        <v>2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8</v>
      </c>
      <c r="C51" s="25">
        <v>0</v>
      </c>
      <c r="D51" s="26">
        <v>5</v>
      </c>
      <c r="E51" s="27">
        <v>0</v>
      </c>
      <c r="F51" s="28">
        <v>3</v>
      </c>
      <c r="G51" s="29">
        <v>0</v>
      </c>
      <c r="H51" s="30">
        <v>0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20</v>
      </c>
      <c r="C52" s="25">
        <v>2</v>
      </c>
      <c r="D52" s="26">
        <v>6</v>
      </c>
      <c r="E52" s="27">
        <v>0</v>
      </c>
      <c r="F52" s="28">
        <v>7</v>
      </c>
      <c r="G52" s="29">
        <v>2</v>
      </c>
      <c r="H52" s="30">
        <v>7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10</v>
      </c>
      <c r="C53" s="35">
        <v>0</v>
      </c>
      <c r="D53" s="36">
        <v>3</v>
      </c>
      <c r="E53" s="37">
        <v>0</v>
      </c>
      <c r="F53" s="38">
        <v>1</v>
      </c>
      <c r="G53" s="39">
        <v>0</v>
      </c>
      <c r="H53" s="40">
        <v>6</v>
      </c>
      <c r="I53" s="39">
        <v>0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0" t="s">
        <v>69</v>
      </c>
      <c r="C58" s="250"/>
      <c r="D58" s="251" t="s">
        <v>70</v>
      </c>
      <c r="E58" s="251"/>
      <c r="F58" s="252" t="s">
        <v>71</v>
      </c>
      <c r="G58" s="253"/>
      <c r="H58" s="253"/>
      <c r="I58" s="253"/>
      <c r="J58" s="254" t="s">
        <v>72</v>
      </c>
      <c r="K58" s="255"/>
      <c r="L58" s="255"/>
      <c r="M58" s="255"/>
      <c r="N58" s="49"/>
      <c r="O58" s="50"/>
    </row>
    <row r="59" spans="1:29" ht="20.25" customHeight="1" thickBot="1" x14ac:dyDescent="0.2">
      <c r="A59" s="51" t="s">
        <v>73</v>
      </c>
      <c r="B59" s="52">
        <v>26</v>
      </c>
      <c r="C59" s="53">
        <v>9</v>
      </c>
      <c r="D59" s="256">
        <v>14</v>
      </c>
      <c r="E59" s="256"/>
      <c r="F59" s="257">
        <v>14</v>
      </c>
      <c r="G59" s="258"/>
      <c r="H59" s="259">
        <v>6</v>
      </c>
      <c r="I59" s="259"/>
      <c r="J59" s="256">
        <v>26</v>
      </c>
      <c r="K59" s="256"/>
      <c r="L59" s="259">
        <v>4</v>
      </c>
      <c r="M59" s="260"/>
      <c r="N59" s="263"/>
      <c r="O59" s="264"/>
    </row>
    <row r="60" spans="1:29" ht="23.25" customHeight="1" thickTop="1" x14ac:dyDescent="0.15">
      <c r="A60" s="54" t="s">
        <v>74</v>
      </c>
      <c r="B60" s="55">
        <v>22</v>
      </c>
      <c r="C60" s="56">
        <v>6</v>
      </c>
      <c r="D60" s="265">
        <v>14</v>
      </c>
      <c r="E60" s="265"/>
      <c r="F60" s="266">
        <v>13</v>
      </c>
      <c r="G60" s="267"/>
      <c r="H60" s="268">
        <v>5</v>
      </c>
      <c r="I60" s="268"/>
      <c r="J60" s="269">
        <v>23</v>
      </c>
      <c r="K60" s="269"/>
      <c r="L60" s="268">
        <v>2</v>
      </c>
      <c r="M60" s="270"/>
      <c r="N60" s="261"/>
      <c r="O60" s="262"/>
    </row>
    <row r="61" spans="1:29" ht="23.25" customHeight="1" x14ac:dyDescent="0.15">
      <c r="A61" s="57" t="s">
        <v>75</v>
      </c>
      <c r="B61" s="58">
        <v>4</v>
      </c>
      <c r="C61" s="59">
        <v>3</v>
      </c>
      <c r="D61" s="271">
        <v>0</v>
      </c>
      <c r="E61" s="271"/>
      <c r="F61" s="272">
        <v>1</v>
      </c>
      <c r="G61" s="273"/>
      <c r="H61" s="274">
        <v>1</v>
      </c>
      <c r="I61" s="274"/>
      <c r="J61" s="271">
        <v>3</v>
      </c>
      <c r="K61" s="271"/>
      <c r="L61" s="274">
        <v>2</v>
      </c>
      <c r="M61" s="275"/>
      <c r="N61" s="261"/>
      <c r="O61" s="26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activeCell="L112" sqref="L11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6" t="s">
        <v>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6.5" customHeight="1" x14ac:dyDescent="0.15">
      <c r="A2" s="277" t="s">
        <v>78</v>
      </c>
      <c r="B2" s="279" t="s">
        <v>79</v>
      </c>
      <c r="C2" s="281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278"/>
      <c r="B3" s="280"/>
      <c r="C3" s="282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6</v>
      </c>
      <c r="C16" s="74">
        <v>3</v>
      </c>
      <c r="D16" s="72">
        <v>0</v>
      </c>
      <c r="E16" s="72">
        <v>1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0</v>
      </c>
      <c r="D30" s="72">
        <v>0</v>
      </c>
      <c r="E30" s="72">
        <v>0</v>
      </c>
      <c r="F30" s="72">
        <v>1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1</v>
      </c>
      <c r="C40" s="74">
        <v>0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14</v>
      </c>
      <c r="C51" s="92">
        <v>4</v>
      </c>
      <c r="D51" s="93">
        <v>2</v>
      </c>
      <c r="E51" s="93">
        <v>3</v>
      </c>
      <c r="F51" s="93">
        <v>1</v>
      </c>
      <c r="G51" s="93">
        <v>2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1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9" t="s">
        <v>98</v>
      </c>
      <c r="E56" s="289"/>
      <c r="F56" s="289"/>
      <c r="G56" s="289"/>
    </row>
    <row r="57" spans="1:17" ht="17.25" x14ac:dyDescent="0.2">
      <c r="C57" s="290" t="s">
        <v>99</v>
      </c>
      <c r="D57" s="290"/>
      <c r="E57" s="290"/>
      <c r="F57" s="290"/>
      <c r="G57" s="290"/>
      <c r="H57" s="290"/>
    </row>
    <row r="90" spans="3:8" ht="18.75" x14ac:dyDescent="0.2">
      <c r="D90" s="289" t="s">
        <v>100</v>
      </c>
      <c r="E90" s="289"/>
      <c r="F90" s="289"/>
      <c r="G90" s="289"/>
    </row>
    <row r="91" spans="3:8" ht="17.25" x14ac:dyDescent="0.2">
      <c r="C91" s="290" t="s">
        <v>101</v>
      </c>
      <c r="D91" s="290"/>
      <c r="E91" s="290"/>
      <c r="F91" s="290"/>
      <c r="G91" s="290"/>
      <c r="H91" s="290"/>
    </row>
    <row r="124" spans="3:8" ht="18.75" x14ac:dyDescent="0.2">
      <c r="D124" s="289"/>
      <c r="E124" s="289"/>
      <c r="F124" s="289"/>
      <c r="G124" s="289"/>
    </row>
    <row r="125" spans="3:8" ht="17.25" x14ac:dyDescent="0.2">
      <c r="C125" s="290"/>
      <c r="D125" s="290"/>
      <c r="E125" s="290"/>
      <c r="F125" s="290"/>
      <c r="G125" s="290"/>
      <c r="H125" s="290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103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1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6</v>
      </c>
      <c r="C16" s="126">
        <v>1</v>
      </c>
      <c r="D16" s="127">
        <v>0</v>
      </c>
      <c r="E16" s="109">
        <v>0</v>
      </c>
      <c r="F16" s="109">
        <v>0</v>
      </c>
      <c r="G16" s="109">
        <v>2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0</v>
      </c>
      <c r="S16" s="123">
        <v>1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1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1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1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1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1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1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1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14</v>
      </c>
      <c r="C51" s="138">
        <v>1</v>
      </c>
      <c r="D51" s="138">
        <v>0</v>
      </c>
      <c r="E51" s="138">
        <v>0</v>
      </c>
      <c r="F51" s="138">
        <v>0</v>
      </c>
      <c r="G51" s="138">
        <v>3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1</v>
      </c>
      <c r="S51" s="138">
        <v>4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1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1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99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2" t="s">
        <v>227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39" zoomScale="85" zoomScaleNormal="55" zoomScaleSheetLayoutView="85" workbookViewId="0">
      <selection activeCell="A39" sqref="A3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9" t="s">
        <v>176</v>
      </c>
      <c r="B3" s="301" t="s">
        <v>177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178</v>
      </c>
      <c r="U3" s="301" t="s">
        <v>179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5" t="s">
        <v>195</v>
      </c>
      <c r="R4" s="306"/>
      <c r="T4" s="304"/>
      <c r="U4" s="145" t="s">
        <v>181</v>
      </c>
      <c r="V4" s="146" t="s">
        <v>182</v>
      </c>
      <c r="W4" s="147" t="s">
        <v>183</v>
      </c>
      <c r="X4" s="148" t="s">
        <v>184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196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27</v>
      </c>
      <c r="C5" s="152">
        <v>4</v>
      </c>
      <c r="D5" s="153">
        <v>3</v>
      </c>
      <c r="E5" s="153">
        <v>1</v>
      </c>
      <c r="F5" s="154">
        <v>3</v>
      </c>
      <c r="G5" s="154">
        <v>1</v>
      </c>
      <c r="H5" s="154">
        <v>0</v>
      </c>
      <c r="I5" s="154">
        <v>2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12</v>
      </c>
      <c r="R5" s="155"/>
      <c r="T5" s="157" t="s">
        <v>197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 x14ac:dyDescent="0.2">
      <c r="A6" s="23" t="s">
        <v>22</v>
      </c>
      <c r="B6" s="151">
        <v>7</v>
      </c>
      <c r="C6" s="159">
        <v>2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1</v>
      </c>
      <c r="O6" s="161">
        <v>0</v>
      </c>
      <c r="P6" s="161">
        <v>0</v>
      </c>
      <c r="Q6" s="160">
        <v>4</v>
      </c>
      <c r="R6" s="162"/>
      <c r="T6" s="157" t="s">
        <v>198</v>
      </c>
      <c r="U6" s="159">
        <v>95</v>
      </c>
      <c r="V6" s="160">
        <v>51</v>
      </c>
      <c r="W6" s="160">
        <v>35</v>
      </c>
      <c r="X6" s="160">
        <v>93</v>
      </c>
      <c r="Y6" s="161">
        <v>34</v>
      </c>
      <c r="Z6" s="161">
        <v>17</v>
      </c>
      <c r="AA6" s="161">
        <v>24</v>
      </c>
      <c r="AB6" s="161">
        <v>7</v>
      </c>
      <c r="AC6" s="161">
        <v>9</v>
      </c>
      <c r="AD6" s="161">
        <v>4</v>
      </c>
      <c r="AE6" s="161">
        <v>0</v>
      </c>
      <c r="AF6" s="161">
        <v>17</v>
      </c>
      <c r="AG6" s="161">
        <v>5</v>
      </c>
      <c r="AH6" s="161">
        <v>9</v>
      </c>
      <c r="AI6" s="163">
        <v>115</v>
      </c>
    </row>
    <row r="7" spans="1:35" s="156" customFormat="1" ht="17.25" x14ac:dyDescent="0.2">
      <c r="A7" s="23" t="s">
        <v>23</v>
      </c>
      <c r="B7" s="151">
        <v>4</v>
      </c>
      <c r="C7" s="159">
        <v>1</v>
      </c>
      <c r="D7" s="160">
        <v>1</v>
      </c>
      <c r="E7" s="160">
        <v>1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199</v>
      </c>
      <c r="U7" s="159">
        <v>121</v>
      </c>
      <c r="V7" s="160">
        <v>61</v>
      </c>
      <c r="W7" s="160">
        <v>53</v>
      </c>
      <c r="X7" s="160">
        <v>90</v>
      </c>
      <c r="Y7" s="161">
        <v>30</v>
      </c>
      <c r="Z7" s="161">
        <v>15</v>
      </c>
      <c r="AA7" s="161">
        <v>19</v>
      </c>
      <c r="AB7" s="161">
        <v>6</v>
      </c>
      <c r="AC7" s="161">
        <v>15</v>
      </c>
      <c r="AD7" s="161">
        <v>7</v>
      </c>
      <c r="AE7" s="161">
        <v>0</v>
      </c>
      <c r="AF7" s="161">
        <v>14</v>
      </c>
      <c r="AG7" s="161">
        <v>8</v>
      </c>
      <c r="AH7" s="161">
        <v>15</v>
      </c>
      <c r="AI7" s="163">
        <v>133</v>
      </c>
    </row>
    <row r="8" spans="1:35" s="156" customFormat="1" ht="17.25" x14ac:dyDescent="0.2">
      <c r="A8" s="23" t="s">
        <v>24</v>
      </c>
      <c r="B8" s="151">
        <v>12</v>
      </c>
      <c r="C8" s="159">
        <v>0</v>
      </c>
      <c r="D8" s="160">
        <v>1</v>
      </c>
      <c r="E8" s="160">
        <v>0</v>
      </c>
      <c r="F8" s="161">
        <v>9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1</v>
      </c>
      <c r="R8" s="162"/>
      <c r="T8" s="157" t="s">
        <v>200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3</v>
      </c>
      <c r="C9" s="159">
        <v>1</v>
      </c>
      <c r="D9" s="160">
        <v>1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201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1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202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4</v>
      </c>
      <c r="C11" s="159">
        <v>1</v>
      </c>
      <c r="D11" s="160">
        <v>0</v>
      </c>
      <c r="E11" s="160">
        <v>1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203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5</v>
      </c>
      <c r="C12" s="159">
        <v>1</v>
      </c>
      <c r="D12" s="160">
        <v>3</v>
      </c>
      <c r="E12" s="160">
        <v>0</v>
      </c>
      <c r="F12" s="161">
        <v>0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204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2</v>
      </c>
      <c r="C13" s="159">
        <v>2</v>
      </c>
      <c r="D13" s="160">
        <v>0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205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13</v>
      </c>
      <c r="C14" s="159">
        <v>4</v>
      </c>
      <c r="D14" s="160">
        <v>1</v>
      </c>
      <c r="E14" s="160">
        <v>2</v>
      </c>
      <c r="F14" s="161">
        <v>1</v>
      </c>
      <c r="G14" s="161">
        <v>0</v>
      </c>
      <c r="H14" s="161">
        <v>0</v>
      </c>
      <c r="I14" s="161">
        <v>0</v>
      </c>
      <c r="J14" s="161">
        <v>0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4</v>
      </c>
      <c r="R14" s="162"/>
      <c r="T14" s="157" t="s">
        <v>206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51</v>
      </c>
      <c r="C15" s="159">
        <v>20</v>
      </c>
      <c r="D15" s="160">
        <v>5</v>
      </c>
      <c r="E15" s="160">
        <v>3</v>
      </c>
      <c r="F15" s="161">
        <v>10</v>
      </c>
      <c r="G15" s="161">
        <v>6</v>
      </c>
      <c r="H15" s="161">
        <v>3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3</v>
      </c>
      <c r="R15" s="162"/>
      <c r="T15" s="157" t="s">
        <v>207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3</v>
      </c>
      <c r="E16" s="160">
        <v>0</v>
      </c>
      <c r="F16" s="161">
        <v>6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208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91</v>
      </c>
      <c r="C17" s="159">
        <v>25</v>
      </c>
      <c r="D17" s="160">
        <v>1</v>
      </c>
      <c r="E17" s="160">
        <v>4</v>
      </c>
      <c r="F17" s="161">
        <v>4</v>
      </c>
      <c r="G17" s="161">
        <v>3</v>
      </c>
      <c r="H17" s="161">
        <v>3</v>
      </c>
      <c r="I17" s="161">
        <v>4</v>
      </c>
      <c r="J17" s="161">
        <v>2</v>
      </c>
      <c r="K17" s="161">
        <v>1</v>
      </c>
      <c r="L17" s="161">
        <v>0</v>
      </c>
      <c r="M17" s="161">
        <v>0</v>
      </c>
      <c r="N17" s="161">
        <v>3</v>
      </c>
      <c r="O17" s="161">
        <v>1</v>
      </c>
      <c r="P17" s="161">
        <v>11</v>
      </c>
      <c r="Q17" s="160">
        <v>29</v>
      </c>
      <c r="R17" s="162"/>
    </row>
    <row r="18" spans="1:18" s="156" customFormat="1" ht="17.25" x14ac:dyDescent="0.2">
      <c r="A18" s="23" t="s">
        <v>34</v>
      </c>
      <c r="B18" s="151">
        <v>42</v>
      </c>
      <c r="C18" s="159">
        <v>9</v>
      </c>
      <c r="D18" s="160">
        <v>2</v>
      </c>
      <c r="E18" s="160">
        <v>2</v>
      </c>
      <c r="F18" s="161">
        <v>7</v>
      </c>
      <c r="G18" s="161">
        <v>3</v>
      </c>
      <c r="H18" s="161">
        <v>0</v>
      </c>
      <c r="I18" s="161">
        <v>1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18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3</v>
      </c>
      <c r="D19" s="160">
        <v>1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2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1</v>
      </c>
      <c r="D21" s="160">
        <v>0</v>
      </c>
      <c r="E21" s="160">
        <v>0</v>
      </c>
      <c r="F21" s="161">
        <v>1</v>
      </c>
      <c r="G21" s="161">
        <v>1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2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1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0</v>
      </c>
      <c r="E24" s="160">
        <v>0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5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0</v>
      </c>
      <c r="D25" s="160">
        <v>1</v>
      </c>
      <c r="E25" s="160">
        <v>2</v>
      </c>
      <c r="F25" s="161">
        <v>3</v>
      </c>
      <c r="G25" s="161">
        <v>2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2</v>
      </c>
      <c r="R25" s="162"/>
    </row>
    <row r="26" spans="1:18" s="156" customFormat="1" ht="17.25" x14ac:dyDescent="0.2">
      <c r="A26" s="23" t="s">
        <v>42</v>
      </c>
      <c r="B26" s="151">
        <v>18</v>
      </c>
      <c r="C26" s="159">
        <v>2</v>
      </c>
      <c r="D26" s="160">
        <v>0</v>
      </c>
      <c r="E26" s="160">
        <v>3</v>
      </c>
      <c r="F26" s="161">
        <v>5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6</v>
      </c>
      <c r="R26" s="162"/>
    </row>
    <row r="27" spans="1:18" s="156" customFormat="1" ht="17.25" x14ac:dyDescent="0.2">
      <c r="A27" s="23" t="s">
        <v>43</v>
      </c>
      <c r="B27" s="151">
        <v>91</v>
      </c>
      <c r="C27" s="159">
        <v>11</v>
      </c>
      <c r="D27" s="160">
        <v>18</v>
      </c>
      <c r="E27" s="160">
        <v>20</v>
      </c>
      <c r="F27" s="161">
        <v>4</v>
      </c>
      <c r="G27" s="161">
        <v>6</v>
      </c>
      <c r="H27" s="161">
        <v>3</v>
      </c>
      <c r="I27" s="161">
        <v>2</v>
      </c>
      <c r="J27" s="161">
        <v>2</v>
      </c>
      <c r="K27" s="161">
        <v>2</v>
      </c>
      <c r="L27" s="161">
        <v>3</v>
      </c>
      <c r="M27" s="161">
        <v>0</v>
      </c>
      <c r="N27" s="161">
        <v>2</v>
      </c>
      <c r="O27" s="161">
        <v>0</v>
      </c>
      <c r="P27" s="161">
        <v>1</v>
      </c>
      <c r="Q27" s="160">
        <v>17</v>
      </c>
      <c r="R27" s="162"/>
    </row>
    <row r="28" spans="1:18" s="156" customFormat="1" ht="17.25" x14ac:dyDescent="0.2">
      <c r="A28" s="23" t="s">
        <v>44</v>
      </c>
      <c r="B28" s="151">
        <v>7</v>
      </c>
      <c r="C28" s="159">
        <v>1</v>
      </c>
      <c r="D28" s="160">
        <v>1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1</v>
      </c>
      <c r="O28" s="161">
        <v>1</v>
      </c>
      <c r="P28" s="161">
        <v>0</v>
      </c>
      <c r="Q28" s="160">
        <v>2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5</v>
      </c>
      <c r="C30" s="159">
        <v>0</v>
      </c>
      <c r="D30" s="160">
        <v>0</v>
      </c>
      <c r="E30" s="160">
        <v>1</v>
      </c>
      <c r="F30" s="161">
        <v>2</v>
      </c>
      <c r="G30" s="161">
        <v>0</v>
      </c>
      <c r="H30" s="161">
        <v>0</v>
      </c>
      <c r="I30" s="161">
        <v>1</v>
      </c>
      <c r="J30" s="161">
        <v>1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36</v>
      </c>
      <c r="C31" s="159">
        <v>16</v>
      </c>
      <c r="D31" s="160">
        <v>1</v>
      </c>
      <c r="E31" s="160">
        <v>2</v>
      </c>
      <c r="F31" s="161">
        <v>5</v>
      </c>
      <c r="G31" s="161">
        <v>0</v>
      </c>
      <c r="H31" s="161">
        <v>0</v>
      </c>
      <c r="I31" s="161">
        <v>0</v>
      </c>
      <c r="J31" s="161">
        <v>0</v>
      </c>
      <c r="K31" s="161">
        <v>2</v>
      </c>
      <c r="L31" s="161">
        <v>0</v>
      </c>
      <c r="M31" s="161">
        <v>0</v>
      </c>
      <c r="N31" s="161">
        <v>1</v>
      </c>
      <c r="O31" s="161">
        <v>0</v>
      </c>
      <c r="P31" s="161">
        <v>1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29</v>
      </c>
      <c r="C32" s="159">
        <v>2</v>
      </c>
      <c r="D32" s="160">
        <v>1</v>
      </c>
      <c r="E32" s="160">
        <v>0</v>
      </c>
      <c r="F32" s="161">
        <v>6</v>
      </c>
      <c r="G32" s="161">
        <v>1</v>
      </c>
      <c r="H32" s="161">
        <v>3</v>
      </c>
      <c r="I32" s="161">
        <v>3</v>
      </c>
      <c r="J32" s="161">
        <v>0</v>
      </c>
      <c r="K32" s="161">
        <v>5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7</v>
      </c>
      <c r="R32" s="162"/>
    </row>
    <row r="33" spans="1:18" s="156" customFormat="1" ht="17.25" x14ac:dyDescent="0.2">
      <c r="A33" s="23" t="s">
        <v>49</v>
      </c>
      <c r="B33" s="151">
        <v>15</v>
      </c>
      <c r="C33" s="159">
        <v>6</v>
      </c>
      <c r="D33" s="160">
        <v>5</v>
      </c>
      <c r="E33" s="160">
        <v>1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1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1</v>
      </c>
      <c r="E34" s="160">
        <v>0</v>
      </c>
      <c r="F34" s="161">
        <v>0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1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13</v>
      </c>
      <c r="C37" s="159">
        <v>0</v>
      </c>
      <c r="D37" s="160">
        <v>3</v>
      </c>
      <c r="E37" s="160">
        <v>3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1</v>
      </c>
      <c r="L37" s="161">
        <v>4</v>
      </c>
      <c r="M37" s="161">
        <v>0</v>
      </c>
      <c r="N37" s="161">
        <v>0</v>
      </c>
      <c r="O37" s="161">
        <v>0</v>
      </c>
      <c r="P37" s="161">
        <v>1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9</v>
      </c>
      <c r="C38" s="159">
        <v>2</v>
      </c>
      <c r="D38" s="160">
        <v>0</v>
      </c>
      <c r="E38" s="160">
        <v>0</v>
      </c>
      <c r="F38" s="161">
        <v>2</v>
      </c>
      <c r="G38" s="161">
        <v>0</v>
      </c>
      <c r="H38" s="161">
        <v>1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1</v>
      </c>
      <c r="P38" s="161">
        <v>0</v>
      </c>
      <c r="Q38" s="160">
        <v>3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1</v>
      </c>
      <c r="D39" s="160">
        <v>1</v>
      </c>
      <c r="E39" s="160">
        <v>0</v>
      </c>
      <c r="F39" s="161">
        <v>2</v>
      </c>
      <c r="G39" s="161">
        <v>2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3</v>
      </c>
      <c r="G40" s="161">
        <v>0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1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7</v>
      </c>
      <c r="C43" s="159">
        <v>0</v>
      </c>
      <c r="D43" s="160">
        <v>2</v>
      </c>
      <c r="E43" s="160">
        <v>2</v>
      </c>
      <c r="F43" s="161">
        <v>1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6</v>
      </c>
      <c r="C44" s="159">
        <v>1</v>
      </c>
      <c r="D44" s="160">
        <v>0</v>
      </c>
      <c r="E44" s="160">
        <v>1</v>
      </c>
      <c r="F44" s="161">
        <v>2</v>
      </c>
      <c r="G44" s="161">
        <v>0</v>
      </c>
      <c r="H44" s="161">
        <v>0</v>
      </c>
      <c r="I44" s="161">
        <v>0</v>
      </c>
      <c r="J44" s="161">
        <v>0</v>
      </c>
      <c r="K44" s="161">
        <v>1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0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1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0</v>
      </c>
      <c r="D50" s="160">
        <v>0</v>
      </c>
      <c r="E50" s="160">
        <v>0</v>
      </c>
      <c r="F50" s="161">
        <v>3</v>
      </c>
      <c r="G50" s="161">
        <v>1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3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1</v>
      </c>
      <c r="D51" s="160">
        <v>0</v>
      </c>
      <c r="E51" s="160">
        <v>1</v>
      </c>
      <c r="F51" s="161">
        <v>0</v>
      </c>
      <c r="G51" s="161">
        <v>1</v>
      </c>
      <c r="H51" s="161">
        <v>1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587</v>
      </c>
      <c r="C52" s="173">
        <v>121</v>
      </c>
      <c r="D52" s="174">
        <v>61</v>
      </c>
      <c r="E52" s="174">
        <v>53</v>
      </c>
      <c r="F52" s="175">
        <v>90</v>
      </c>
      <c r="G52" s="175">
        <v>30</v>
      </c>
      <c r="H52" s="175">
        <v>15</v>
      </c>
      <c r="I52" s="175">
        <v>19</v>
      </c>
      <c r="J52" s="175">
        <v>6</v>
      </c>
      <c r="K52" s="175">
        <v>15</v>
      </c>
      <c r="L52" s="175">
        <v>7</v>
      </c>
      <c r="M52" s="175">
        <v>0</v>
      </c>
      <c r="N52" s="175">
        <v>14</v>
      </c>
      <c r="O52" s="175">
        <v>8</v>
      </c>
      <c r="P52" s="175">
        <v>15</v>
      </c>
      <c r="Q52" s="174">
        <v>133</v>
      </c>
      <c r="R52" s="176"/>
    </row>
    <row r="59" spans="1:18" ht="18.75" x14ac:dyDescent="0.2">
      <c r="A59" s="298" t="s">
        <v>209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showGridLines="0" zoomScale="85" zoomScaleNormal="85" workbookViewId="0">
      <selection activeCell="A52" sqref="A52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 x14ac:dyDescent="0.2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</row>
    <row r="2" spans="1:33" ht="20.25" customHeight="1" x14ac:dyDescent="0.15">
      <c r="A2" s="308" t="s">
        <v>2</v>
      </c>
      <c r="B2" s="323" t="s">
        <v>228</v>
      </c>
      <c r="C2" s="310"/>
      <c r="D2" s="314" t="s">
        <v>229</v>
      </c>
      <c r="E2" s="310"/>
      <c r="F2" s="314" t="s">
        <v>230</v>
      </c>
      <c r="G2" s="310"/>
      <c r="H2" s="324" t="s">
        <v>231</v>
      </c>
      <c r="I2" s="311"/>
      <c r="J2" s="325" t="s">
        <v>232</v>
      </c>
      <c r="K2" s="311"/>
      <c r="L2" s="325" t="s">
        <v>233</v>
      </c>
      <c r="M2" s="312"/>
      <c r="N2" s="314" t="s">
        <v>234</v>
      </c>
      <c r="O2" s="313"/>
      <c r="P2" s="314" t="s">
        <v>235</v>
      </c>
      <c r="Q2" s="310"/>
      <c r="R2" s="314" t="s">
        <v>236</v>
      </c>
      <c r="S2" s="310"/>
      <c r="T2" s="314" t="s">
        <v>237</v>
      </c>
      <c r="U2" s="310"/>
      <c r="V2" s="314" t="s">
        <v>238</v>
      </c>
      <c r="W2" s="313"/>
      <c r="X2" s="314" t="s">
        <v>239</v>
      </c>
      <c r="Y2" s="313"/>
      <c r="Z2" s="314" t="s">
        <v>240</v>
      </c>
      <c r="AA2" s="315"/>
      <c r="AB2" s="314" t="s">
        <v>241</v>
      </c>
      <c r="AC2" s="315"/>
      <c r="AD2" s="314" t="s">
        <v>242</v>
      </c>
      <c r="AE2" s="315"/>
      <c r="AF2" s="314" t="s">
        <v>243</v>
      </c>
      <c r="AG2" s="315"/>
    </row>
    <row r="3" spans="1:33" ht="20.25" customHeight="1" thickBot="1" x14ac:dyDescent="0.2">
      <c r="A3" s="309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</sheetData>
  <mergeCells count="18">
    <mergeCell ref="AD2:AE2"/>
    <mergeCell ref="AF2:AG2"/>
    <mergeCell ref="R2:S2"/>
    <mergeCell ref="T2:U2"/>
    <mergeCell ref="V2:W2"/>
    <mergeCell ref="X2:Y2"/>
    <mergeCell ref="Z2:AA2"/>
    <mergeCell ref="AB2:AC2"/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6" sqref="C6:Q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6" t="s">
        <v>212</v>
      </c>
      <c r="B1" s="317"/>
      <c r="C1" s="317"/>
      <c r="D1" s="317"/>
      <c r="E1" s="317"/>
      <c r="F1" s="317"/>
      <c r="G1" s="317"/>
      <c r="H1" s="317"/>
      <c r="I1" s="317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18" t="s">
        <v>2</v>
      </c>
      <c r="B2" s="279" t="s">
        <v>213</v>
      </c>
      <c r="C2" s="320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214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319"/>
      <c r="B3" s="280"/>
      <c r="C3" s="321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235" t="s">
        <v>197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35" t="s">
        <v>198</v>
      </c>
      <c r="B5" s="70">
        <f t="shared" si="0"/>
        <v>13</v>
      </c>
      <c r="C5" s="74">
        <v>5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3</v>
      </c>
    </row>
    <row r="6" spans="1:17" s="68" customFormat="1" ht="18" customHeight="1" x14ac:dyDescent="0.15">
      <c r="A6" s="235" t="s">
        <v>199</v>
      </c>
      <c r="B6" s="70">
        <f t="shared" si="0"/>
        <v>14</v>
      </c>
      <c r="C6" s="74">
        <v>4</v>
      </c>
      <c r="D6" s="72">
        <v>2</v>
      </c>
      <c r="E6" s="72">
        <v>3</v>
      </c>
      <c r="F6" s="72">
        <v>1</v>
      </c>
      <c r="G6" s="72">
        <v>2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3">
        <v>0</v>
      </c>
    </row>
    <row r="7" spans="1:17" s="68" customFormat="1" ht="18" customHeight="1" x14ac:dyDescent="0.15">
      <c r="A7" s="235" t="s">
        <v>200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5" t="s">
        <v>201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5" t="s">
        <v>202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5" t="s">
        <v>203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5" t="s">
        <v>204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5" t="s">
        <v>205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207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208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43</v>
      </c>
      <c r="C16" s="92">
        <f t="shared" ref="C16:Q16" si="1">SUM(C4:C15)</f>
        <v>12</v>
      </c>
      <c r="D16" s="92">
        <f t="shared" si="1"/>
        <v>4</v>
      </c>
      <c r="E16" s="92">
        <f t="shared" si="1"/>
        <v>6</v>
      </c>
      <c r="F16" s="92">
        <f t="shared" si="1"/>
        <v>5</v>
      </c>
      <c r="G16" s="92">
        <f t="shared" si="1"/>
        <v>6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1</v>
      </c>
      <c r="Q16" s="94">
        <f t="shared" si="1"/>
        <v>4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6" sqref="C6:Q6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216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217</v>
      </c>
      <c r="G3" s="101" t="s">
        <v>109</v>
      </c>
      <c r="H3" s="101" t="s">
        <v>218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219</v>
      </c>
      <c r="P3" s="101" t="s">
        <v>220</v>
      </c>
      <c r="Q3" s="101" t="s">
        <v>119</v>
      </c>
      <c r="R3" s="101" t="s">
        <v>221</v>
      </c>
      <c r="S3" s="101" t="s">
        <v>222</v>
      </c>
      <c r="T3" s="101" t="s">
        <v>223</v>
      </c>
      <c r="U3" s="102" t="s">
        <v>224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225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5" t="s">
        <v>197</v>
      </c>
      <c r="B4" s="106">
        <f t="shared" ref="B4:B15" si="0">SUM(C4:BT4)</f>
        <v>16</v>
      </c>
      <c r="C4" s="107">
        <v>0</v>
      </c>
      <c r="D4" s="108">
        <v>0</v>
      </c>
      <c r="E4" s="108">
        <v>1</v>
      </c>
      <c r="F4" s="109">
        <v>1</v>
      </c>
      <c r="G4" s="110">
        <v>0</v>
      </c>
      <c r="H4" s="109">
        <v>0</v>
      </c>
      <c r="I4" s="109">
        <v>0</v>
      </c>
      <c r="J4" s="109">
        <v>3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4</v>
      </c>
      <c r="R4" s="111">
        <v>2</v>
      </c>
      <c r="S4" s="112">
        <v>0</v>
      </c>
      <c r="T4" s="112">
        <v>1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1</v>
      </c>
      <c r="AN4" s="108">
        <v>0</v>
      </c>
      <c r="AO4" s="109">
        <v>0</v>
      </c>
      <c r="AP4" s="109">
        <v>1</v>
      </c>
      <c r="AQ4" s="110">
        <v>0</v>
      </c>
      <c r="AR4" s="109">
        <v>1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5" t="s">
        <v>198</v>
      </c>
      <c r="B5" s="106">
        <f t="shared" si="0"/>
        <v>13</v>
      </c>
      <c r="C5" s="121">
        <v>1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5</v>
      </c>
      <c r="R5" s="109">
        <v>1</v>
      </c>
      <c r="S5" s="123">
        <v>1</v>
      </c>
      <c r="T5" s="123">
        <v>0</v>
      </c>
      <c r="U5" s="124">
        <v>0</v>
      </c>
      <c r="V5" s="125">
        <v>0</v>
      </c>
      <c r="W5" s="121">
        <v>1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1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5" t="s">
        <v>199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3"/>
      <c r="T6" s="123"/>
      <c r="U6" s="124"/>
      <c r="V6" s="125"/>
      <c r="W6" s="126"/>
      <c r="X6" s="127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5"/>
      <c r="AL6" s="126"/>
      <c r="AM6" s="127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6"/>
      <c r="AZ6" s="116"/>
      <c r="BA6" s="116"/>
      <c r="BB6" s="116"/>
      <c r="BC6" s="116"/>
      <c r="BD6" s="125"/>
      <c r="BE6" s="126"/>
      <c r="BF6" s="12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25"/>
    </row>
    <row r="7" spans="1:72" s="119" customFormat="1" ht="24" customHeight="1" x14ac:dyDescent="0.15">
      <c r="A7" s="235" t="s">
        <v>200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5" t="s">
        <v>201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5" t="s">
        <v>202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5" t="s">
        <v>203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5" t="s">
        <v>204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205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207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208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29</v>
      </c>
      <c r="C16" s="138">
        <f t="shared" si="1"/>
        <v>1</v>
      </c>
      <c r="D16" s="138">
        <f t="shared" si="1"/>
        <v>0</v>
      </c>
      <c r="E16" s="138">
        <f t="shared" si="1"/>
        <v>1</v>
      </c>
      <c r="F16" s="138">
        <f t="shared" si="1"/>
        <v>1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5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9</v>
      </c>
      <c r="R16" s="138">
        <f t="shared" si="1"/>
        <v>3</v>
      </c>
      <c r="S16" s="138">
        <f t="shared" si="1"/>
        <v>1</v>
      </c>
      <c r="T16" s="138">
        <f t="shared" si="1"/>
        <v>1</v>
      </c>
      <c r="U16" s="139">
        <f t="shared" si="1"/>
        <v>0</v>
      </c>
      <c r="V16" s="140">
        <f t="shared" si="1"/>
        <v>0</v>
      </c>
      <c r="W16" s="138">
        <f t="shared" si="1"/>
        <v>1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1</v>
      </c>
      <c r="AN16" s="138">
        <f t="shared" si="1"/>
        <v>0</v>
      </c>
      <c r="AO16" s="138">
        <f t="shared" si="1"/>
        <v>0</v>
      </c>
      <c r="AP16" s="138">
        <f t="shared" si="1"/>
        <v>2</v>
      </c>
      <c r="AQ16" s="138">
        <f t="shared" si="1"/>
        <v>0</v>
      </c>
      <c r="AR16" s="138">
        <f t="shared" si="1"/>
        <v>1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k_ootake</dc:creator>
  <cp:lastModifiedBy>k_ootake</cp:lastModifiedBy>
  <dcterms:created xsi:type="dcterms:W3CDTF">2016-11-11T12:07:36Z</dcterms:created>
  <dcterms:modified xsi:type="dcterms:W3CDTF">2016-11-11T13:10:52Z</dcterms:modified>
</cp:coreProperties>
</file>