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02P\kafs01\kkh\国保中央会\介護保険課\介護保険課\25年4月機器更改関係会議\★月例審査支払状況調査\★苦情処理関係\♪受付状況連合会提出データ\令和4年度\2022_11月(12月作業分)\"/>
    </mc:Choice>
  </mc:AlternateContent>
  <bookViews>
    <workbookView xWindow="0" yWindow="0" windowWidth="14730" windowHeight="1261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O4" i="5"/>
  <c r="N4" i="5"/>
  <c r="M4" i="5"/>
  <c r="L4" i="5"/>
  <c r="I4" i="5"/>
  <c r="H4" i="5"/>
  <c r="G4" i="5"/>
  <c r="F4" i="5"/>
  <c r="E4" i="5"/>
  <c r="D4" i="5"/>
  <c r="C4" i="5"/>
  <c r="B4" i="5"/>
  <c r="B16" i="7" l="1"/>
  <c r="B16" i="6"/>
</calcChain>
</file>

<file path=xl/sharedStrings.xml><?xml version="1.0" encoding="utf-8"?>
<sst xmlns="http://schemas.openxmlformats.org/spreadsheetml/2006/main" count="633" uniqueCount="324">
  <si>
    <t>国保連合会介護サービス苦情処理受付等累計（令和4年4月分～令和4年11月分）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</si>
  <si>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</si>
  <si>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</si>
  <si>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</si>
  <si>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</si>
  <si>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</si>
  <si>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</si>
  <si>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</si>
  <si>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</si>
  <si>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</si>
  <si>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</si>
  <si>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</si>
  <si>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</si>
  <si>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</si>
  <si>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</si>
  <si>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</si>
  <si>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</si>
  <si>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</si>
  <si>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</si>
  <si>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</si>
  <si>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</si>
  <si>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</si>
  <si>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</si>
  <si>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</si>
  <si>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</si>
  <si>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</si>
  <si>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</si>
  <si>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</si>
  <si>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</si>
  <si>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</si>
  <si>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</si>
  <si>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</si>
  <si>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</si>
  <si>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</si>
  <si>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</si>
  <si>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</si>
  <si>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</si>
  <si>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</si>
  <si>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</si>
  <si>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</si>
  <si>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</si>
  <si>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</si>
  <si>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</si>
  <si>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</si>
  <si>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</si>
  <si>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</si>
  <si>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</si>
  <si>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</si>
  <si>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</si>
  <si>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</si>
  <si>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</si>
  <si>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</si>
  <si>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</si>
  <si>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</si>
  <si>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</si>
  <si>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</si>
  <si>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</si>
  <si>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</si>
  <si>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</si>
  <si>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</si>
  <si>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</si>
  <si>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</si>
  <si>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</si>
  <si>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</si>
  <si>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</si>
  <si>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</si>
  <si>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</si>
  <si>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</si>
  <si>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</si>
  <si>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</si>
  <si>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</si>
  <si>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</si>
  <si>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</si>
  <si>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</si>
  <si>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</si>
  <si>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</si>
  <si>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</si>
  <si>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</si>
  <si>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</si>
  <si>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</si>
  <si>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</si>
  <si>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</si>
  <si>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</si>
  <si>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</si>
  <si>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</si>
  <si>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</si>
  <si>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</si>
  <si>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</si>
  <si>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</si>
  <si>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</si>
  <si>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</si>
  <si>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</si>
  <si>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</si>
  <si>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</si>
  <si>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</si>
  <si>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</si>
  <si>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</si>
  <si>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</si>
  <si>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</si>
  <si>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（令和4年4月分～令和4年11月分／　45件）</t>
    <phoneticPr fontId="3"/>
  </si>
  <si>
    <t>国保連合会苦情申立内容</t>
    <phoneticPr fontId="3"/>
  </si>
  <si>
    <t>（令和4年11月分／　5件）</t>
    <phoneticPr fontId="3"/>
  </si>
  <si>
    <t>○国保連合会苦情申立サービス種類の内訳（令和4年11月分）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</si>
  <si>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</si>
  <si>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</si>
  <si>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</si>
  <si>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</si>
  <si>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</si>
  <si>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</si>
  <si>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</si>
  <si>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</si>
  <si>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</si>
  <si>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</si>
  <si>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</si>
  <si>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</si>
  <si>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</si>
  <si>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</si>
  <si>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</si>
  <si>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</si>
  <si>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</si>
  <si>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</si>
  <si>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</si>
  <si>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</si>
  <si>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</si>
  <si>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</si>
  <si>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</si>
  <si>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</si>
  <si>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</si>
  <si>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</si>
  <si>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</si>
  <si>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</si>
  <si>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</si>
  <si>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</si>
  <si>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</si>
  <si>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</si>
  <si>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</si>
  <si>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</si>
  <si>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</si>
  <si>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</si>
  <si>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</si>
  <si>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</si>
  <si>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</si>
  <si>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</si>
  <si>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</si>
  <si>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</si>
  <si>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</si>
  <si>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</si>
  <si>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</si>
  <si>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</si>
  <si>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</si>
  <si>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</si>
  <si>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</si>
  <si>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</si>
  <si>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</si>
  <si>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</si>
  <si>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</si>
  <si>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</si>
  <si>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</si>
  <si>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</si>
  <si>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</si>
  <si>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</si>
  <si>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</si>
  <si>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</si>
  <si>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</si>
  <si>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</si>
  <si>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</si>
  <si>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</si>
  <si>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</si>
  <si>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</si>
  <si>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</si>
  <si>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</si>
  <si>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</si>
  <si>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</si>
  <si>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</si>
  <si>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</si>
  <si>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</si>
  <si>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</si>
  <si>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</si>
  <si>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（令和4年4月分～令和4年11月分／　45件）</t>
    <phoneticPr fontId="3"/>
  </si>
  <si>
    <t>○国保連合会相談内容の内訳（令和4年11月分）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</si>
  <si>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</si>
  <si>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</si>
  <si>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</si>
  <si>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</si>
  <si>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</si>
  <si>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</si>
  <si>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</si>
  <si>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</si>
  <si>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</si>
  <si>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</si>
  <si>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</si>
  <si>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</si>
  <si>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</si>
  <si>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</si>
  <si>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</si>
  <si>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</si>
  <si>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</si>
  <si>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</si>
  <si>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</si>
  <si>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</si>
  <si>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</si>
  <si>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</si>
  <si>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</si>
  <si>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</si>
  <si>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</si>
  <si>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</si>
  <si>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</si>
  <si>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</si>
  <si>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</si>
  <si>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</si>
  <si>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</si>
  <si>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</si>
  <si>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</si>
  <si>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</si>
  <si>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</si>
  <si>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</si>
  <si>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</si>
  <si>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</si>
  <si>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</si>
  <si>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</si>
  <si>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（令和4年4月分～令和4年11月分／　4021件）</t>
    <phoneticPr fontId="3"/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</si>
  <si>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</si>
  <si>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</si>
  <si>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</si>
  <si>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</si>
  <si>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</si>
  <si>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</si>
  <si>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</si>
  <si>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</si>
  <si>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</si>
  <si>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</si>
  <si>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</si>
  <si>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</si>
  <si>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</si>
  <si>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</si>
  <si>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</si>
  <si>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</si>
  <si>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</si>
  <si>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</si>
  <si>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</si>
  <si>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</si>
  <si>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</si>
  <si>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</si>
  <si>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</si>
  <si>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</si>
  <si>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</si>
  <si>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</si>
  <si>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</si>
  <si>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</si>
  <si>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</si>
  <si>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</si>
  <si>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</si>
  <si>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</si>
  <si>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</si>
  <si>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</si>
  <si>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</si>
  <si>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</si>
  <si>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</si>
  <si>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</si>
  <si>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</si>
  <si>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</si>
  <si>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</si>
  <si>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</si>
  <si>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</si>
  <si>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</si>
  <si>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</si>
  <si>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</si>
  <si>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</si>
  <si>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</si>
  <si>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</si>
  <si>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</si>
  <si>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</si>
  <si>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</si>
  <si>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</si>
  <si>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</si>
  <si>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</si>
  <si>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</si>
  <si>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</si>
  <si>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</si>
  <si>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</si>
  <si>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</si>
  <si>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</si>
  <si>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</si>
  <si>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</si>
  <si>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</si>
  <si>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</si>
  <si>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</si>
  <si>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</si>
  <si>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</si>
  <si>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</si>
  <si>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</si>
  <si>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</si>
  <si>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</si>
  <si>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</si>
  <si>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</si>
  <si>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</si>
  <si>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</si>
  <si>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</si>
  <si>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2022/12/1</t>
  </si>
  <si>
    <t>※総合事業サービス分：0件</t>
    <phoneticPr fontId="3"/>
  </si>
  <si>
    <t xml:space="preserve">      苦情相談・受付件数（平成12年度～令和3年度）</t>
    <rPh sb="6" eb="8">
      <t>クジョウ</t>
    </rPh>
    <rPh sb="8" eb="10">
      <t>ソウダン</t>
    </rPh>
    <rPh sb="11" eb="13">
      <t>ウケツケ</t>
    </rPh>
    <rPh sb="13" eb="15">
      <t>ケンスウ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</si>
  <si>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</si>
  <si>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</si>
  <si>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</si>
  <si>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</si>
  <si>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</si>
  <si>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</si>
  <si>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</si>
  <si>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</si>
  <si>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</si>
  <si>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</si>
  <si>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</si>
  <si>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</si>
  <si>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</si>
  <si>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</si>
  <si>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</si>
  <si>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</si>
  <si>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</si>
  <si>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</si>
  <si>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</si>
  <si>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</si>
  <si>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</si>
  <si>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</si>
  <si>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（注）一部の連合会の報告数値に訂正があったため、前月公表資料と今月公表資料の値の合計数値が一致しない。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</si>
</sst>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83104384502612E-2"/>
                  <c:y val="-2.236789534796229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43-43EA-9440-BD2D43F9EE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3-43EA-9440-BD2D43F9EEF4}"/>
                </c:ext>
              </c:extLst>
            </c:dLbl>
            <c:dLbl>
              <c:idx val="2"/>
              <c:layout>
                <c:manualLayout>
                  <c:x val="7.6144402403141324E-3"/>
                  <c:y val="2.1961460039365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43-43EA-9440-BD2D43F9EEF4}"/>
                </c:ext>
              </c:extLst>
            </c:dLbl>
            <c:dLbl>
              <c:idx val="3"/>
              <c:layout>
                <c:manualLayout>
                  <c:x val="-2.5889096817068077E-2"/>
                  <c:y val="-7.3204866797885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43-43EA-9440-BD2D43F9EEF4}"/>
                </c:ext>
              </c:extLst>
            </c:dLbl>
            <c:dLbl>
              <c:idx val="4"/>
              <c:layout>
                <c:manualLayout>
                  <c:x val="-1.9797544624816744E-2"/>
                  <c:y val="1.7081135586173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43-43EA-9440-BD2D43F9EE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3-43EA-9440-BD2D43F9EE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3-43EA-9440-BD2D43F9EE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43-43EA-9440-BD2D43F9EE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43-43EA-9440-BD2D43F9EE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43-43EA-9440-BD2D43F9EE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43-43EA-9440-BD2D43F9EE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43-43EA-9440-BD2D43F9EE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43-43EA-9440-BD2D43F9EEF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843-43EA-9440-BD2D43F9EEF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843-43EA-9440-BD2D43F9EE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1038448567782912E-2"/>
                  <c:y val="-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3D-47BA-A035-2622C10B9B34}"/>
                </c:ext>
              </c:extLst>
            </c:dLbl>
            <c:dLbl>
              <c:idx val="1"/>
              <c:layout>
                <c:manualLayout>
                  <c:x val="1.576921223969004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3D-47BA-A035-2622C10B9B34}"/>
                </c:ext>
              </c:extLst>
            </c:dLbl>
            <c:dLbl>
              <c:idx val="2"/>
              <c:layout>
                <c:manualLayout>
                  <c:x val="2.3653818359535003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3D-47BA-A035-2622C10B9B34}"/>
                </c:ext>
              </c:extLst>
            </c:dLbl>
            <c:dLbl>
              <c:idx val="3"/>
              <c:layout>
                <c:manualLayout>
                  <c:x val="-2.838458203144207E-2"/>
                  <c:y val="1.4640973359576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F3D-47BA-A035-2622C10B9B34}"/>
                </c:ext>
              </c:extLst>
            </c:dLbl>
            <c:dLbl>
              <c:idx val="4"/>
              <c:layout>
                <c:manualLayout>
                  <c:x val="-2.3653818359535058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F3D-47BA-A035-2622C10B9B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3D-47BA-A035-2622C10B9B34}"/>
                </c:ext>
              </c:extLst>
            </c:dLbl>
            <c:dLbl>
              <c:idx val="6"/>
              <c:layout>
                <c:manualLayout>
                  <c:x val="-4.7307636719070116E-2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F3D-47BA-A035-2622C10B9B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3D-47BA-A035-2622C10B9B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3D-47BA-A035-2622C10B9B34}"/>
                </c:ext>
              </c:extLst>
            </c:dLbl>
            <c:dLbl>
              <c:idx val="9"/>
              <c:layout>
                <c:manualLayout>
                  <c:x val="1.5769212239690039E-3"/>
                  <c:y val="-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F3D-47BA-A035-2622C10B9B3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3D-47BA-A035-2622C10B9B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3D-47BA-A035-2622C10B9B3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3D-47BA-A035-2622C10B9B3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3D-47BA-A035-2622C10B9B34}"/>
                </c:ext>
              </c:extLst>
            </c:dLbl>
            <c:dLbl>
              <c:idx val="14"/>
              <c:layout>
                <c:manualLayout>
                  <c:x val="0.1214229342456133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F3D-47BA-A035-2622C10B9B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17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8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602896"/>
        <c:axId val="381603280"/>
      </c:barChart>
      <c:catAx>
        <c:axId val="38160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0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60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028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543856"/>
        <c:axId val="382624280"/>
      </c:barChart>
      <c:catAx>
        <c:axId val="38254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24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24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54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590528"/>
        <c:axId val="381379688"/>
      </c:barChart>
      <c:catAx>
        <c:axId val="38259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379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379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59052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  <c:pt idx="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1633056"/>
        <c:axId val="381626784"/>
      </c:barChart>
      <c:catAx>
        <c:axId val="38163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26784"/>
        <c:crosses val="autoZero"/>
        <c:auto val="1"/>
        <c:lblAlgn val="ctr"/>
        <c:lblOffset val="100"/>
        <c:tickMarkSkip val="1"/>
        <c:noMultiLvlLbl val="0"/>
      </c:catAx>
      <c:valAx>
        <c:axId val="3816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33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298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4021</v>
      </c>
      <c r="C6" s="12">
        <v>45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486</v>
      </c>
      <c r="S6" s="14">
        <v>5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142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>
        <v>19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15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>
        <v>3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26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>
        <v>4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80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>
        <v>8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26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>
        <v>1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12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37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>
        <v>6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86</v>
      </c>
      <c r="C14" s="25">
        <v>1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>
        <v>16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51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>
        <v>7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115</v>
      </c>
      <c r="C16" s="25">
        <v>3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>
        <v>16</v>
      </c>
      <c r="S16" s="29">
        <v>1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219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>
        <v>30</v>
      </c>
      <c r="S17" s="29">
        <v>0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97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>
        <v>15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726</v>
      </c>
      <c r="C19" s="25">
        <v>10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>
        <v>79</v>
      </c>
      <c r="S19" s="29">
        <v>1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289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>
        <v>41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51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>
        <v>6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40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>
        <v>3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24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>
        <v>1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7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>
        <v>0</v>
      </c>
      <c r="S24" s="29">
        <v>0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18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>
        <v>2</v>
      </c>
      <c r="S25" s="29">
        <v>0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65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>
        <v>11</v>
      </c>
      <c r="S26" s="29">
        <v>0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74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>
        <v>12</v>
      </c>
      <c r="S27" s="29">
        <v>0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68</v>
      </c>
      <c r="C28" s="25">
        <v>1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>
        <v>5</v>
      </c>
      <c r="S28" s="29">
        <v>1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458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>
        <v>56</v>
      </c>
      <c r="S29" s="29">
        <v>0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42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>
        <v>3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12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>
        <v>1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107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>
        <v>19</v>
      </c>
      <c r="S32" s="29">
        <v>0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288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>
        <v>33</v>
      </c>
      <c r="S33" s="29">
        <v>0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207</v>
      </c>
      <c r="C34" s="25">
        <v>1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>
        <v>13</v>
      </c>
      <c r="S34" s="29">
        <v>1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52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>
        <v>4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19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>
        <v>3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9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1</v>
      </c>
      <c r="S37" s="29">
        <v>0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6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0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84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>
        <v>10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36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>
        <v>4</v>
      </c>
      <c r="S40" s="29">
        <v>0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43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6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22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>
        <v>2</v>
      </c>
      <c r="S42" s="29">
        <v>1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6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>
        <v>1</v>
      </c>
      <c r="S43" s="29">
        <v>0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12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>
        <v>1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26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>
        <v>3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136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>
        <v>18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11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>
        <v>1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69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>
        <v>7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>
        <v>0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21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>
        <v>4</v>
      </c>
      <c r="S51" s="29">
        <v>0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39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>
        <v>5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36</v>
      </c>
      <c r="C53" s="35">
        <v>1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>
        <v>4</v>
      </c>
      <c r="S53" s="39">
        <v>0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8</v>
      </c>
      <c r="D59" s="262">
        <v>5</v>
      </c>
      <c r="E59" s="262"/>
      <c r="F59" s="263">
        <v>8</v>
      </c>
      <c r="G59" s="264"/>
      <c r="H59" s="265">
        <v>2</v>
      </c>
      <c r="I59" s="265"/>
      <c r="J59" s="262">
        <v>14</v>
      </c>
      <c r="K59" s="262"/>
      <c r="L59" s="265">
        <v>7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17</v>
      </c>
      <c r="C60" s="56">
        <v>8</v>
      </c>
      <c r="D60" s="271">
        <v>5</v>
      </c>
      <c r="E60" s="271"/>
      <c r="F60" s="272">
        <v>8</v>
      </c>
      <c r="G60" s="273"/>
      <c r="H60" s="274">
        <v>2</v>
      </c>
      <c r="I60" s="274"/>
      <c r="J60" s="275">
        <v>14</v>
      </c>
      <c r="K60" s="275"/>
      <c r="L60" s="274">
        <v>7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85" zoomScaleNormal="85" zoomScaleSheetLayoutView="85" workbookViewId="0">
      <selection activeCell="A55" sqref="A5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1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0</v>
      </c>
      <c r="E25" s="72">
        <v>1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0</v>
      </c>
      <c r="D31" s="72">
        <v>0</v>
      </c>
      <c r="E31" s="72">
        <v>0</v>
      </c>
      <c r="F31" s="72">
        <v>1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1</v>
      </c>
      <c r="D51" s="93">
        <v>0</v>
      </c>
      <c r="E51" s="93">
        <v>1</v>
      </c>
      <c r="F51" s="93">
        <v>2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85" zoomScaleNormal="85" zoomScaleSheetLayoutView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1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1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1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1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1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1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299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203</v>
      </c>
      <c r="Z4" s="149" t="s">
        <v>204</v>
      </c>
      <c r="AA4" s="148" t="s">
        <v>205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206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19</v>
      </c>
      <c r="C5" s="152">
        <v>0</v>
      </c>
      <c r="D5" s="153">
        <v>1</v>
      </c>
      <c r="E5" s="153">
        <v>0</v>
      </c>
      <c r="F5" s="154">
        <v>7</v>
      </c>
      <c r="G5" s="154">
        <v>6</v>
      </c>
      <c r="H5" s="154">
        <v>0</v>
      </c>
      <c r="I5" s="154">
        <v>2</v>
      </c>
      <c r="J5" s="154">
        <v>0</v>
      </c>
      <c r="K5" s="154">
        <v>0</v>
      </c>
      <c r="L5" s="154">
        <v>1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207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1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208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2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209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8</v>
      </c>
      <c r="C8" s="159">
        <v>1</v>
      </c>
      <c r="D8" s="160">
        <v>2</v>
      </c>
      <c r="E8" s="160">
        <v>0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2</v>
      </c>
      <c r="R8" s="162"/>
      <c r="T8" s="157" t="s">
        <v>210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211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212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6</v>
      </c>
      <c r="C11" s="159">
        <v>0</v>
      </c>
      <c r="D11" s="160">
        <v>1</v>
      </c>
      <c r="E11" s="160">
        <v>2</v>
      </c>
      <c r="F11" s="161">
        <v>3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213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16</v>
      </c>
      <c r="C12" s="159">
        <v>0</v>
      </c>
      <c r="D12" s="160">
        <v>7</v>
      </c>
      <c r="E12" s="160">
        <v>0</v>
      </c>
      <c r="F12" s="161">
        <v>3</v>
      </c>
      <c r="G12" s="161">
        <v>1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214</v>
      </c>
      <c r="U12" s="159">
        <v>68</v>
      </c>
      <c r="V12" s="160">
        <v>59</v>
      </c>
      <c r="W12" s="160">
        <v>45</v>
      </c>
      <c r="X12" s="160">
        <v>79</v>
      </c>
      <c r="Y12" s="161">
        <v>39</v>
      </c>
      <c r="Z12" s="161">
        <v>17</v>
      </c>
      <c r="AA12" s="161">
        <v>33</v>
      </c>
      <c r="AB12" s="161">
        <v>6</v>
      </c>
      <c r="AC12" s="161">
        <v>1</v>
      </c>
      <c r="AD12" s="161">
        <v>3</v>
      </c>
      <c r="AE12" s="161">
        <v>0</v>
      </c>
      <c r="AF12" s="161">
        <v>14</v>
      </c>
      <c r="AG12" s="161">
        <v>10</v>
      </c>
      <c r="AH12" s="161">
        <v>7</v>
      </c>
      <c r="AI12" s="163">
        <v>105</v>
      </c>
    </row>
    <row r="13" spans="1:35" s="156" customFormat="1" ht="17.25" x14ac:dyDescent="0.2">
      <c r="A13" s="23" t="s">
        <v>29</v>
      </c>
      <c r="B13" s="151">
        <v>7</v>
      </c>
      <c r="C13" s="159">
        <v>1</v>
      </c>
      <c r="D13" s="160">
        <v>0</v>
      </c>
      <c r="E13" s="160">
        <v>2</v>
      </c>
      <c r="F13" s="161">
        <v>0</v>
      </c>
      <c r="G13" s="161">
        <v>3</v>
      </c>
      <c r="H13" s="161">
        <v>1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215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16</v>
      </c>
      <c r="C14" s="159">
        <v>2</v>
      </c>
      <c r="D14" s="160">
        <v>0</v>
      </c>
      <c r="E14" s="160">
        <v>2</v>
      </c>
      <c r="F14" s="161">
        <v>2</v>
      </c>
      <c r="G14" s="161">
        <v>0</v>
      </c>
      <c r="H14" s="161">
        <v>1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7</v>
      </c>
      <c r="R14" s="162"/>
      <c r="T14" s="157" t="s">
        <v>216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30</v>
      </c>
      <c r="C15" s="159">
        <v>2</v>
      </c>
      <c r="D15" s="160">
        <v>0</v>
      </c>
      <c r="E15" s="160">
        <v>1</v>
      </c>
      <c r="F15" s="161">
        <v>3</v>
      </c>
      <c r="G15" s="161">
        <v>4</v>
      </c>
      <c r="H15" s="161">
        <v>1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14</v>
      </c>
      <c r="R15" s="162"/>
      <c r="T15" s="157" t="s">
        <v>217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4</v>
      </c>
      <c r="E16" s="160">
        <v>0</v>
      </c>
      <c r="F16" s="161">
        <v>8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218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79</v>
      </c>
      <c r="C17" s="159">
        <v>22</v>
      </c>
      <c r="D17" s="160">
        <v>6</v>
      </c>
      <c r="E17" s="160">
        <v>1</v>
      </c>
      <c r="F17" s="161">
        <v>8</v>
      </c>
      <c r="G17" s="161">
        <v>4</v>
      </c>
      <c r="H17" s="161">
        <v>4</v>
      </c>
      <c r="I17" s="161">
        <v>3</v>
      </c>
      <c r="J17" s="161">
        <v>0</v>
      </c>
      <c r="K17" s="161">
        <v>0</v>
      </c>
      <c r="L17" s="161">
        <v>0</v>
      </c>
      <c r="M17" s="161">
        <v>0</v>
      </c>
      <c r="N17" s="161">
        <v>5</v>
      </c>
      <c r="O17" s="161">
        <v>1</v>
      </c>
      <c r="P17" s="161">
        <v>2</v>
      </c>
      <c r="Q17" s="160">
        <v>23</v>
      </c>
      <c r="R17" s="162"/>
    </row>
    <row r="18" spans="1:18" s="156" customFormat="1" ht="17.25" x14ac:dyDescent="0.2">
      <c r="A18" s="23" t="s">
        <v>34</v>
      </c>
      <c r="B18" s="151">
        <v>41</v>
      </c>
      <c r="C18" s="159">
        <v>7</v>
      </c>
      <c r="D18" s="160">
        <v>5</v>
      </c>
      <c r="E18" s="160">
        <v>3</v>
      </c>
      <c r="F18" s="161">
        <v>5</v>
      </c>
      <c r="G18" s="161">
        <v>5</v>
      </c>
      <c r="H18" s="161">
        <v>2</v>
      </c>
      <c r="I18" s="161">
        <v>4</v>
      </c>
      <c r="J18" s="161">
        <v>0</v>
      </c>
      <c r="K18" s="161">
        <v>0</v>
      </c>
      <c r="L18" s="161">
        <v>0</v>
      </c>
      <c r="M18" s="161">
        <v>0</v>
      </c>
      <c r="N18" s="161">
        <v>4</v>
      </c>
      <c r="O18" s="161">
        <v>3</v>
      </c>
      <c r="P18" s="161">
        <v>1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0</v>
      </c>
      <c r="D19" s="160">
        <v>2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0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11</v>
      </c>
      <c r="C24" s="159">
        <v>0</v>
      </c>
      <c r="D24" s="160">
        <v>1</v>
      </c>
      <c r="E24" s="160">
        <v>0</v>
      </c>
      <c r="F24" s="161">
        <v>8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3</v>
      </c>
      <c r="D25" s="160">
        <v>4</v>
      </c>
      <c r="E25" s="160">
        <v>2</v>
      </c>
      <c r="F25" s="161">
        <v>0</v>
      </c>
      <c r="G25" s="161">
        <v>1</v>
      </c>
      <c r="H25" s="161">
        <v>1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1</v>
      </c>
      <c r="D26" s="160">
        <v>0</v>
      </c>
      <c r="E26" s="160">
        <v>1</v>
      </c>
      <c r="F26" s="161">
        <v>0</v>
      </c>
      <c r="G26" s="161">
        <v>0</v>
      </c>
      <c r="H26" s="161">
        <v>1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56</v>
      </c>
      <c r="C27" s="159">
        <v>3</v>
      </c>
      <c r="D27" s="160">
        <v>5</v>
      </c>
      <c r="E27" s="160">
        <v>9</v>
      </c>
      <c r="F27" s="161">
        <v>4</v>
      </c>
      <c r="G27" s="161">
        <v>4</v>
      </c>
      <c r="H27" s="161">
        <v>3</v>
      </c>
      <c r="I27" s="161">
        <v>15</v>
      </c>
      <c r="J27" s="161">
        <v>0</v>
      </c>
      <c r="K27" s="161">
        <v>1</v>
      </c>
      <c r="L27" s="161">
        <v>0</v>
      </c>
      <c r="M27" s="161">
        <v>0</v>
      </c>
      <c r="N27" s="161">
        <v>1</v>
      </c>
      <c r="O27" s="161">
        <v>0</v>
      </c>
      <c r="P27" s="161">
        <v>1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1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19</v>
      </c>
      <c r="C30" s="159">
        <v>4</v>
      </c>
      <c r="D30" s="160">
        <v>1</v>
      </c>
      <c r="E30" s="160">
        <v>5</v>
      </c>
      <c r="F30" s="161">
        <v>2</v>
      </c>
      <c r="G30" s="161">
        <v>2</v>
      </c>
      <c r="H30" s="161">
        <v>1</v>
      </c>
      <c r="I30" s="161">
        <v>0</v>
      </c>
      <c r="J30" s="161">
        <v>1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33</v>
      </c>
      <c r="C31" s="159">
        <v>9</v>
      </c>
      <c r="D31" s="160">
        <v>1</v>
      </c>
      <c r="E31" s="160">
        <v>2</v>
      </c>
      <c r="F31" s="161">
        <v>4</v>
      </c>
      <c r="G31" s="161">
        <v>0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13</v>
      </c>
      <c r="C32" s="159">
        <v>0</v>
      </c>
      <c r="D32" s="160">
        <v>6</v>
      </c>
      <c r="E32" s="160">
        <v>1</v>
      </c>
      <c r="F32" s="161">
        <v>3</v>
      </c>
      <c r="G32" s="161">
        <v>1</v>
      </c>
      <c r="H32" s="161">
        <v>0</v>
      </c>
      <c r="I32" s="161">
        <v>0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0</v>
      </c>
      <c r="D33" s="160">
        <v>0</v>
      </c>
      <c r="E33" s="160">
        <v>1</v>
      </c>
      <c r="F33" s="161">
        <v>0</v>
      </c>
      <c r="G33" s="161">
        <v>0</v>
      </c>
      <c r="H33" s="161">
        <v>0</v>
      </c>
      <c r="I33" s="161">
        <v>1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1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1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0</v>
      </c>
      <c r="E37" s="160">
        <v>2</v>
      </c>
      <c r="F37" s="161">
        <v>1</v>
      </c>
      <c r="G37" s="161">
        <v>4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1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3</v>
      </c>
      <c r="D38" s="160">
        <v>1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1</v>
      </c>
      <c r="P39" s="161">
        <v>1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2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1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2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18</v>
      </c>
      <c r="C44" s="159">
        <v>7</v>
      </c>
      <c r="D44" s="160">
        <v>2</v>
      </c>
      <c r="E44" s="160">
        <v>2</v>
      </c>
      <c r="F44" s="161">
        <v>0</v>
      </c>
      <c r="G44" s="161">
        <v>0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2</v>
      </c>
      <c r="O44" s="161">
        <v>1</v>
      </c>
      <c r="P44" s="161">
        <v>0</v>
      </c>
      <c r="Q44" s="160">
        <v>3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2</v>
      </c>
      <c r="D47" s="160">
        <v>0</v>
      </c>
      <c r="E47" s="160">
        <v>0</v>
      </c>
      <c r="F47" s="161">
        <v>0</v>
      </c>
      <c r="G47" s="161">
        <v>1</v>
      </c>
      <c r="H47" s="161">
        <v>2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1</v>
      </c>
      <c r="E49" s="160">
        <v>2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1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1</v>
      </c>
      <c r="D50" s="160">
        <v>2</v>
      </c>
      <c r="E50" s="160">
        <v>0</v>
      </c>
      <c r="F50" s="161">
        <v>0</v>
      </c>
      <c r="G50" s="161">
        <v>1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3</v>
      </c>
      <c r="G51" s="161">
        <v>0</v>
      </c>
      <c r="H51" s="161">
        <v>0</v>
      </c>
      <c r="I51" s="161">
        <v>0</v>
      </c>
      <c r="J51" s="161">
        <v>1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486</v>
      </c>
      <c r="C52" s="173">
        <v>68</v>
      </c>
      <c r="D52" s="174">
        <v>59</v>
      </c>
      <c r="E52" s="174">
        <v>45</v>
      </c>
      <c r="F52" s="175">
        <v>79</v>
      </c>
      <c r="G52" s="175">
        <v>39</v>
      </c>
      <c r="H52" s="175">
        <v>17</v>
      </c>
      <c r="I52" s="175">
        <v>33</v>
      </c>
      <c r="J52" s="175">
        <v>6</v>
      </c>
      <c r="K52" s="175">
        <v>1</v>
      </c>
      <c r="L52" s="175">
        <v>3</v>
      </c>
      <c r="M52" s="175">
        <v>0</v>
      </c>
      <c r="N52" s="175">
        <v>14</v>
      </c>
      <c r="O52" s="175">
        <v>10</v>
      </c>
      <c r="P52" s="175">
        <v>7</v>
      </c>
      <c r="Q52" s="174">
        <v>105</v>
      </c>
      <c r="R52" s="176"/>
    </row>
    <row r="59" spans="1:18" ht="18.75" x14ac:dyDescent="0.2">
      <c r="A59" s="304" t="s">
        <v>219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220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5" t="s">
        <v>300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301</v>
      </c>
      <c r="C2" s="319"/>
      <c r="D2" s="320" t="s">
        <v>302</v>
      </c>
      <c r="E2" s="319"/>
      <c r="F2" s="320" t="s">
        <v>303</v>
      </c>
      <c r="G2" s="319"/>
      <c r="H2" s="321" t="s">
        <v>304</v>
      </c>
      <c r="I2" s="322"/>
      <c r="J2" s="323" t="s">
        <v>305</v>
      </c>
      <c r="K2" s="322"/>
      <c r="L2" s="323" t="s">
        <v>306</v>
      </c>
      <c r="M2" s="324"/>
      <c r="N2" s="320" t="s">
        <v>307</v>
      </c>
      <c r="O2" s="325"/>
      <c r="P2" s="320" t="s">
        <v>308</v>
      </c>
      <c r="Q2" s="319"/>
      <c r="R2" s="320" t="s">
        <v>309</v>
      </c>
      <c r="S2" s="319"/>
      <c r="T2" s="320" t="s">
        <v>310</v>
      </c>
      <c r="U2" s="319"/>
      <c r="V2" s="320" t="s">
        <v>311</v>
      </c>
      <c r="W2" s="325"/>
      <c r="X2" s="320" t="s">
        <v>312</v>
      </c>
      <c r="Y2" s="325"/>
      <c r="Z2" s="313" t="s">
        <v>313</v>
      </c>
      <c r="AA2" s="314"/>
      <c r="AB2" s="313" t="s">
        <v>314</v>
      </c>
      <c r="AC2" s="314"/>
      <c r="AD2" s="313" t="s">
        <v>315</v>
      </c>
      <c r="AE2" s="314"/>
      <c r="AF2" s="313" t="s">
        <v>316</v>
      </c>
      <c r="AG2" s="314"/>
      <c r="AH2" s="313" t="s">
        <v>317</v>
      </c>
      <c r="AI2" s="314"/>
      <c r="AJ2" s="313" t="s">
        <v>318</v>
      </c>
      <c r="AK2" s="314"/>
      <c r="AL2" s="313" t="s">
        <v>319</v>
      </c>
      <c r="AM2" s="314"/>
      <c r="AN2" s="313" t="s">
        <v>320</v>
      </c>
      <c r="AO2" s="314"/>
      <c r="AP2" s="313" t="s">
        <v>321</v>
      </c>
      <c r="AQ2" s="314"/>
      <c r="AR2" s="313" t="s">
        <v>322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323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221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222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223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207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208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209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210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211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212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213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214</v>
      </c>
      <c r="B11" s="70">
        <f t="shared" si="0"/>
        <v>5</v>
      </c>
      <c r="C11" s="74">
        <v>1</v>
      </c>
      <c r="D11" s="72">
        <v>0</v>
      </c>
      <c r="E11" s="72">
        <v>1</v>
      </c>
      <c r="F11" s="72">
        <v>2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215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217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218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45</v>
      </c>
      <c r="C16" s="92">
        <f t="shared" ref="C16:Q16" si="1">SUM(C4:C15)</f>
        <v>17</v>
      </c>
      <c r="D16" s="92">
        <f t="shared" si="1"/>
        <v>4</v>
      </c>
      <c r="E16" s="92">
        <f t="shared" si="1"/>
        <v>2</v>
      </c>
      <c r="F16" s="92">
        <f t="shared" si="1"/>
        <v>10</v>
      </c>
      <c r="G16" s="92">
        <f t="shared" si="1"/>
        <v>8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225</v>
      </c>
      <c r="B3" s="99" t="s">
        <v>104</v>
      </c>
      <c r="C3" s="100" t="s">
        <v>226</v>
      </c>
      <c r="D3" s="101" t="s">
        <v>227</v>
      </c>
      <c r="E3" s="101" t="s">
        <v>228</v>
      </c>
      <c r="F3" s="101" t="s">
        <v>229</v>
      </c>
      <c r="G3" s="101" t="s">
        <v>230</v>
      </c>
      <c r="H3" s="101" t="s">
        <v>231</v>
      </c>
      <c r="I3" s="101" t="s">
        <v>232</v>
      </c>
      <c r="J3" s="101" t="s">
        <v>233</v>
      </c>
      <c r="K3" s="101" t="s">
        <v>234</v>
      </c>
      <c r="L3" s="101" t="s">
        <v>235</v>
      </c>
      <c r="M3" s="101" t="s">
        <v>236</v>
      </c>
      <c r="N3" s="101" t="s">
        <v>237</v>
      </c>
      <c r="O3" s="101" t="s">
        <v>238</v>
      </c>
      <c r="P3" s="101" t="s">
        <v>239</v>
      </c>
      <c r="Q3" s="101" t="s">
        <v>240</v>
      </c>
      <c r="R3" s="101" t="s">
        <v>241</v>
      </c>
      <c r="S3" s="101" t="s">
        <v>242</v>
      </c>
      <c r="T3" s="101" t="s">
        <v>243</v>
      </c>
      <c r="U3" s="101" t="s">
        <v>244</v>
      </c>
      <c r="V3" s="101" t="s">
        <v>245</v>
      </c>
      <c r="W3" s="102" t="s">
        <v>246</v>
      </c>
      <c r="X3" s="243" t="s">
        <v>247</v>
      </c>
      <c r="Y3" s="100" t="s">
        <v>248</v>
      </c>
      <c r="Z3" s="101" t="s">
        <v>249</v>
      </c>
      <c r="AA3" s="101" t="s">
        <v>250</v>
      </c>
      <c r="AB3" s="101" t="s">
        <v>251</v>
      </c>
      <c r="AC3" s="101" t="s">
        <v>252</v>
      </c>
      <c r="AD3" s="101" t="s">
        <v>253</v>
      </c>
      <c r="AE3" s="101" t="s">
        <v>254</v>
      </c>
      <c r="AF3" s="101" t="s">
        <v>255</v>
      </c>
      <c r="AG3" s="101" t="s">
        <v>256</v>
      </c>
      <c r="AH3" s="101" t="s">
        <v>257</v>
      </c>
      <c r="AI3" s="101" t="s">
        <v>258</v>
      </c>
      <c r="AJ3" s="101" t="s">
        <v>259</v>
      </c>
      <c r="AK3" s="101" t="s">
        <v>260</v>
      </c>
      <c r="AL3" s="101" t="s">
        <v>261</v>
      </c>
      <c r="AM3" s="101" t="s">
        <v>262</v>
      </c>
      <c r="AN3" s="104" t="s">
        <v>263</v>
      </c>
      <c r="AO3" s="100" t="s">
        <v>264</v>
      </c>
      <c r="AP3" s="101" t="s">
        <v>265</v>
      </c>
      <c r="AQ3" s="101" t="s">
        <v>266</v>
      </c>
      <c r="AR3" s="101" t="s">
        <v>267</v>
      </c>
      <c r="AS3" s="101" t="s">
        <v>268</v>
      </c>
      <c r="AT3" s="101" t="s">
        <v>269</v>
      </c>
      <c r="AU3" s="101" t="s">
        <v>270</v>
      </c>
      <c r="AV3" s="101" t="s">
        <v>271</v>
      </c>
      <c r="AW3" s="101" t="s">
        <v>272</v>
      </c>
      <c r="AX3" s="101" t="s">
        <v>273</v>
      </c>
      <c r="AY3" s="101" t="s">
        <v>274</v>
      </c>
      <c r="AZ3" s="101" t="s">
        <v>275</v>
      </c>
      <c r="BA3" s="101" t="s">
        <v>276</v>
      </c>
      <c r="BB3" s="102" t="s">
        <v>277</v>
      </c>
      <c r="BC3" s="102" t="s">
        <v>278</v>
      </c>
      <c r="BD3" s="102" t="s">
        <v>279</v>
      </c>
      <c r="BE3" s="102" t="s">
        <v>280</v>
      </c>
      <c r="BF3" s="102" t="s">
        <v>281</v>
      </c>
      <c r="BG3" s="104" t="s">
        <v>282</v>
      </c>
      <c r="BH3" s="100" t="s">
        <v>283</v>
      </c>
      <c r="BI3" s="101" t="s">
        <v>284</v>
      </c>
      <c r="BJ3" s="101" t="s">
        <v>285</v>
      </c>
      <c r="BK3" s="101" t="s">
        <v>286</v>
      </c>
      <c r="BL3" s="101" t="s">
        <v>287</v>
      </c>
      <c r="BM3" s="101" t="s">
        <v>288</v>
      </c>
      <c r="BN3" s="101" t="s">
        <v>289</v>
      </c>
      <c r="BO3" s="101" t="s">
        <v>290</v>
      </c>
      <c r="BP3" s="101" t="s">
        <v>291</v>
      </c>
      <c r="BQ3" s="101" t="s">
        <v>292</v>
      </c>
      <c r="BR3" s="101" t="s">
        <v>293</v>
      </c>
      <c r="BS3" s="101" t="s">
        <v>294</v>
      </c>
      <c r="BT3" s="101" t="s">
        <v>295</v>
      </c>
      <c r="BU3" s="101" t="s">
        <v>296</v>
      </c>
      <c r="BV3" s="101" t="s">
        <v>297</v>
      </c>
      <c r="BW3" s="104" t="s">
        <v>282</v>
      </c>
    </row>
    <row r="4" spans="1:75" s="119" customFormat="1" ht="24" customHeight="1" x14ac:dyDescent="0.15">
      <c r="A4" s="241" t="s">
        <v>207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208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209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210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211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212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213</v>
      </c>
      <c r="B10" s="106">
        <f t="shared" si="0"/>
        <v>5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1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1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214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215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217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218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40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9</v>
      </c>
      <c r="H16" s="138">
        <f t="shared" si="1"/>
        <v>1</v>
      </c>
      <c r="I16" s="138">
        <f t="shared" si="1"/>
        <v>0</v>
      </c>
      <c r="J16" s="138">
        <f t="shared" si="1"/>
        <v>6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7</v>
      </c>
      <c r="S16" s="138">
        <f t="shared" si="1"/>
        <v>3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h_ujiie</cp:lastModifiedBy>
  <dcterms:created xsi:type="dcterms:W3CDTF">2022-12-12T07:45:39Z</dcterms:created>
  <dcterms:modified xsi:type="dcterms:W3CDTF">2023-02-28T07:09:14Z</dcterms:modified>
</cp:coreProperties>
</file>