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12.28_令和4年9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<sst xmlns="http://schemas.openxmlformats.org/spreadsheetml/2006/main" count="632" uniqueCount="318">
  <si>
    <t>国保連合会介護サービス苦情処理受付等累計（令和4年4月分～令和4年9月分）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</si>
  <si>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</si>
  <si>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</si>
  <si>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</si>
  <si>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</si>
  <si>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</si>
  <si>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</si>
  <si>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</si>
  <si>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</si>
  <si>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</si>
  <si>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</si>
  <si>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</si>
  <si>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</si>
  <si>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</si>
  <si>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</si>
  <si>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</si>
  <si>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</si>
  <si>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</si>
  <si>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</si>
  <si>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</si>
  <si>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</si>
  <si>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</si>
  <si>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</si>
  <si>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</si>
  <si>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</si>
  <si>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</si>
  <si>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</si>
  <si>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</si>
  <si>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</si>
  <si>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</si>
  <si>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</si>
  <si>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</si>
  <si>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</si>
  <si>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</si>
  <si>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</si>
  <si>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</si>
  <si>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</si>
  <si>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</si>
  <si>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</si>
  <si>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</si>
  <si>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</si>
  <si>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</si>
  <si>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</si>
  <si>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</si>
  <si>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</si>
  <si>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</si>
  <si>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</si>
  <si>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</si>
  <si>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</si>
  <si>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</si>
  <si>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</si>
  <si>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</si>
  <si>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</si>
  <si>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</si>
  <si>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</si>
  <si>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</si>
  <si>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</si>
  <si>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</si>
  <si>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</si>
  <si>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</si>
  <si>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</si>
  <si>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</si>
  <si>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</si>
  <si>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</si>
  <si>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</si>
  <si>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</si>
  <si>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</si>
  <si>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</si>
  <si>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</si>
  <si>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</si>
  <si>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</si>
  <si>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</si>
  <si>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</si>
  <si>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</si>
  <si>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</si>
  <si>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</si>
  <si>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</si>
  <si>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</si>
  <si>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</si>
  <si>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</si>
  <si>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</si>
  <si>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</si>
  <si>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</si>
  <si>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</si>
  <si>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</si>
  <si>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</si>
  <si>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</si>
  <si>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</si>
  <si>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</si>
  <si>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</si>
  <si>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</si>
  <si>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</si>
  <si>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</si>
  <si>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</si>
  <si>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</si>
  <si>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</si>
  <si>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</si>
  <si>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</si>
  <si>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</si>
  <si>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（令和4年4月分～令和4年9月分／　35件）</t>
    <phoneticPr fontId="3"/>
  </si>
  <si>
    <t>国保連合会苦情申立内容</t>
    <phoneticPr fontId="3"/>
  </si>
  <si>
    <t>（令和4年9月分／　4件）</t>
    <phoneticPr fontId="3"/>
  </si>
  <si>
    <t>○国保連合会苦情申立サービス種類の内訳（令和4年9月分）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</si>
  <si>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</si>
  <si>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</si>
  <si>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</si>
  <si>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</si>
  <si>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</si>
  <si>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</si>
  <si>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</si>
  <si>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</si>
  <si>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</si>
  <si>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</si>
  <si>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</si>
  <si>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</si>
  <si>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</si>
  <si>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</si>
  <si>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</si>
  <si>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</si>
  <si>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</si>
  <si>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</si>
  <si>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</si>
  <si>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</si>
  <si>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</si>
  <si>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</si>
  <si>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</si>
  <si>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</si>
  <si>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</si>
  <si>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</si>
  <si>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</si>
  <si>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</si>
  <si>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</si>
  <si>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</si>
  <si>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</si>
  <si>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</si>
  <si>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</si>
  <si>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</si>
  <si>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</si>
  <si>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</si>
  <si>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</si>
  <si>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</si>
  <si>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</si>
  <si>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</si>
  <si>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</si>
  <si>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</si>
  <si>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</si>
  <si>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</si>
  <si>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</si>
  <si>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</si>
  <si>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</si>
  <si>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</si>
  <si>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</si>
  <si>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</si>
  <si>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</si>
  <si>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</si>
  <si>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</si>
  <si>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</si>
  <si>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</si>
  <si>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</si>
  <si>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</si>
  <si>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</si>
  <si>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</si>
  <si>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</si>
  <si>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</si>
  <si>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</si>
  <si>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</si>
  <si>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</si>
  <si>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</si>
  <si>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</si>
  <si>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</si>
  <si>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</si>
  <si>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</si>
  <si>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</si>
  <si>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</si>
  <si>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</si>
  <si>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</si>
  <si>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</si>
  <si>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</si>
  <si>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（令和4年4月分～令和4年9月分／　35件）</t>
    <phoneticPr fontId="3"/>
  </si>
  <si>
    <t>○国保連合会相談内容の内訳（令和4年9月分）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</si>
  <si>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</si>
  <si>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</si>
  <si>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</si>
  <si>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</si>
  <si>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</si>
  <si>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</si>
  <si>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</si>
  <si>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</si>
  <si>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</si>
  <si>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</si>
  <si>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</si>
  <si>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</si>
  <si>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</si>
  <si>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</si>
  <si>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</si>
  <si>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</si>
  <si>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</si>
  <si>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</si>
  <si>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</si>
  <si>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</si>
  <si>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</si>
  <si>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説明・情報の不足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</si>
  <si>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</si>
  <si>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</si>
  <si>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</si>
  <si>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</si>
  <si>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</si>
  <si>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</si>
  <si>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</si>
  <si>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</si>
  <si>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</si>
  <si>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</si>
  <si>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</si>
  <si>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</si>
  <si>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</si>
  <si>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</si>
  <si>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（令和4年4月分～令和4年9月分／　3054件）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</si>
  <si>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</si>
  <si>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</si>
  <si>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</si>
  <si>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</si>
  <si>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</si>
  <si>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</si>
  <si>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</si>
  <si>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</si>
  <si>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</si>
  <si>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</si>
  <si>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</si>
  <si>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</si>
  <si>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</si>
  <si>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</si>
  <si>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</si>
  <si>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</si>
  <si>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</si>
  <si>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</si>
  <si>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</si>
  <si>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</si>
  <si>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</si>
  <si>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</si>
  <si>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</si>
  <si>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</si>
  <si>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</si>
  <si>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</si>
  <si>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</si>
  <si>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</si>
  <si>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</si>
  <si>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</si>
  <si>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</si>
  <si>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</si>
  <si>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</si>
  <si>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</si>
  <si>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</si>
  <si>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</si>
  <si>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</si>
  <si>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</si>
  <si>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</si>
  <si>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</si>
  <si>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</si>
  <si>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</si>
  <si>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</si>
  <si>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</si>
  <si>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</si>
  <si>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</si>
  <si>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</si>
  <si>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</si>
  <si>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</si>
  <si>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</si>
  <si>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</si>
  <si>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</si>
  <si>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</si>
  <si>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</si>
  <si>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</si>
  <si>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</si>
  <si>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</si>
  <si>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</si>
  <si>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</si>
  <si>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</si>
  <si>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</si>
  <si>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</si>
  <si>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</si>
  <si>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</si>
  <si>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</si>
  <si>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</si>
  <si>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</si>
  <si>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</si>
  <si>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</si>
  <si>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</si>
  <si>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</si>
  <si>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</si>
  <si>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</si>
  <si>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</si>
  <si>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</si>
  <si>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</si>
  <si>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</si>
  <si>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2022/10/1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</si>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</sst>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6.9670579326012769E-2"/>
                  <c:y val="2.821869488536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1022340022721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3.9408267792522489E-2"/>
                  <c:y val="-2.43411502285959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526614234018084E-2"/>
                  <c:y val="1.947292018287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6330711700962E-3"/>
                  <c:y val="3.8945840365753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408267792522607E-2"/>
                  <c:y val="3.1643495297174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102944945718991E-2"/>
                  <c:y val="3.1643495297174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476897756335296E-2"/>
                  <c:y val="4.86823004571921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492299252111757E-2"/>
                  <c:y val="-6.5721105617209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8816535585045158E-2"/>
                  <c:y val="-4.868230045719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13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60768"/>
        <c:axId val="441259200"/>
      </c:barChart>
      <c:catAx>
        <c:axId val="44126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2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25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260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56848"/>
        <c:axId val="441261160"/>
      </c:barChart>
      <c:catAx>
        <c:axId val="44125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26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26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25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753064"/>
        <c:axId val="446749928"/>
      </c:barChart>
      <c:catAx>
        <c:axId val="44675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4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49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5306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  <c:pt idx="5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  <c:pt idx="5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  <c:pt idx="5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  <c:pt idx="5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  <c:pt idx="5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6749144"/>
        <c:axId val="446749536"/>
      </c:barChart>
      <c:catAx>
        <c:axId val="446749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49536"/>
        <c:crosses val="autoZero"/>
        <c:auto val="1"/>
        <c:lblAlgn val="ctr"/>
        <c:lblOffset val="100"/>
        <c:tickMarkSkip val="1"/>
        <c:noMultiLvlLbl val="0"/>
      </c:catAx>
      <c:valAx>
        <c:axId val="44674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49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90" zoomScaleNormal="100" zoomScaleSheetLayoutView="9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294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3054</v>
      </c>
      <c r="C6" s="12">
        <v>35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559</v>
      </c>
      <c r="O6" s="14">
        <v>4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105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>
        <v>15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9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>
        <v>3</v>
      </c>
      <c r="O8" s="29">
        <v>0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20</v>
      </c>
      <c r="C9" s="25">
        <v>0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7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62</v>
      </c>
      <c r="C10" s="25">
        <v>1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>
        <v>6</v>
      </c>
      <c r="O10" s="29">
        <v>1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19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9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4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30</v>
      </c>
      <c r="C13" s="25">
        <v>2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>
        <v>5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60</v>
      </c>
      <c r="C14" s="25">
        <v>1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>
        <v>15</v>
      </c>
      <c r="O14" s="29">
        <v>0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38</v>
      </c>
      <c r="C15" s="25">
        <v>3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>
        <v>5</v>
      </c>
      <c r="O15" s="29">
        <v>0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79</v>
      </c>
      <c r="C16" s="25">
        <v>1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>
        <v>13</v>
      </c>
      <c r="O16" s="29">
        <v>0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168</v>
      </c>
      <c r="C17" s="25">
        <v>2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>
        <v>30</v>
      </c>
      <c r="O17" s="29">
        <v>2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69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>
        <v>10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531</v>
      </c>
      <c r="C19" s="25">
        <v>9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>
        <v>114</v>
      </c>
      <c r="O19" s="29">
        <v>1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222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>
        <v>33</v>
      </c>
      <c r="O20" s="29">
        <v>0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43</v>
      </c>
      <c r="C21" s="25">
        <v>1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>
        <v>8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30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>
        <v>6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21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>
        <v>4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2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12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>
        <v>3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44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>
        <v>9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52</v>
      </c>
      <c r="C27" s="25">
        <v>0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>
        <v>10</v>
      </c>
      <c r="O27" s="29">
        <v>0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54</v>
      </c>
      <c r="C28" s="25">
        <v>0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>
        <v>5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351</v>
      </c>
      <c r="C29" s="25">
        <v>2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>
        <v>85</v>
      </c>
      <c r="O29" s="29">
        <v>0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36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>
        <v>8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11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3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72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>
        <v>16</v>
      </c>
      <c r="O32" s="29">
        <v>0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230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>
        <v>33</v>
      </c>
      <c r="O33" s="29">
        <v>0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171</v>
      </c>
      <c r="C34" s="25">
        <v>0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>
        <v>27</v>
      </c>
      <c r="O34" s="29">
        <v>0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42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>
        <v>1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13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>
        <v>6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7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4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>
        <v>1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62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>
        <v>9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27</v>
      </c>
      <c r="C40" s="25">
        <v>0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>
        <v>3</v>
      </c>
      <c r="O40" s="29">
        <v>0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32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>
        <v>3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15</v>
      </c>
      <c r="C42" s="25">
        <v>3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>
        <v>1</v>
      </c>
      <c r="O42" s="29">
        <v>0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10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>
        <v>2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22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>
        <v>4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106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>
        <v>19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10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>
        <v>1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56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>
        <v>9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6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2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17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>
        <v>3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33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>
        <v>8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27</v>
      </c>
      <c r="C53" s="35">
        <v>0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>
        <v>3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15</v>
      </c>
      <c r="C59" s="53">
        <v>4</v>
      </c>
      <c r="D59" s="262">
        <v>4</v>
      </c>
      <c r="E59" s="262"/>
      <c r="F59" s="263">
        <v>4</v>
      </c>
      <c r="G59" s="264"/>
      <c r="H59" s="265">
        <v>2</v>
      </c>
      <c r="I59" s="265"/>
      <c r="J59" s="262">
        <v>15</v>
      </c>
      <c r="K59" s="262"/>
      <c r="L59" s="265">
        <v>4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15</v>
      </c>
      <c r="C60" s="56">
        <v>4</v>
      </c>
      <c r="D60" s="271">
        <v>4</v>
      </c>
      <c r="E60" s="271"/>
      <c r="F60" s="272">
        <v>4</v>
      </c>
      <c r="G60" s="273"/>
      <c r="H60" s="274">
        <v>2</v>
      </c>
      <c r="I60" s="274"/>
      <c r="J60" s="275">
        <v>15</v>
      </c>
      <c r="K60" s="275"/>
      <c r="L60" s="274">
        <v>4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Normal="55" zoomScaleSheetLayoutView="100" workbookViewId="0">
      <selection activeCell="A56" sqref="A56:XFD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0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2</v>
      </c>
      <c r="C14" s="81">
        <v>2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4</v>
      </c>
      <c r="C51" s="92">
        <v>3</v>
      </c>
      <c r="D51" s="93">
        <v>0</v>
      </c>
      <c r="E51" s="93">
        <v>0</v>
      </c>
      <c r="F51" s="93">
        <v>1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Normal="85" zoomScaleSheetLayoutView="10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2</v>
      </c>
      <c r="C14" s="126">
        <v>0</v>
      </c>
      <c r="D14" s="127">
        <v>0</v>
      </c>
      <c r="E14" s="109">
        <v>0</v>
      </c>
      <c r="F14" s="109">
        <v>0</v>
      </c>
      <c r="G14" s="109">
        <v>1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1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4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295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90" zoomScaleNormal="55" zoomScaleSheetLayoutView="90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187</v>
      </c>
      <c r="X4" s="148" t="s">
        <v>201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15</v>
      </c>
      <c r="C5" s="152">
        <v>1</v>
      </c>
      <c r="D5" s="153">
        <v>5</v>
      </c>
      <c r="E5" s="153">
        <v>1</v>
      </c>
      <c r="F5" s="154">
        <v>5</v>
      </c>
      <c r="G5" s="154">
        <v>0</v>
      </c>
      <c r="H5" s="154">
        <v>1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203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1</v>
      </c>
      <c r="E6" s="160">
        <v>0</v>
      </c>
      <c r="F6" s="161">
        <v>0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1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204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7</v>
      </c>
      <c r="C7" s="159">
        <v>0</v>
      </c>
      <c r="D7" s="160">
        <v>3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2</v>
      </c>
      <c r="O7" s="161">
        <v>1</v>
      </c>
      <c r="P7" s="161">
        <v>0</v>
      </c>
      <c r="Q7" s="160">
        <v>0</v>
      </c>
      <c r="R7" s="162"/>
      <c r="T7" s="157" t="s">
        <v>205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6</v>
      </c>
      <c r="C8" s="159">
        <v>0</v>
      </c>
      <c r="D8" s="160">
        <v>1</v>
      </c>
      <c r="E8" s="160">
        <v>3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206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3</v>
      </c>
      <c r="C9" s="159">
        <v>1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1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207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4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1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2</v>
      </c>
      <c r="R10" s="162"/>
      <c r="T10" s="157" t="s">
        <v>208</v>
      </c>
      <c r="U10" s="159">
        <v>87</v>
      </c>
      <c r="V10" s="160">
        <v>86</v>
      </c>
      <c r="W10" s="160">
        <v>52</v>
      </c>
      <c r="X10" s="160">
        <v>92</v>
      </c>
      <c r="Y10" s="161">
        <v>33</v>
      </c>
      <c r="Z10" s="161">
        <v>9</v>
      </c>
      <c r="AA10" s="161">
        <v>32</v>
      </c>
      <c r="AB10" s="161">
        <v>6</v>
      </c>
      <c r="AC10" s="161">
        <v>4</v>
      </c>
      <c r="AD10" s="161">
        <v>6</v>
      </c>
      <c r="AE10" s="161">
        <v>1</v>
      </c>
      <c r="AF10" s="161">
        <v>9</v>
      </c>
      <c r="AG10" s="161">
        <v>16</v>
      </c>
      <c r="AH10" s="161">
        <v>6</v>
      </c>
      <c r="AI10" s="163">
        <v>120</v>
      </c>
    </row>
    <row r="11" spans="1:35" s="156" customFormat="1" ht="17.25" x14ac:dyDescent="0.2">
      <c r="A11" s="23" t="s">
        <v>27</v>
      </c>
      <c r="B11" s="151">
        <v>5</v>
      </c>
      <c r="C11" s="159">
        <v>2</v>
      </c>
      <c r="D11" s="160">
        <v>1</v>
      </c>
      <c r="E11" s="160">
        <v>0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1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15</v>
      </c>
      <c r="C12" s="159">
        <v>0</v>
      </c>
      <c r="D12" s="160">
        <v>4</v>
      </c>
      <c r="E12" s="160">
        <v>0</v>
      </c>
      <c r="F12" s="161">
        <v>4</v>
      </c>
      <c r="G12" s="161">
        <v>4</v>
      </c>
      <c r="H12" s="161">
        <v>0</v>
      </c>
      <c r="I12" s="161">
        <v>1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5</v>
      </c>
      <c r="C13" s="159">
        <v>1</v>
      </c>
      <c r="D13" s="160">
        <v>1</v>
      </c>
      <c r="E13" s="160">
        <v>1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13</v>
      </c>
      <c r="C14" s="159">
        <v>2</v>
      </c>
      <c r="D14" s="160">
        <v>0</v>
      </c>
      <c r="E14" s="160">
        <v>2</v>
      </c>
      <c r="F14" s="161">
        <v>4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4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30</v>
      </c>
      <c r="C15" s="159">
        <v>5</v>
      </c>
      <c r="D15" s="160">
        <v>0</v>
      </c>
      <c r="E15" s="160">
        <v>6</v>
      </c>
      <c r="F15" s="161">
        <v>1</v>
      </c>
      <c r="G15" s="161">
        <v>1</v>
      </c>
      <c r="H15" s="161">
        <v>2</v>
      </c>
      <c r="I15" s="161">
        <v>4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11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0</v>
      </c>
      <c r="D16" s="160">
        <v>0</v>
      </c>
      <c r="E16" s="160">
        <v>0</v>
      </c>
      <c r="F16" s="161">
        <v>6</v>
      </c>
      <c r="G16" s="161">
        <v>3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114</v>
      </c>
      <c r="C17" s="159">
        <v>20</v>
      </c>
      <c r="D17" s="160">
        <v>12</v>
      </c>
      <c r="E17" s="160">
        <v>4</v>
      </c>
      <c r="F17" s="161">
        <v>15</v>
      </c>
      <c r="G17" s="161">
        <v>5</v>
      </c>
      <c r="H17" s="161">
        <v>1</v>
      </c>
      <c r="I17" s="161">
        <v>8</v>
      </c>
      <c r="J17" s="161">
        <v>3</v>
      </c>
      <c r="K17" s="161">
        <v>1</v>
      </c>
      <c r="L17" s="161">
        <v>1</v>
      </c>
      <c r="M17" s="161">
        <v>1</v>
      </c>
      <c r="N17" s="161">
        <v>0</v>
      </c>
      <c r="O17" s="161">
        <v>4</v>
      </c>
      <c r="P17" s="161">
        <v>1</v>
      </c>
      <c r="Q17" s="160">
        <v>38</v>
      </c>
      <c r="R17" s="162"/>
    </row>
    <row r="18" spans="1:18" s="156" customFormat="1" ht="17.25" x14ac:dyDescent="0.2">
      <c r="A18" s="23" t="s">
        <v>34</v>
      </c>
      <c r="B18" s="151">
        <v>33</v>
      </c>
      <c r="C18" s="159">
        <v>11</v>
      </c>
      <c r="D18" s="160">
        <v>4</v>
      </c>
      <c r="E18" s="160">
        <v>1</v>
      </c>
      <c r="F18" s="161">
        <v>3</v>
      </c>
      <c r="G18" s="161">
        <v>5</v>
      </c>
      <c r="H18" s="161">
        <v>1</v>
      </c>
      <c r="I18" s="161">
        <v>4</v>
      </c>
      <c r="J18" s="161">
        <v>0</v>
      </c>
      <c r="K18" s="161">
        <v>1</v>
      </c>
      <c r="L18" s="161">
        <v>0</v>
      </c>
      <c r="M18" s="161">
        <v>0</v>
      </c>
      <c r="N18" s="161">
        <v>2</v>
      </c>
      <c r="O18" s="161">
        <v>0</v>
      </c>
      <c r="P18" s="161">
        <v>0</v>
      </c>
      <c r="Q18" s="160">
        <v>1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1</v>
      </c>
      <c r="D19" s="160">
        <v>0</v>
      </c>
      <c r="E19" s="160">
        <v>0</v>
      </c>
      <c r="F19" s="161">
        <v>2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4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1</v>
      </c>
      <c r="D20" s="160">
        <v>1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0</v>
      </c>
      <c r="E21" s="160">
        <v>0</v>
      </c>
      <c r="F21" s="161">
        <v>0</v>
      </c>
      <c r="G21" s="161">
        <v>1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3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0</v>
      </c>
      <c r="D22" s="160">
        <v>0</v>
      </c>
      <c r="E22" s="160">
        <v>0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1</v>
      </c>
      <c r="E23" s="160">
        <v>0</v>
      </c>
      <c r="F23" s="161">
        <v>2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9</v>
      </c>
      <c r="C24" s="159">
        <v>0</v>
      </c>
      <c r="D24" s="160">
        <v>2</v>
      </c>
      <c r="E24" s="160">
        <v>1</v>
      </c>
      <c r="F24" s="161">
        <v>3</v>
      </c>
      <c r="G24" s="161">
        <v>2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4</v>
      </c>
      <c r="D25" s="160">
        <v>0</v>
      </c>
      <c r="E25" s="160">
        <v>1</v>
      </c>
      <c r="F25" s="161">
        <v>3</v>
      </c>
      <c r="G25" s="161">
        <v>0</v>
      </c>
      <c r="H25" s="161">
        <v>0</v>
      </c>
      <c r="I25" s="161">
        <v>2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0</v>
      </c>
      <c r="D26" s="160">
        <v>1</v>
      </c>
      <c r="E26" s="160">
        <v>0</v>
      </c>
      <c r="F26" s="161">
        <v>2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85</v>
      </c>
      <c r="C27" s="159">
        <v>12</v>
      </c>
      <c r="D27" s="160">
        <v>17</v>
      </c>
      <c r="E27" s="160">
        <v>12</v>
      </c>
      <c r="F27" s="161">
        <v>3</v>
      </c>
      <c r="G27" s="161">
        <v>7</v>
      </c>
      <c r="H27" s="161">
        <v>2</v>
      </c>
      <c r="I27" s="161">
        <v>4</v>
      </c>
      <c r="J27" s="161">
        <v>2</v>
      </c>
      <c r="K27" s="161">
        <v>0</v>
      </c>
      <c r="L27" s="161">
        <v>0</v>
      </c>
      <c r="M27" s="161">
        <v>0</v>
      </c>
      <c r="N27" s="161">
        <v>2</v>
      </c>
      <c r="O27" s="161">
        <v>5</v>
      </c>
      <c r="P27" s="161">
        <v>2</v>
      </c>
      <c r="Q27" s="160">
        <v>17</v>
      </c>
      <c r="R27" s="162"/>
    </row>
    <row r="28" spans="1:18" s="156" customFormat="1" ht="17.25" x14ac:dyDescent="0.2">
      <c r="A28" s="23" t="s">
        <v>44</v>
      </c>
      <c r="B28" s="151">
        <v>8</v>
      </c>
      <c r="C28" s="159">
        <v>0</v>
      </c>
      <c r="D28" s="160">
        <v>1</v>
      </c>
      <c r="E28" s="160">
        <v>7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3</v>
      </c>
      <c r="C29" s="159">
        <v>0</v>
      </c>
      <c r="D29" s="160">
        <v>1</v>
      </c>
      <c r="E29" s="160">
        <v>0</v>
      </c>
      <c r="F29" s="161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16</v>
      </c>
      <c r="C30" s="159">
        <v>2</v>
      </c>
      <c r="D30" s="160">
        <v>1</v>
      </c>
      <c r="E30" s="160">
        <v>1</v>
      </c>
      <c r="F30" s="161">
        <v>6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2</v>
      </c>
      <c r="P30" s="161">
        <v>1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33</v>
      </c>
      <c r="C31" s="159">
        <v>8</v>
      </c>
      <c r="D31" s="160">
        <v>2</v>
      </c>
      <c r="E31" s="160">
        <v>5</v>
      </c>
      <c r="F31" s="161">
        <v>3</v>
      </c>
      <c r="G31" s="161">
        <v>0</v>
      </c>
      <c r="H31" s="161">
        <v>0</v>
      </c>
      <c r="I31" s="161">
        <v>0</v>
      </c>
      <c r="J31" s="161">
        <v>0</v>
      </c>
      <c r="K31" s="161">
        <v>1</v>
      </c>
      <c r="L31" s="161">
        <v>0</v>
      </c>
      <c r="M31" s="161">
        <v>0</v>
      </c>
      <c r="N31" s="161">
        <v>2</v>
      </c>
      <c r="O31" s="161">
        <v>0</v>
      </c>
      <c r="P31" s="161">
        <v>0</v>
      </c>
      <c r="Q31" s="160">
        <v>12</v>
      </c>
      <c r="R31" s="162"/>
    </row>
    <row r="32" spans="1:18" s="156" customFormat="1" ht="17.25" x14ac:dyDescent="0.2">
      <c r="A32" s="23" t="s">
        <v>48</v>
      </c>
      <c r="B32" s="151">
        <v>27</v>
      </c>
      <c r="C32" s="159">
        <v>5</v>
      </c>
      <c r="D32" s="160">
        <v>8</v>
      </c>
      <c r="E32" s="160">
        <v>1</v>
      </c>
      <c r="F32" s="161">
        <v>2</v>
      </c>
      <c r="G32" s="161">
        <v>0</v>
      </c>
      <c r="H32" s="161">
        <v>1</v>
      </c>
      <c r="I32" s="161">
        <v>1</v>
      </c>
      <c r="J32" s="161">
        <v>0</v>
      </c>
      <c r="K32" s="161">
        <v>1</v>
      </c>
      <c r="L32" s="161">
        <v>0</v>
      </c>
      <c r="M32" s="161">
        <v>0</v>
      </c>
      <c r="N32" s="161">
        <v>1</v>
      </c>
      <c r="O32" s="161">
        <v>0</v>
      </c>
      <c r="P32" s="161">
        <v>2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1</v>
      </c>
      <c r="C33" s="159">
        <v>0</v>
      </c>
      <c r="D33" s="160">
        <v>0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6</v>
      </c>
      <c r="C34" s="159">
        <v>0</v>
      </c>
      <c r="D34" s="160">
        <v>1</v>
      </c>
      <c r="E34" s="160">
        <v>2</v>
      </c>
      <c r="F34" s="161">
        <v>2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4</v>
      </c>
      <c r="E37" s="160">
        <v>0</v>
      </c>
      <c r="F37" s="161">
        <v>2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3</v>
      </c>
      <c r="C38" s="159">
        <v>1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2</v>
      </c>
      <c r="P39" s="161">
        <v>0</v>
      </c>
      <c r="Q39" s="160">
        <v>1</v>
      </c>
      <c r="R39" s="162"/>
    </row>
    <row r="40" spans="1:18" s="156" customFormat="1" ht="17.25" x14ac:dyDescent="0.2">
      <c r="A40" s="23" t="s">
        <v>56</v>
      </c>
      <c r="B40" s="151">
        <v>1</v>
      </c>
      <c r="C40" s="159">
        <v>0</v>
      </c>
      <c r="D40" s="160">
        <v>1</v>
      </c>
      <c r="E40" s="160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2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0</v>
      </c>
      <c r="D43" s="160">
        <v>2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7</v>
      </c>
      <c r="D44" s="160">
        <v>5</v>
      </c>
      <c r="E44" s="160">
        <v>1</v>
      </c>
      <c r="F44" s="161">
        <v>0</v>
      </c>
      <c r="G44" s="161">
        <v>1</v>
      </c>
      <c r="H44" s="161">
        <v>0</v>
      </c>
      <c r="I44" s="161">
        <v>2</v>
      </c>
      <c r="J44" s="161">
        <v>1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2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1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0</v>
      </c>
      <c r="F46" s="161">
        <v>1</v>
      </c>
      <c r="G46" s="161">
        <v>1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9</v>
      </c>
      <c r="C47" s="159">
        <v>1</v>
      </c>
      <c r="D47" s="160">
        <v>1</v>
      </c>
      <c r="E47" s="160">
        <v>1</v>
      </c>
      <c r="F47" s="161">
        <v>0</v>
      </c>
      <c r="G47" s="161">
        <v>0</v>
      </c>
      <c r="H47" s="161">
        <v>1</v>
      </c>
      <c r="I47" s="161">
        <v>1</v>
      </c>
      <c r="J47" s="161">
        <v>0</v>
      </c>
      <c r="K47" s="161">
        <v>0</v>
      </c>
      <c r="L47" s="161">
        <v>2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1</v>
      </c>
      <c r="R48" s="162"/>
    </row>
    <row r="49" spans="1:18" s="156" customFormat="1" ht="17.25" x14ac:dyDescent="0.2">
      <c r="A49" s="23" t="s">
        <v>65</v>
      </c>
      <c r="B49" s="151">
        <v>3</v>
      </c>
      <c r="C49" s="159">
        <v>0</v>
      </c>
      <c r="D49" s="160">
        <v>1</v>
      </c>
      <c r="E49" s="160">
        <v>0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8</v>
      </c>
      <c r="C50" s="159">
        <v>1</v>
      </c>
      <c r="D50" s="160">
        <v>3</v>
      </c>
      <c r="E50" s="160">
        <v>0</v>
      </c>
      <c r="F50" s="161">
        <v>2</v>
      </c>
      <c r="G50" s="161">
        <v>1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0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559</v>
      </c>
      <c r="C52" s="173">
        <v>87</v>
      </c>
      <c r="D52" s="174">
        <v>86</v>
      </c>
      <c r="E52" s="174">
        <v>52</v>
      </c>
      <c r="F52" s="175">
        <v>92</v>
      </c>
      <c r="G52" s="175">
        <v>33</v>
      </c>
      <c r="H52" s="175">
        <v>9</v>
      </c>
      <c r="I52" s="175">
        <v>32</v>
      </c>
      <c r="J52" s="175">
        <v>6</v>
      </c>
      <c r="K52" s="175">
        <v>4</v>
      </c>
      <c r="L52" s="175">
        <v>6</v>
      </c>
      <c r="M52" s="175">
        <v>1</v>
      </c>
      <c r="N52" s="175">
        <v>9</v>
      </c>
      <c r="O52" s="175">
        <v>16</v>
      </c>
      <c r="P52" s="175">
        <v>6</v>
      </c>
      <c r="Q52" s="174">
        <v>120</v>
      </c>
      <c r="R52" s="176"/>
    </row>
    <row r="59" spans="1:18" ht="18.75" x14ac:dyDescent="0.2">
      <c r="A59" s="304" t="s">
        <v>215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216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1"/>
  <sheetViews>
    <sheetView showGridLines="0" zoomScaleNormal="100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3" width="7.25" customWidth="1"/>
    <col min="44" max="45" width="7.125" customWidth="1"/>
  </cols>
  <sheetData>
    <row r="1" spans="1:45" ht="18.75" customHeight="1" x14ac:dyDescent="0.2">
      <c r="A1" s="315" t="s">
        <v>217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296</v>
      </c>
      <c r="C2" s="319"/>
      <c r="D2" s="320" t="s">
        <v>297</v>
      </c>
      <c r="E2" s="319"/>
      <c r="F2" s="320" t="s">
        <v>298</v>
      </c>
      <c r="G2" s="319"/>
      <c r="H2" s="321" t="s">
        <v>299</v>
      </c>
      <c r="I2" s="322"/>
      <c r="J2" s="323" t="s">
        <v>300</v>
      </c>
      <c r="K2" s="322"/>
      <c r="L2" s="323" t="s">
        <v>301</v>
      </c>
      <c r="M2" s="324"/>
      <c r="N2" s="320" t="s">
        <v>302</v>
      </c>
      <c r="O2" s="325"/>
      <c r="P2" s="320" t="s">
        <v>303</v>
      </c>
      <c r="Q2" s="319"/>
      <c r="R2" s="320" t="s">
        <v>304</v>
      </c>
      <c r="S2" s="319"/>
      <c r="T2" s="320" t="s">
        <v>305</v>
      </c>
      <c r="U2" s="319"/>
      <c r="V2" s="320" t="s">
        <v>306</v>
      </c>
      <c r="W2" s="325"/>
      <c r="X2" s="320" t="s">
        <v>307</v>
      </c>
      <c r="Y2" s="325"/>
      <c r="Z2" s="313" t="s">
        <v>308</v>
      </c>
      <c r="AA2" s="314"/>
      <c r="AB2" s="313" t="s">
        <v>309</v>
      </c>
      <c r="AC2" s="314"/>
      <c r="AD2" s="313" t="s">
        <v>310</v>
      </c>
      <c r="AE2" s="314"/>
      <c r="AF2" s="313" t="s">
        <v>311</v>
      </c>
      <c r="AG2" s="314"/>
      <c r="AH2" s="313" t="s">
        <v>312</v>
      </c>
      <c r="AI2" s="314"/>
      <c r="AJ2" s="313" t="s">
        <v>313</v>
      </c>
      <c r="AK2" s="314"/>
      <c r="AL2" s="313" t="s">
        <v>314</v>
      </c>
      <c r="AM2" s="314"/>
      <c r="AN2" s="313" t="s">
        <v>315</v>
      </c>
      <c r="AO2" s="314"/>
      <c r="AP2" s="313" t="s">
        <v>316</v>
      </c>
      <c r="AQ2" s="314"/>
      <c r="AR2" s="313" t="s">
        <v>317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</sheetData>
  <mergeCells count="24">
    <mergeCell ref="AP2:AQ2"/>
    <mergeCell ref="AR2:AS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218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219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220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203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204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205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206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207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208</v>
      </c>
      <c r="B9" s="70">
        <f t="shared" si="0"/>
        <v>4</v>
      </c>
      <c r="C9" s="74">
        <v>3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35</v>
      </c>
      <c r="C16" s="92">
        <f t="shared" ref="C16:Q16" si="1">SUM(C4:C15)</f>
        <v>13</v>
      </c>
      <c r="D16" s="92">
        <f t="shared" si="1"/>
        <v>4</v>
      </c>
      <c r="E16" s="92">
        <f t="shared" si="1"/>
        <v>1</v>
      </c>
      <c r="F16" s="92">
        <f t="shared" si="1"/>
        <v>7</v>
      </c>
      <c r="G16" s="92">
        <f t="shared" si="1"/>
        <v>6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3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41" t="s">
        <v>203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204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205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206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207</v>
      </c>
      <c r="B8" s="106">
        <f t="shared" si="0"/>
        <v>7</v>
      </c>
      <c r="C8" s="126">
        <v>0</v>
      </c>
      <c r="D8" s="127">
        <v>0</v>
      </c>
      <c r="E8" s="109">
        <v>0</v>
      </c>
      <c r="F8" s="109">
        <v>0</v>
      </c>
      <c r="G8" s="109">
        <v>3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31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7</v>
      </c>
      <c r="H16" s="138">
        <f t="shared" si="1"/>
        <v>1</v>
      </c>
      <c r="I16" s="138">
        <f t="shared" si="1"/>
        <v>0</v>
      </c>
      <c r="J16" s="138">
        <f t="shared" si="1"/>
        <v>4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5</v>
      </c>
      <c r="S16" s="138">
        <f t="shared" si="1"/>
        <v>2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cp:lastPrinted>2022-10-17T00:51:47Z</cp:lastPrinted>
  <dcterms:created xsi:type="dcterms:W3CDTF">2022-10-14T08:26:38Z</dcterms:created>
  <dcterms:modified xsi:type="dcterms:W3CDTF">2022-12-28T01:07:55Z</dcterms:modified>
</cp:coreProperties>
</file>