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10.28_令和3年7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<sst xmlns="http://schemas.openxmlformats.org/spreadsheetml/2006/main" count="629" uniqueCount="320">
  <si>
    <t>国保連合会介護サービス苦情処理受付等累計（令和3年4月分～令和3年7月分）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</si>
  <si>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</si>
  <si>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</si>
  <si>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</si>
  <si>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</si>
  <si>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</si>
  <si>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</si>
  <si>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</si>
  <si>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</si>
  <si>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</si>
  <si>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</si>
  <si>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</si>
  <si>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</si>
  <si>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</si>
  <si>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</si>
  <si>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</si>
  <si>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</si>
  <si>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</si>
  <si>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</si>
  <si>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</si>
  <si>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</si>
  <si>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</si>
  <si>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</si>
  <si>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</si>
  <si>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</si>
  <si>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</si>
  <si>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</si>
  <si>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</si>
  <si>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</si>
  <si>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</si>
  <si>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</si>
  <si>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</si>
  <si>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</si>
  <si>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</si>
  <si>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</si>
  <si>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</si>
  <si>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</si>
  <si>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</si>
  <si>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</si>
  <si>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</si>
  <si>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</si>
  <si>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</si>
  <si>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</si>
  <si>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</si>
  <si>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</si>
  <si>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</si>
  <si>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</si>
  <si>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</si>
  <si>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</si>
  <si>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</si>
  <si>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</si>
  <si>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</si>
  <si>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</si>
  <si>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</si>
  <si>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</si>
  <si>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</si>
  <si>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</si>
  <si>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</si>
  <si>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</si>
  <si>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</si>
  <si>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</si>
  <si>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</si>
  <si>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</si>
  <si>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</si>
  <si>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</si>
  <si>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</si>
  <si>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</si>
  <si>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</si>
  <si>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</si>
  <si>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</si>
  <si>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</si>
  <si>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</si>
  <si>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</si>
  <si>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</si>
  <si>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</si>
  <si>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</si>
  <si>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</si>
  <si>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</si>
  <si>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</si>
  <si>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</si>
  <si>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</si>
  <si>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</si>
  <si>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</si>
  <si>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</si>
  <si>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</si>
  <si>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</si>
  <si>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</si>
  <si>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</si>
  <si>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</si>
  <si>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</si>
  <si>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</si>
  <si>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</si>
  <si>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</si>
  <si>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</si>
  <si>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</si>
  <si>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</si>
  <si>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</si>
  <si>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</si>
  <si>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</si>
  <si>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（令和3年4月分～令和3年7月分／　34件）</t>
    <phoneticPr fontId="3"/>
  </si>
  <si>
    <t>国保連合会苦情申立内容</t>
    <phoneticPr fontId="3"/>
  </si>
  <si>
    <t>（令和3年7月分／　8件）</t>
    <phoneticPr fontId="3"/>
  </si>
  <si>
    <t>○国保連合会苦情申立サービス種類の内訳（令和3年7月分）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</si>
  <si>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</si>
  <si>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</si>
  <si>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</si>
  <si>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</si>
  <si>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</si>
  <si>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</si>
  <si>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</si>
  <si>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</si>
  <si>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</si>
  <si>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</si>
  <si>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</si>
  <si>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</si>
  <si>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</si>
  <si>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</si>
  <si>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</si>
  <si>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</si>
  <si>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</si>
  <si>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</si>
  <si>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</si>
  <si>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</si>
  <si>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</si>
  <si>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</si>
  <si>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</si>
  <si>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</si>
  <si>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</si>
  <si>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</si>
  <si>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</si>
  <si>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</si>
  <si>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</si>
  <si>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</si>
  <si>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</si>
  <si>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</si>
  <si>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</si>
  <si>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</si>
  <si>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</si>
  <si>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</si>
  <si>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</si>
  <si>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</si>
  <si>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</si>
  <si>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</si>
  <si>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</si>
  <si>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</si>
  <si>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</si>
  <si>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</si>
  <si>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</si>
  <si>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</si>
  <si>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</si>
  <si>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</si>
  <si>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</si>
  <si>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</si>
  <si>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</si>
  <si>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</si>
  <si>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</si>
  <si>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</si>
  <si>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</si>
  <si>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</si>
  <si>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</si>
  <si>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</si>
  <si>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</si>
  <si>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</si>
  <si>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</si>
  <si>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</si>
  <si>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</si>
  <si>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</si>
  <si>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</si>
  <si>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</si>
  <si>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</si>
  <si>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</si>
  <si>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</si>
  <si>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</si>
  <si>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</si>
  <si>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</si>
  <si>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</si>
  <si>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</si>
  <si>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</si>
  <si>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（令和3年4月分～令和3年7月分／　34件）</t>
    <phoneticPr fontId="3"/>
  </si>
  <si>
    <t>○国保連合会相談内容の内訳（令和3年7月分）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</si>
  <si>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</si>
  <si>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</si>
  <si>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</si>
  <si>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</si>
  <si>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</si>
  <si>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</si>
  <si>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</si>
  <si>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</si>
  <si>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</si>
  <si>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</si>
  <si>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</si>
  <si>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</si>
  <si>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</si>
  <si>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</si>
  <si>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</si>
  <si>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</si>
  <si>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</si>
  <si>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</si>
  <si>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</si>
  <si>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</si>
  <si>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</si>
  <si>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</si>
  <si>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</si>
  <si>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利用者負担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</si>
  <si>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</si>
  <si>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</si>
  <si>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</si>
  <si>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</si>
  <si>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</si>
  <si>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</si>
  <si>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</si>
  <si>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</si>
  <si>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</si>
  <si>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</si>
  <si>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</si>
  <si>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</si>
  <si>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</si>
  <si>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</si>
  <si>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</si>
  <si>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（令和3年4月分～令和3年7月分／　1953件）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</si>
  <si>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</si>
  <si>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</si>
  <si>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</si>
  <si>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</si>
  <si>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</si>
  <si>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</si>
  <si>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</si>
  <si>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</si>
  <si>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</si>
  <si>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</si>
  <si>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</si>
  <si>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</si>
  <si>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</si>
  <si>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</si>
  <si>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</si>
  <si>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</si>
  <si>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</si>
  <si>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</si>
  <si>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</si>
  <si>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</si>
  <si>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</si>
  <si>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</si>
  <si>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</si>
  <si>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</si>
  <si>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</si>
  <si>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</si>
  <si>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</si>
  <si>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</si>
  <si>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</si>
  <si>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</si>
  <si>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</si>
  <si>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</si>
  <si>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</si>
  <si>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</si>
  <si>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</si>
  <si>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</si>
  <si>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</si>
  <si>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</si>
  <si>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</si>
  <si>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</si>
  <si>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</si>
  <si>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</si>
  <si>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</si>
  <si>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</si>
  <si>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</si>
  <si>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</si>
  <si>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</si>
  <si>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</si>
  <si>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</si>
  <si>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</si>
  <si>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</si>
  <si>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</si>
  <si>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</si>
  <si>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</si>
  <si>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</si>
  <si>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</si>
  <si>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</si>
  <si>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</si>
  <si>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</si>
  <si>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</si>
  <si>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</si>
  <si>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</si>
  <si>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</si>
  <si>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</si>
  <si>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</si>
  <si>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</si>
  <si>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</si>
  <si>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</si>
  <si>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</si>
  <si>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</si>
  <si>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</si>
  <si>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</si>
  <si>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</si>
  <si>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</si>
  <si>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</si>
  <si>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</si>
  <si>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</si>
  <si>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2021/8/1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</si>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</sst>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2.4357396851159053E-2"/>
                  <c:y val="-2.9209380274315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178698425579582E-2"/>
                  <c:y val="2.67752652514554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103572877703E-2"/>
                  <c:y val="2.1907035205736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402071457554061E-2"/>
                  <c:y val="-3.164349529717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4357396851159164E-2"/>
                  <c:y val="-1.9472920182876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9.4579842702053104E-3"/>
                  <c:y val="-4.8682300457191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21291387214469E-2"/>
                  <c:y val="8.9249853149599035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816535585044638E-3"/>
                  <c:y val="4.1379955388613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866252062728065E-2"/>
                  <c:y val="3.4077610320034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6747905621232567E-2"/>
                  <c:y val="9.73646009143839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797622098915373E-2"/>
                  <c:y val="-1.9472920182876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0442582774428937E-2"/>
                  <c:y val="-6.085287557148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492299252111813E-2"/>
                  <c:y val="-4.1379955388613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57480"/>
        <c:axId val="174159048"/>
      </c:barChart>
      <c:catAx>
        <c:axId val="17415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9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59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74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60616"/>
        <c:axId val="174161008"/>
      </c:barChart>
      <c:catAx>
        <c:axId val="17416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6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6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60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57872"/>
        <c:axId val="174662872"/>
      </c:barChart>
      <c:catAx>
        <c:axId val="17415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662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62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78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659344"/>
        <c:axId val="174658560"/>
      </c:barChart>
      <c:catAx>
        <c:axId val="17465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658560"/>
        <c:crosses val="autoZero"/>
        <c:auto val="1"/>
        <c:lblAlgn val="ctr"/>
        <c:lblOffset val="100"/>
        <c:tickMarkSkip val="1"/>
        <c:noMultiLvlLbl val="0"/>
      </c:catAx>
      <c:valAx>
        <c:axId val="17465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659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Normal="100" zoomScaleSheetLayoutView="100" workbookViewId="0">
      <selection sqref="A1:AA1"/>
    </sheetView>
  </sheetViews>
  <sheetFormatPr defaultRowHeight="13.5"/>
  <cols>
    <col min="1" max="1" width="10.25" customWidth="1"/>
    <col min="2" max="3" width="9.625" customWidth="1"/>
    <col min="4" max="58" width="5.875" customWidth="1"/>
  </cols>
  <sheetData>
    <row r="1" spans="1:29" ht="27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>
      <c r="X3" s="273" t="s">
        <v>297</v>
      </c>
      <c r="Y3" s="273"/>
      <c r="Z3" s="273"/>
      <c r="AA3" s="2" t="s">
        <v>1</v>
      </c>
    </row>
    <row r="4" spans="1:29" ht="17.25" customHeight="1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>
      <c r="A6" s="10" t="s">
        <v>20</v>
      </c>
      <c r="B6" s="11">
        <v>1953</v>
      </c>
      <c r="C6" s="12">
        <v>34</v>
      </c>
      <c r="D6" s="13">
        <v>492</v>
      </c>
      <c r="E6" s="14">
        <v>6</v>
      </c>
      <c r="F6" s="13">
        <v>433</v>
      </c>
      <c r="G6" s="14">
        <v>10</v>
      </c>
      <c r="H6" s="13">
        <v>545</v>
      </c>
      <c r="I6" s="14">
        <v>10</v>
      </c>
      <c r="J6" s="13">
        <v>483</v>
      </c>
      <c r="K6" s="14">
        <v>8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>
      <c r="A7" s="15" t="s">
        <v>21</v>
      </c>
      <c r="B7" s="16">
        <v>45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>
      <c r="A8" s="23" t="s">
        <v>22</v>
      </c>
      <c r="B8" s="24">
        <v>5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>
      <c r="A9" s="23" t="s">
        <v>23</v>
      </c>
      <c r="B9" s="24">
        <v>13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>
      <c r="A10" s="23" t="s">
        <v>24</v>
      </c>
      <c r="B10" s="24">
        <v>40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>
      <c r="A11" s="23" t="s">
        <v>25</v>
      </c>
      <c r="B11" s="24">
        <v>12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>
      <c r="A12" s="23" t="s">
        <v>26</v>
      </c>
      <c r="B12" s="24">
        <v>5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>
      <c r="A13" s="23" t="s">
        <v>27</v>
      </c>
      <c r="B13" s="24">
        <v>13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>
      <c r="A14" s="23" t="s">
        <v>28</v>
      </c>
      <c r="B14" s="24">
        <v>46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>
      <c r="A15" s="23" t="s">
        <v>29</v>
      </c>
      <c r="B15" s="24">
        <v>28</v>
      </c>
      <c r="C15" s="25">
        <v>1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>
      <c r="A16" s="23" t="s">
        <v>30</v>
      </c>
      <c r="B16" s="24">
        <v>47</v>
      </c>
      <c r="C16" s="25">
        <v>0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>
      <c r="A17" s="23" t="s">
        <v>31</v>
      </c>
      <c r="B17" s="24">
        <v>155</v>
      </c>
      <c r="C17" s="25">
        <v>0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>
      <c r="A18" s="23" t="s">
        <v>32</v>
      </c>
      <c r="B18" s="24">
        <v>56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>
      <c r="A19" s="23" t="s">
        <v>33</v>
      </c>
      <c r="B19" s="24">
        <v>319</v>
      </c>
      <c r="C19" s="25">
        <v>9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>
      <c r="A20" s="23" t="s">
        <v>34</v>
      </c>
      <c r="B20" s="24">
        <v>130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>
      <c r="A21" s="23" t="s">
        <v>35</v>
      </c>
      <c r="B21" s="24">
        <v>20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>
      <c r="A22" s="23" t="s">
        <v>36</v>
      </c>
      <c r="B22" s="24">
        <v>24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>
      <c r="A23" s="23" t="s">
        <v>37</v>
      </c>
      <c r="B23" s="24">
        <v>36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>
      <c r="A24" s="23" t="s">
        <v>38</v>
      </c>
      <c r="B24" s="24">
        <v>8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>
      <c r="A25" s="23" t="s">
        <v>39</v>
      </c>
      <c r="B25" s="24">
        <v>5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>
      <c r="A26" s="23" t="s">
        <v>40</v>
      </c>
      <c r="B26" s="24">
        <v>37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>
      <c r="A27" s="23" t="s">
        <v>41</v>
      </c>
      <c r="B27" s="24">
        <v>39</v>
      </c>
      <c r="C27" s="25">
        <v>3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>
      <c r="A28" s="23" t="s">
        <v>42</v>
      </c>
      <c r="B28" s="24">
        <v>23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>
      <c r="A29" s="23" t="s">
        <v>43</v>
      </c>
      <c r="B29" s="24">
        <v>263</v>
      </c>
      <c r="C29" s="25">
        <v>2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>
      <c r="A30" s="23" t="s">
        <v>44</v>
      </c>
      <c r="B30" s="24">
        <v>21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>
      <c r="A31" s="23" t="s">
        <v>45</v>
      </c>
      <c r="B31" s="24">
        <v>3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>
      <c r="A32" s="23" t="s">
        <v>46</v>
      </c>
      <c r="B32" s="24">
        <v>47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>
      <c r="A33" s="23" t="s">
        <v>47</v>
      </c>
      <c r="B33" s="24">
        <v>118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>
      <c r="A34" s="23" t="s">
        <v>48</v>
      </c>
      <c r="B34" s="24">
        <v>67</v>
      </c>
      <c r="C34" s="25">
        <v>1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>
      <c r="A35" s="23" t="s">
        <v>49</v>
      </c>
      <c r="B35" s="24">
        <v>36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>
      <c r="A36" s="23" t="s">
        <v>50</v>
      </c>
      <c r="B36" s="24">
        <v>6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>
      <c r="A37" s="23" t="s">
        <v>51</v>
      </c>
      <c r="B37" s="24">
        <v>1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>
      <c r="A38" s="23" t="s">
        <v>52</v>
      </c>
      <c r="B38" s="24">
        <v>6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>
      <c r="A39" s="23" t="s">
        <v>53</v>
      </c>
      <c r="B39" s="24">
        <v>33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>
      <c r="A40" s="23" t="s">
        <v>54</v>
      </c>
      <c r="B40" s="24">
        <v>24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>
      <c r="A41" s="23" t="s">
        <v>55</v>
      </c>
      <c r="B41" s="24">
        <v>18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>
      <c r="A42" s="23" t="s">
        <v>56</v>
      </c>
      <c r="B42" s="24">
        <v>27</v>
      </c>
      <c r="C42" s="25">
        <v>1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>
      <c r="A43" s="23" t="s">
        <v>57</v>
      </c>
      <c r="B43" s="24">
        <v>6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>
      <c r="A44" s="23" t="s">
        <v>58</v>
      </c>
      <c r="B44" s="24">
        <v>4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>
      <c r="A45" s="23" t="s">
        <v>59</v>
      </c>
      <c r="B45" s="24">
        <v>22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>
      <c r="A46" s="23" t="s">
        <v>60</v>
      </c>
      <c r="B46" s="24">
        <v>64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>
      <c r="A47" s="23" t="s">
        <v>61</v>
      </c>
      <c r="B47" s="24">
        <v>10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>
      <c r="A48" s="23" t="s">
        <v>62</v>
      </c>
      <c r="B48" s="24">
        <v>2</v>
      </c>
      <c r="C48" s="25">
        <v>0</v>
      </c>
      <c r="D48" s="26">
        <v>1</v>
      </c>
      <c r="E48" s="27">
        <v>0</v>
      </c>
      <c r="F48" s="28">
        <v>0</v>
      </c>
      <c r="G48" s="29">
        <v>0</v>
      </c>
      <c r="H48" s="30">
        <v>1</v>
      </c>
      <c r="I48" s="29">
        <v>0</v>
      </c>
      <c r="J48" s="30">
        <v>0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>
      <c r="A49" s="23" t="s">
        <v>63</v>
      </c>
      <c r="B49" s="24">
        <v>25</v>
      </c>
      <c r="C49" s="25">
        <v>2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>
      <c r="A50" s="23" t="s">
        <v>64</v>
      </c>
      <c r="B50" s="24">
        <v>6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>
      <c r="A51" s="23" t="s">
        <v>65</v>
      </c>
      <c r="B51" s="24">
        <v>11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>
      <c r="A52" s="23" t="s">
        <v>66</v>
      </c>
      <c r="B52" s="24">
        <v>11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>
      <c r="A53" s="33" t="s">
        <v>67</v>
      </c>
      <c r="B53" s="34">
        <v>16</v>
      </c>
      <c r="C53" s="35">
        <v>2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>
      <c r="A59" s="51" t="s">
        <v>73</v>
      </c>
      <c r="B59" s="52">
        <v>23</v>
      </c>
      <c r="C59" s="53">
        <v>9</v>
      </c>
      <c r="D59" s="265">
        <v>8</v>
      </c>
      <c r="E59" s="265"/>
      <c r="F59" s="266">
        <v>14</v>
      </c>
      <c r="G59" s="267"/>
      <c r="H59" s="268">
        <v>6</v>
      </c>
      <c r="I59" s="268"/>
      <c r="J59" s="265">
        <v>17</v>
      </c>
      <c r="K59" s="265"/>
      <c r="L59" s="268">
        <v>5</v>
      </c>
      <c r="M59" s="269"/>
      <c r="N59" s="246"/>
      <c r="O59" s="247"/>
    </row>
    <row r="60" spans="1:29" ht="23.25" customHeight="1" thickTop="1">
      <c r="A60" s="54" t="s">
        <v>74</v>
      </c>
      <c r="B60" s="55">
        <v>23</v>
      </c>
      <c r="C60" s="56">
        <v>9</v>
      </c>
      <c r="D60" s="248">
        <v>8</v>
      </c>
      <c r="E60" s="248"/>
      <c r="F60" s="249">
        <v>14</v>
      </c>
      <c r="G60" s="250"/>
      <c r="H60" s="251">
        <v>6</v>
      </c>
      <c r="I60" s="251"/>
      <c r="J60" s="252">
        <v>17</v>
      </c>
      <c r="K60" s="252"/>
      <c r="L60" s="251">
        <v>5</v>
      </c>
      <c r="M60" s="253"/>
      <c r="N60" s="244"/>
      <c r="O60" s="245"/>
    </row>
    <row r="61" spans="1:29" ht="23.25" customHeight="1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100" zoomScaleSheetLayoutView="100" workbookViewId="0">
      <selection sqref="A1:Q1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>
      <c r="A16" s="69" t="s">
        <v>33</v>
      </c>
      <c r="B16" s="70">
        <v>4</v>
      </c>
      <c r="C16" s="74">
        <v>2</v>
      </c>
      <c r="D16" s="72">
        <v>0</v>
      </c>
      <c r="E16" s="72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1</v>
      </c>
      <c r="Q16" s="73">
        <v>0</v>
      </c>
    </row>
    <row r="17" spans="1:17" s="68" customFormat="1" ht="18" customHeight="1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>
      <c r="A24" s="86" t="s">
        <v>41</v>
      </c>
      <c r="B24" s="64">
        <v>1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1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>
      <c r="A25" s="69" t="s">
        <v>42</v>
      </c>
      <c r="B25" s="70">
        <v>1</v>
      </c>
      <c r="C25" s="74">
        <v>0</v>
      </c>
      <c r="D25" s="72">
        <v>0</v>
      </c>
      <c r="E25" s="72">
        <v>0</v>
      </c>
      <c r="F25" s="72">
        <v>1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>
      <c r="A31" s="69" t="s">
        <v>48</v>
      </c>
      <c r="B31" s="70">
        <v>1</v>
      </c>
      <c r="C31" s="74">
        <v>0</v>
      </c>
      <c r="D31" s="72">
        <v>0</v>
      </c>
      <c r="E31" s="72">
        <v>0</v>
      </c>
      <c r="F31" s="72">
        <v>1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>
      <c r="A43" s="82" t="s">
        <v>60</v>
      </c>
      <c r="B43" s="77">
        <v>1</v>
      </c>
      <c r="C43" s="83">
        <v>1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>
      <c r="A51" s="90" t="s">
        <v>96</v>
      </c>
      <c r="B51" s="91">
        <v>8</v>
      </c>
      <c r="C51" s="92">
        <v>3</v>
      </c>
      <c r="D51" s="93">
        <v>0</v>
      </c>
      <c r="E51" s="93">
        <v>1</v>
      </c>
      <c r="F51" s="93">
        <v>2</v>
      </c>
      <c r="G51" s="93">
        <v>0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1</v>
      </c>
      <c r="Q51" s="94">
        <v>0</v>
      </c>
    </row>
    <row r="52" spans="1:17">
      <c r="C52" s="61" t="s">
        <v>97</v>
      </c>
    </row>
    <row r="53" spans="1:17">
      <c r="A53" s="96"/>
    </row>
    <row r="56" spans="1:17" ht="18.75">
      <c r="D56" s="282" t="s">
        <v>98</v>
      </c>
      <c r="E56" s="282"/>
      <c r="F56" s="282"/>
      <c r="G56" s="282"/>
    </row>
    <row r="57" spans="1:17" ht="17.25">
      <c r="C57" s="283" t="s">
        <v>99</v>
      </c>
      <c r="D57" s="283"/>
      <c r="E57" s="283"/>
      <c r="F57" s="283"/>
      <c r="G57" s="283"/>
      <c r="H57" s="283"/>
    </row>
    <row r="90" spans="3:8" ht="18.75">
      <c r="D90" s="282" t="s">
        <v>100</v>
      </c>
      <c r="E90" s="282"/>
      <c r="F90" s="282"/>
      <c r="G90" s="282"/>
    </row>
    <row r="91" spans="3:8" ht="17.25">
      <c r="C91" s="283" t="s">
        <v>101</v>
      </c>
      <c r="D91" s="283"/>
      <c r="E91" s="283"/>
      <c r="F91" s="283"/>
      <c r="G91" s="283"/>
      <c r="H91" s="283"/>
    </row>
    <row r="124" spans="3:8" ht="18.75">
      <c r="D124" s="282"/>
      <c r="E124" s="282"/>
      <c r="F124" s="282"/>
      <c r="G124" s="282"/>
    </row>
    <row r="125" spans="3:8" ht="17.25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100" zoomScaleSheetLayoutView="100" workbookViewId="0">
      <selection activeCell="A57" sqref="A57:U5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>
      <c r="A16" s="120" t="s">
        <v>33</v>
      </c>
      <c r="B16" s="106">
        <v>4</v>
      </c>
      <c r="C16" s="126">
        <v>0</v>
      </c>
      <c r="D16" s="127">
        <v>0</v>
      </c>
      <c r="E16" s="109">
        <v>1</v>
      </c>
      <c r="F16" s="109">
        <v>0</v>
      </c>
      <c r="G16" s="109">
        <v>0</v>
      </c>
      <c r="H16" s="109">
        <v>1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1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1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1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>
      <c r="A43" s="120" t="s">
        <v>60</v>
      </c>
      <c r="B43" s="106">
        <v>1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1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>
      <c r="A51" s="136" t="s">
        <v>96</v>
      </c>
      <c r="B51" s="137">
        <v>8</v>
      </c>
      <c r="C51" s="138">
        <v>0</v>
      </c>
      <c r="D51" s="138">
        <v>0</v>
      </c>
      <c r="E51" s="138">
        <v>1</v>
      </c>
      <c r="F51" s="138">
        <v>0</v>
      </c>
      <c r="G51" s="138">
        <v>0</v>
      </c>
      <c r="H51" s="138">
        <v>1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2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1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1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>
      <c r="A53" s="141"/>
      <c r="B53" s="141"/>
    </row>
    <row r="57" spans="1:75" ht="22.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>
      <c r="A167" s="141" t="s">
        <v>298</v>
      </c>
    </row>
    <row r="168" spans="1:1" ht="22.5" customHeight="1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B59" zoomScaleNormal="55" zoomScaleSheetLayoutView="100" workbookViewId="0">
      <selection activeCell="A59" sqref="A59:R59"/>
    </sheetView>
  </sheetViews>
  <sheetFormatPr defaultRowHeight="13.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>
      <c r="A1" t="s">
        <v>179</v>
      </c>
    </row>
    <row r="3" spans="1:3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189</v>
      </c>
      <c r="Z4" s="149" t="s">
        <v>203</v>
      </c>
      <c r="AA4" s="148" t="s">
        <v>204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205</v>
      </c>
      <c r="AG4" s="148" t="s">
        <v>197</v>
      </c>
      <c r="AH4" s="148" t="s">
        <v>198</v>
      </c>
      <c r="AI4" s="150" t="s">
        <v>199</v>
      </c>
    </row>
    <row r="5" spans="1:35" s="156" customFormat="1" ht="17.25">
      <c r="A5" s="15" t="s">
        <v>21</v>
      </c>
      <c r="B5" s="151">
        <v>11</v>
      </c>
      <c r="C5" s="152">
        <v>0</v>
      </c>
      <c r="D5" s="153">
        <v>0</v>
      </c>
      <c r="E5" s="153">
        <v>1</v>
      </c>
      <c r="F5" s="154">
        <v>5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206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207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208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>
      <c r="A8" s="23" t="s">
        <v>24</v>
      </c>
      <c r="B8" s="151">
        <v>7</v>
      </c>
      <c r="C8" s="159">
        <v>0</v>
      </c>
      <c r="D8" s="160">
        <v>0</v>
      </c>
      <c r="E8" s="160">
        <v>1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4</v>
      </c>
      <c r="R8" s="162"/>
      <c r="T8" s="157" t="s">
        <v>209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3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210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2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211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>
      <c r="A11" s="23" t="s">
        <v>27</v>
      </c>
      <c r="B11" s="151">
        <v>5</v>
      </c>
      <c r="C11" s="159">
        <v>0</v>
      </c>
      <c r="D11" s="160">
        <v>1</v>
      </c>
      <c r="E11" s="160">
        <v>1</v>
      </c>
      <c r="F11" s="161">
        <v>3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212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>
      <c r="A12" s="23" t="s">
        <v>28</v>
      </c>
      <c r="B12" s="151">
        <v>12</v>
      </c>
      <c r="C12" s="159">
        <v>2</v>
      </c>
      <c r="D12" s="160">
        <v>6</v>
      </c>
      <c r="E12" s="160">
        <v>0</v>
      </c>
      <c r="F12" s="161">
        <v>0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213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>
      <c r="A13" s="23" t="s">
        <v>29</v>
      </c>
      <c r="B13" s="151">
        <v>8</v>
      </c>
      <c r="C13" s="159">
        <v>0</v>
      </c>
      <c r="D13" s="160">
        <v>0</v>
      </c>
      <c r="E13" s="160">
        <v>2</v>
      </c>
      <c r="F13" s="161">
        <v>0</v>
      </c>
      <c r="G13" s="161">
        <v>0</v>
      </c>
      <c r="H13" s="161">
        <v>1</v>
      </c>
      <c r="I13" s="161">
        <v>0</v>
      </c>
      <c r="J13" s="161">
        <v>1</v>
      </c>
      <c r="K13" s="161">
        <v>0</v>
      </c>
      <c r="L13" s="161">
        <v>2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214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>
      <c r="A14" s="23" t="s">
        <v>30</v>
      </c>
      <c r="B14" s="151">
        <v>9</v>
      </c>
      <c r="C14" s="159">
        <v>1</v>
      </c>
      <c r="D14" s="160">
        <v>0</v>
      </c>
      <c r="E14" s="160">
        <v>3</v>
      </c>
      <c r="F14" s="161">
        <v>0</v>
      </c>
      <c r="G14" s="161">
        <v>0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2</v>
      </c>
      <c r="R14" s="162"/>
      <c r="T14" s="157" t="s">
        <v>215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>
      <c r="A15" s="23" t="s">
        <v>31</v>
      </c>
      <c r="B15" s="151">
        <v>47</v>
      </c>
      <c r="C15" s="159">
        <v>10</v>
      </c>
      <c r="D15" s="160">
        <v>1</v>
      </c>
      <c r="E15" s="160">
        <v>2</v>
      </c>
      <c r="F15" s="161">
        <v>6</v>
      </c>
      <c r="G15" s="161">
        <v>4</v>
      </c>
      <c r="H15" s="161">
        <v>2</v>
      </c>
      <c r="I15" s="161">
        <v>1</v>
      </c>
      <c r="J15" s="161">
        <v>1</v>
      </c>
      <c r="K15" s="161">
        <v>0</v>
      </c>
      <c r="L15" s="161">
        <v>0</v>
      </c>
      <c r="M15" s="161">
        <v>1</v>
      </c>
      <c r="N15" s="161">
        <v>1</v>
      </c>
      <c r="O15" s="161">
        <v>1</v>
      </c>
      <c r="P15" s="161">
        <v>0</v>
      </c>
      <c r="Q15" s="160">
        <v>17</v>
      </c>
      <c r="R15" s="162"/>
      <c r="T15" s="157" t="s">
        <v>216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>
      <c r="A16" s="23" t="s">
        <v>32</v>
      </c>
      <c r="B16" s="151">
        <v>18</v>
      </c>
      <c r="C16" s="159">
        <v>0</v>
      </c>
      <c r="D16" s="160">
        <v>1</v>
      </c>
      <c r="E16" s="160">
        <v>0</v>
      </c>
      <c r="F16" s="161">
        <v>14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217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>
      <c r="A17" s="23" t="s">
        <v>33</v>
      </c>
      <c r="B17" s="151">
        <v>78</v>
      </c>
      <c r="C17" s="159">
        <v>15</v>
      </c>
      <c r="D17" s="160">
        <v>5</v>
      </c>
      <c r="E17" s="160">
        <v>4</v>
      </c>
      <c r="F17" s="161">
        <v>7</v>
      </c>
      <c r="G17" s="161">
        <v>8</v>
      </c>
      <c r="H17" s="161">
        <v>3</v>
      </c>
      <c r="I17" s="161">
        <v>8</v>
      </c>
      <c r="J17" s="161">
        <v>0</v>
      </c>
      <c r="K17" s="161">
        <v>0</v>
      </c>
      <c r="L17" s="161">
        <v>0</v>
      </c>
      <c r="M17" s="161">
        <v>0</v>
      </c>
      <c r="N17" s="161">
        <v>1</v>
      </c>
      <c r="O17" s="161">
        <v>1</v>
      </c>
      <c r="P17" s="161">
        <v>2</v>
      </c>
      <c r="Q17" s="160">
        <v>24</v>
      </c>
      <c r="R17" s="162"/>
    </row>
    <row r="18" spans="1:18" s="156" customFormat="1" ht="17.25">
      <c r="A18" s="23" t="s">
        <v>34</v>
      </c>
      <c r="B18" s="151">
        <v>27</v>
      </c>
      <c r="C18" s="159">
        <v>6</v>
      </c>
      <c r="D18" s="160">
        <v>0</v>
      </c>
      <c r="E18" s="160">
        <v>2</v>
      </c>
      <c r="F18" s="161">
        <v>2</v>
      </c>
      <c r="G18" s="161">
        <v>1</v>
      </c>
      <c r="H18" s="161">
        <v>1</v>
      </c>
      <c r="I18" s="161">
        <v>6</v>
      </c>
      <c r="J18" s="161">
        <v>1</v>
      </c>
      <c r="K18" s="161">
        <v>1</v>
      </c>
      <c r="L18" s="161">
        <v>0</v>
      </c>
      <c r="M18" s="161">
        <v>0</v>
      </c>
      <c r="N18" s="161">
        <v>2</v>
      </c>
      <c r="O18" s="161">
        <v>1</v>
      </c>
      <c r="P18" s="161">
        <v>0</v>
      </c>
      <c r="Q18" s="160">
        <v>4</v>
      </c>
      <c r="R18" s="162"/>
    </row>
    <row r="19" spans="1:18" s="156" customFormat="1" ht="17.25">
      <c r="A19" s="23" t="s">
        <v>35</v>
      </c>
      <c r="B19" s="151">
        <v>6</v>
      </c>
      <c r="C19" s="159">
        <v>1</v>
      </c>
      <c r="D19" s="160">
        <v>0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>
      <c r="A20" s="23" t="s">
        <v>36</v>
      </c>
      <c r="B20" s="151">
        <v>10</v>
      </c>
      <c r="C20" s="159">
        <v>1</v>
      </c>
      <c r="D20" s="160">
        <v>1</v>
      </c>
      <c r="E20" s="160">
        <v>0</v>
      </c>
      <c r="F20" s="161">
        <v>5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3</v>
      </c>
      <c r="R20" s="162"/>
    </row>
    <row r="21" spans="1:18" s="156" customFormat="1" ht="17.25">
      <c r="A21" s="23" t="s">
        <v>37</v>
      </c>
      <c r="B21" s="151">
        <v>9</v>
      </c>
      <c r="C21" s="159">
        <v>1</v>
      </c>
      <c r="D21" s="160">
        <v>0</v>
      </c>
      <c r="E21" s="160">
        <v>0</v>
      </c>
      <c r="F21" s="161">
        <v>5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3</v>
      </c>
      <c r="R21" s="162"/>
    </row>
    <row r="22" spans="1:18" s="156" customFormat="1" ht="17.25">
      <c r="A22" s="23" t="s">
        <v>38</v>
      </c>
      <c r="B22" s="151">
        <v>4</v>
      </c>
      <c r="C22" s="159">
        <v>0</v>
      </c>
      <c r="D22" s="160">
        <v>1</v>
      </c>
      <c r="E22" s="160">
        <v>0</v>
      </c>
      <c r="F22" s="161">
        <v>2</v>
      </c>
      <c r="G22" s="161">
        <v>1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1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>
      <c r="A24" s="23" t="s">
        <v>40</v>
      </c>
      <c r="B24" s="151">
        <v>13</v>
      </c>
      <c r="C24" s="159">
        <v>0</v>
      </c>
      <c r="D24" s="160">
        <v>1</v>
      </c>
      <c r="E24" s="160">
        <v>1</v>
      </c>
      <c r="F24" s="161">
        <v>1</v>
      </c>
      <c r="G24" s="161">
        <v>2</v>
      </c>
      <c r="H24" s="161">
        <v>1</v>
      </c>
      <c r="I24" s="161">
        <v>0</v>
      </c>
      <c r="J24" s="161">
        <v>0</v>
      </c>
      <c r="K24" s="161">
        <v>0</v>
      </c>
      <c r="L24" s="161">
        <v>2</v>
      </c>
      <c r="M24" s="161">
        <v>0</v>
      </c>
      <c r="N24" s="161">
        <v>0</v>
      </c>
      <c r="O24" s="161">
        <v>0</v>
      </c>
      <c r="P24" s="161">
        <v>0</v>
      </c>
      <c r="Q24" s="160">
        <v>5</v>
      </c>
      <c r="R24" s="162"/>
    </row>
    <row r="25" spans="1:18" s="156" customFormat="1" ht="17.25">
      <c r="A25" s="23" t="s">
        <v>41</v>
      </c>
      <c r="B25" s="151">
        <v>5</v>
      </c>
      <c r="C25" s="159">
        <v>2</v>
      </c>
      <c r="D25" s="160">
        <v>1</v>
      </c>
      <c r="E25" s="160">
        <v>0</v>
      </c>
      <c r="F25" s="161">
        <v>1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>
      <c r="A26" s="23" t="s">
        <v>42</v>
      </c>
      <c r="B26" s="151">
        <v>7</v>
      </c>
      <c r="C26" s="159">
        <v>1</v>
      </c>
      <c r="D26" s="160">
        <v>0</v>
      </c>
      <c r="E26" s="160">
        <v>0</v>
      </c>
      <c r="F26" s="161">
        <v>1</v>
      </c>
      <c r="G26" s="161">
        <v>1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>
      <c r="A27" s="23" t="s">
        <v>43</v>
      </c>
      <c r="B27" s="151">
        <v>67</v>
      </c>
      <c r="C27" s="159">
        <v>13</v>
      </c>
      <c r="D27" s="160">
        <v>8</v>
      </c>
      <c r="E27" s="160">
        <v>11</v>
      </c>
      <c r="F27" s="161">
        <v>2</v>
      </c>
      <c r="G27" s="161">
        <v>4</v>
      </c>
      <c r="H27" s="161">
        <v>4</v>
      </c>
      <c r="I27" s="161">
        <v>3</v>
      </c>
      <c r="J27" s="161">
        <v>2</v>
      </c>
      <c r="K27" s="161">
        <v>1</v>
      </c>
      <c r="L27" s="161">
        <v>0</v>
      </c>
      <c r="M27" s="161">
        <v>0</v>
      </c>
      <c r="N27" s="161">
        <v>9</v>
      </c>
      <c r="O27" s="161">
        <v>1</v>
      </c>
      <c r="P27" s="161">
        <v>0</v>
      </c>
      <c r="Q27" s="160">
        <v>9</v>
      </c>
      <c r="R27" s="162"/>
    </row>
    <row r="28" spans="1:18" s="156" customFormat="1" ht="17.25">
      <c r="A28" s="23" t="s">
        <v>44</v>
      </c>
      <c r="B28" s="151">
        <v>7</v>
      </c>
      <c r="C28" s="159">
        <v>1</v>
      </c>
      <c r="D28" s="160">
        <v>2</v>
      </c>
      <c r="E28" s="160">
        <v>2</v>
      </c>
      <c r="F28" s="161">
        <v>0</v>
      </c>
      <c r="G28" s="161">
        <v>2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>
      <c r="A30" s="23" t="s">
        <v>46</v>
      </c>
      <c r="B30" s="151">
        <v>9</v>
      </c>
      <c r="C30" s="159">
        <v>2</v>
      </c>
      <c r="D30" s="160">
        <v>1</v>
      </c>
      <c r="E30" s="160">
        <v>1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>
      <c r="A31" s="23" t="s">
        <v>47</v>
      </c>
      <c r="B31" s="151">
        <v>29</v>
      </c>
      <c r="C31" s="159">
        <v>11</v>
      </c>
      <c r="D31" s="160">
        <v>2</v>
      </c>
      <c r="E31" s="160">
        <v>4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</v>
      </c>
      <c r="N31" s="161">
        <v>1</v>
      </c>
      <c r="O31" s="161">
        <v>0</v>
      </c>
      <c r="P31" s="161">
        <v>1</v>
      </c>
      <c r="Q31" s="160">
        <v>9</v>
      </c>
      <c r="R31" s="162"/>
    </row>
    <row r="32" spans="1:18" s="156" customFormat="1" ht="17.25">
      <c r="A32" s="23" t="s">
        <v>48</v>
      </c>
      <c r="B32" s="151">
        <v>18</v>
      </c>
      <c r="C32" s="159">
        <v>2</v>
      </c>
      <c r="D32" s="160">
        <v>4</v>
      </c>
      <c r="E32" s="160">
        <v>1</v>
      </c>
      <c r="F32" s="161">
        <v>3</v>
      </c>
      <c r="G32" s="161">
        <v>0</v>
      </c>
      <c r="H32" s="161">
        <v>1</v>
      </c>
      <c r="I32" s="161">
        <v>0</v>
      </c>
      <c r="J32" s="161">
        <v>1</v>
      </c>
      <c r="K32" s="161">
        <v>3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3</v>
      </c>
      <c r="R32" s="162"/>
    </row>
    <row r="33" spans="1:18" s="156" customFormat="1" ht="17.25">
      <c r="A33" s="23" t="s">
        <v>49</v>
      </c>
      <c r="B33" s="151">
        <v>7</v>
      </c>
      <c r="C33" s="159">
        <v>2</v>
      </c>
      <c r="D33" s="160">
        <v>1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1</v>
      </c>
      <c r="K33" s="161">
        <v>1</v>
      </c>
      <c r="L33" s="161">
        <v>0</v>
      </c>
      <c r="M33" s="161">
        <v>0</v>
      </c>
      <c r="N33" s="161">
        <v>0</v>
      </c>
      <c r="O33" s="161">
        <v>2</v>
      </c>
      <c r="P33" s="161">
        <v>0</v>
      </c>
      <c r="Q33" s="160">
        <v>0</v>
      </c>
      <c r="R33" s="162"/>
    </row>
    <row r="34" spans="1:18" s="156" customFormat="1" ht="17.25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>
      <c r="A36" s="23" t="s">
        <v>52</v>
      </c>
      <c r="B36" s="151">
        <v>3</v>
      </c>
      <c r="C36" s="159">
        <v>0</v>
      </c>
      <c r="D36" s="160">
        <v>1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1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>
      <c r="A37" s="23" t="s">
        <v>53</v>
      </c>
      <c r="B37" s="151">
        <v>7</v>
      </c>
      <c r="C37" s="159">
        <v>0</v>
      </c>
      <c r="D37" s="160">
        <v>2</v>
      </c>
      <c r="E37" s="160">
        <v>1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>
      <c r="A38" s="23" t="s">
        <v>54</v>
      </c>
      <c r="B38" s="151">
        <v>4</v>
      </c>
      <c r="C38" s="159">
        <v>1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>
      <c r="A39" s="23" t="s">
        <v>55</v>
      </c>
      <c r="B39" s="151">
        <v>2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>
      <c r="A40" s="23" t="s">
        <v>56</v>
      </c>
      <c r="B40" s="151">
        <v>8</v>
      </c>
      <c r="C40" s="159">
        <v>0</v>
      </c>
      <c r="D40" s="160">
        <v>1</v>
      </c>
      <c r="E40" s="160">
        <v>1</v>
      </c>
      <c r="F40" s="161">
        <v>5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>
      <c r="A43" s="23" t="s">
        <v>59</v>
      </c>
      <c r="B43" s="151">
        <v>4</v>
      </c>
      <c r="C43" s="159">
        <v>0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>
      <c r="A44" s="23" t="s">
        <v>60</v>
      </c>
      <c r="B44" s="151">
        <v>17</v>
      </c>
      <c r="C44" s="159">
        <v>2</v>
      </c>
      <c r="D44" s="160">
        <v>1</v>
      </c>
      <c r="E44" s="160">
        <v>3</v>
      </c>
      <c r="F44" s="161">
        <v>4</v>
      </c>
      <c r="G44" s="161">
        <v>0</v>
      </c>
      <c r="H44" s="161">
        <v>0</v>
      </c>
      <c r="I44" s="161">
        <v>2</v>
      </c>
      <c r="J44" s="161">
        <v>0</v>
      </c>
      <c r="K44" s="161">
        <v>1</v>
      </c>
      <c r="L44" s="161">
        <v>0</v>
      </c>
      <c r="M44" s="161">
        <v>0</v>
      </c>
      <c r="N44" s="161">
        <v>3</v>
      </c>
      <c r="O44" s="161">
        <v>0</v>
      </c>
      <c r="P44" s="161">
        <v>1</v>
      </c>
      <c r="Q44" s="160">
        <v>0</v>
      </c>
      <c r="R44" s="162"/>
    </row>
    <row r="45" spans="1:18" s="156" customFormat="1" ht="17.25">
      <c r="A45" s="23" t="s">
        <v>61</v>
      </c>
      <c r="B45" s="151">
        <v>1</v>
      </c>
      <c r="C45" s="159">
        <v>0</v>
      </c>
      <c r="D45" s="168">
        <v>0</v>
      </c>
      <c r="E45" s="160">
        <v>1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>
      <c r="A47" s="23" t="s">
        <v>63</v>
      </c>
      <c r="B47" s="151">
        <v>7</v>
      </c>
      <c r="C47" s="159">
        <v>2</v>
      </c>
      <c r="D47" s="160">
        <v>0</v>
      </c>
      <c r="E47" s="160">
        <v>1</v>
      </c>
      <c r="F47" s="161">
        <v>1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>
      <c r="A49" s="23" t="s">
        <v>65</v>
      </c>
      <c r="B49" s="151">
        <v>2</v>
      </c>
      <c r="C49" s="159">
        <v>0</v>
      </c>
      <c r="D49" s="160">
        <v>0</v>
      </c>
      <c r="E49" s="160">
        <v>1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>
      <c r="A50" s="23" t="s">
        <v>66</v>
      </c>
      <c r="B50" s="151">
        <v>2</v>
      </c>
      <c r="C50" s="159">
        <v>1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1</v>
      </c>
      <c r="P51" s="161">
        <v>0</v>
      </c>
      <c r="Q51" s="160">
        <v>0</v>
      </c>
      <c r="R51" s="170"/>
    </row>
    <row r="52" spans="1:18" s="156" customFormat="1" ht="17.25">
      <c r="A52" s="171" t="s">
        <v>20</v>
      </c>
      <c r="B52" s="172">
        <v>483</v>
      </c>
      <c r="C52" s="173">
        <v>79</v>
      </c>
      <c r="D52" s="174">
        <v>45</v>
      </c>
      <c r="E52" s="174">
        <v>45</v>
      </c>
      <c r="F52" s="175">
        <v>85</v>
      </c>
      <c r="G52" s="175">
        <v>29</v>
      </c>
      <c r="H52" s="175">
        <v>14</v>
      </c>
      <c r="I52" s="175">
        <v>25</v>
      </c>
      <c r="J52" s="175">
        <v>7</v>
      </c>
      <c r="K52" s="175">
        <v>9</v>
      </c>
      <c r="L52" s="175">
        <v>7</v>
      </c>
      <c r="M52" s="175">
        <v>2</v>
      </c>
      <c r="N52" s="175">
        <v>18</v>
      </c>
      <c r="O52" s="175">
        <v>7</v>
      </c>
      <c r="P52" s="175">
        <v>5</v>
      </c>
      <c r="Q52" s="174">
        <v>106</v>
      </c>
      <c r="R52" s="176"/>
    </row>
    <row r="59" spans="1:18" ht="18.75">
      <c r="A59" s="304" t="s">
        <v>218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>
      <c r="A60" s="304" t="s">
        <v>219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view="pageBreakPreview" zoomScaleNormal="100" zoomScaleSheetLayoutView="100" workbookViewId="0">
      <selection sqref="A1:AQ1"/>
    </sheetView>
  </sheetViews>
  <sheetFormatPr defaultColWidth="8.625" defaultRowHeight="18.75" customHeight="1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</cols>
  <sheetData>
    <row r="1" spans="1:43" ht="18.75" customHeight="1">
      <c r="A1" s="315" t="s">
        <v>220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>
      <c r="A2" s="316" t="s">
        <v>2</v>
      </c>
      <c r="B2" s="318" t="s">
        <v>299</v>
      </c>
      <c r="C2" s="319"/>
      <c r="D2" s="320" t="s">
        <v>300</v>
      </c>
      <c r="E2" s="319"/>
      <c r="F2" s="320" t="s">
        <v>301</v>
      </c>
      <c r="G2" s="319"/>
      <c r="H2" s="321" t="s">
        <v>302</v>
      </c>
      <c r="I2" s="322"/>
      <c r="J2" s="323" t="s">
        <v>303</v>
      </c>
      <c r="K2" s="322"/>
      <c r="L2" s="323" t="s">
        <v>304</v>
      </c>
      <c r="M2" s="324"/>
      <c r="N2" s="320" t="s">
        <v>305</v>
      </c>
      <c r="O2" s="325"/>
      <c r="P2" s="320" t="s">
        <v>306</v>
      </c>
      <c r="Q2" s="319"/>
      <c r="R2" s="320" t="s">
        <v>307</v>
      </c>
      <c r="S2" s="319"/>
      <c r="T2" s="320" t="s">
        <v>308</v>
      </c>
      <c r="U2" s="319"/>
      <c r="V2" s="320" t="s">
        <v>309</v>
      </c>
      <c r="W2" s="325"/>
      <c r="X2" s="320" t="s">
        <v>310</v>
      </c>
      <c r="Y2" s="325"/>
      <c r="Z2" s="313" t="s">
        <v>311</v>
      </c>
      <c r="AA2" s="314"/>
      <c r="AB2" s="313" t="s">
        <v>312</v>
      </c>
      <c r="AC2" s="314"/>
      <c r="AD2" s="313" t="s">
        <v>313</v>
      </c>
      <c r="AE2" s="314"/>
      <c r="AF2" s="313" t="s">
        <v>314</v>
      </c>
      <c r="AG2" s="314"/>
      <c r="AH2" s="313" t="s">
        <v>315</v>
      </c>
      <c r="AI2" s="314"/>
      <c r="AJ2" s="313" t="s">
        <v>316</v>
      </c>
      <c r="AK2" s="314"/>
      <c r="AL2" s="313" t="s">
        <v>317</v>
      </c>
      <c r="AM2" s="314"/>
      <c r="AN2" s="313" t="s">
        <v>318</v>
      </c>
      <c r="AO2" s="314"/>
      <c r="AP2" s="313" t="s">
        <v>319</v>
      </c>
      <c r="AQ2" s="314"/>
    </row>
    <row r="3" spans="1:43" ht="18.75" customHeight="1" thickBot="1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7" sqref="C7:Q7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326" t="s">
        <v>221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>
      <c r="A2" s="328" t="s">
        <v>2</v>
      </c>
      <c r="B2" s="291" t="s">
        <v>222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241" t="s">
        <v>206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241" t="s">
        <v>207</v>
      </c>
      <c r="B5" s="70">
        <f t="shared" si="0"/>
        <v>10</v>
      </c>
      <c r="C5" s="74">
        <v>5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>
      <c r="A6" s="241" t="s">
        <v>208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241" t="s">
        <v>209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>
      <c r="A8" s="241" t="s">
        <v>210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>
      <c r="A9" s="241" t="s">
        <v>211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>
      <c r="A10" s="241" t="s">
        <v>212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>
      <c r="A11" s="241" t="s">
        <v>213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>
      <c r="A12" s="241" t="s">
        <v>214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>
      <c r="A14" s="241" t="s">
        <v>216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>
      <c r="A15" s="241" t="s">
        <v>217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>
      <c r="A16" s="90" t="s">
        <v>96</v>
      </c>
      <c r="B16" s="91">
        <f>SUM(B4:B15)</f>
        <v>34</v>
      </c>
      <c r="C16" s="92">
        <f t="shared" ref="C16:Q16" si="1">SUM(C4:C15)</f>
        <v>12</v>
      </c>
      <c r="D16" s="92">
        <f t="shared" si="1"/>
        <v>3</v>
      </c>
      <c r="E16" s="92">
        <f t="shared" si="1"/>
        <v>3</v>
      </c>
      <c r="F16" s="92">
        <f t="shared" si="1"/>
        <v>5</v>
      </c>
      <c r="G16" s="92">
        <f t="shared" si="1"/>
        <v>0</v>
      </c>
      <c r="H16" s="92">
        <f t="shared" si="1"/>
        <v>1</v>
      </c>
      <c r="I16" s="92">
        <f t="shared" si="1"/>
        <v>4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5</v>
      </c>
    </row>
    <row r="18" spans="1:1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7" sqref="C7:Q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>
      <c r="A2" s="300" t="s">
        <v>223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>
      <c r="A3" s="91" t="s">
        <v>224</v>
      </c>
      <c r="B3" s="99" t="s">
        <v>104</v>
      </c>
      <c r="C3" s="100" t="s">
        <v>225</v>
      </c>
      <c r="D3" s="101" t="s">
        <v>226</v>
      </c>
      <c r="E3" s="101" t="s">
        <v>227</v>
      </c>
      <c r="F3" s="101" t="s">
        <v>228</v>
      </c>
      <c r="G3" s="101" t="s">
        <v>229</v>
      </c>
      <c r="H3" s="101" t="s">
        <v>230</v>
      </c>
      <c r="I3" s="101" t="s">
        <v>231</v>
      </c>
      <c r="J3" s="101" t="s">
        <v>232</v>
      </c>
      <c r="K3" s="101" t="s">
        <v>233</v>
      </c>
      <c r="L3" s="101" t="s">
        <v>234</v>
      </c>
      <c r="M3" s="101" t="s">
        <v>235</v>
      </c>
      <c r="N3" s="101" t="s">
        <v>236</v>
      </c>
      <c r="O3" s="101" t="s">
        <v>237</v>
      </c>
      <c r="P3" s="101" t="s">
        <v>238</v>
      </c>
      <c r="Q3" s="101" t="s">
        <v>239</v>
      </c>
      <c r="R3" s="101" t="s">
        <v>240</v>
      </c>
      <c r="S3" s="101" t="s">
        <v>241</v>
      </c>
      <c r="T3" s="101" t="s">
        <v>242</v>
      </c>
      <c r="U3" s="101" t="s">
        <v>243</v>
      </c>
      <c r="V3" s="101" t="s">
        <v>244</v>
      </c>
      <c r="W3" s="102" t="s">
        <v>245</v>
      </c>
      <c r="X3" s="243" t="s">
        <v>246</v>
      </c>
      <c r="Y3" s="100" t="s">
        <v>247</v>
      </c>
      <c r="Z3" s="101" t="s">
        <v>248</v>
      </c>
      <c r="AA3" s="101" t="s">
        <v>249</v>
      </c>
      <c r="AB3" s="101" t="s">
        <v>250</v>
      </c>
      <c r="AC3" s="101" t="s">
        <v>251</v>
      </c>
      <c r="AD3" s="101" t="s">
        <v>252</v>
      </c>
      <c r="AE3" s="101" t="s">
        <v>253</v>
      </c>
      <c r="AF3" s="101" t="s">
        <v>254</v>
      </c>
      <c r="AG3" s="101" t="s">
        <v>255</v>
      </c>
      <c r="AH3" s="101" t="s">
        <v>256</v>
      </c>
      <c r="AI3" s="101" t="s">
        <v>257</v>
      </c>
      <c r="AJ3" s="101" t="s">
        <v>258</v>
      </c>
      <c r="AK3" s="101" t="s">
        <v>259</v>
      </c>
      <c r="AL3" s="101" t="s">
        <v>260</v>
      </c>
      <c r="AM3" s="101" t="s">
        <v>261</v>
      </c>
      <c r="AN3" s="104" t="s">
        <v>262</v>
      </c>
      <c r="AO3" s="100" t="s">
        <v>263</v>
      </c>
      <c r="AP3" s="101" t="s">
        <v>264</v>
      </c>
      <c r="AQ3" s="101" t="s">
        <v>265</v>
      </c>
      <c r="AR3" s="101" t="s">
        <v>266</v>
      </c>
      <c r="AS3" s="101" t="s">
        <v>267</v>
      </c>
      <c r="AT3" s="101" t="s">
        <v>268</v>
      </c>
      <c r="AU3" s="101" t="s">
        <v>269</v>
      </c>
      <c r="AV3" s="101" t="s">
        <v>270</v>
      </c>
      <c r="AW3" s="101" t="s">
        <v>271</v>
      </c>
      <c r="AX3" s="101" t="s">
        <v>272</v>
      </c>
      <c r="AY3" s="101" t="s">
        <v>273</v>
      </c>
      <c r="AZ3" s="101" t="s">
        <v>274</v>
      </c>
      <c r="BA3" s="101" t="s">
        <v>275</v>
      </c>
      <c r="BB3" s="102" t="s">
        <v>276</v>
      </c>
      <c r="BC3" s="102" t="s">
        <v>277</v>
      </c>
      <c r="BD3" s="102" t="s">
        <v>278</v>
      </c>
      <c r="BE3" s="102" t="s">
        <v>279</v>
      </c>
      <c r="BF3" s="102" t="s">
        <v>280</v>
      </c>
      <c r="BG3" s="104" t="s">
        <v>281</v>
      </c>
      <c r="BH3" s="100" t="s">
        <v>282</v>
      </c>
      <c r="BI3" s="101" t="s">
        <v>283</v>
      </c>
      <c r="BJ3" s="101" t="s">
        <v>284</v>
      </c>
      <c r="BK3" s="101" t="s">
        <v>285</v>
      </c>
      <c r="BL3" s="101" t="s">
        <v>286</v>
      </c>
      <c r="BM3" s="101" t="s">
        <v>287</v>
      </c>
      <c r="BN3" s="101" t="s">
        <v>288</v>
      </c>
      <c r="BO3" s="101" t="s">
        <v>289</v>
      </c>
      <c r="BP3" s="101" t="s">
        <v>290</v>
      </c>
      <c r="BQ3" s="101" t="s">
        <v>291</v>
      </c>
      <c r="BR3" s="101" t="s">
        <v>292</v>
      </c>
      <c r="BS3" s="101" t="s">
        <v>293</v>
      </c>
      <c r="BT3" s="101" t="s">
        <v>294</v>
      </c>
      <c r="BU3" s="101" t="s">
        <v>295</v>
      </c>
      <c r="BV3" s="101" t="s">
        <v>296</v>
      </c>
      <c r="BW3" s="104" t="s">
        <v>281</v>
      </c>
    </row>
    <row r="4" spans="1:75" s="119" customFormat="1" ht="24" customHeight="1">
      <c r="A4" s="241" t="s">
        <v>206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>
      <c r="A5" s="241" t="s">
        <v>207</v>
      </c>
      <c r="B5" s="106">
        <f t="shared" si="0"/>
        <v>10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>
      <c r="A6" s="241" t="s">
        <v>208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>
      <c r="A7" s="241" t="s">
        <v>209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>
      <c r="A8" s="241" t="s">
        <v>210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>
      <c r="A9" s="241" t="s">
        <v>211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>
      <c r="A10" s="241" t="s">
        <v>212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>
      <c r="A11" s="241" t="s">
        <v>213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>
      <c r="A12" s="241" t="s">
        <v>214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>
      <c r="A14" s="241" t="s">
        <v>216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>
      <c r="A15" s="241" t="s">
        <v>217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>
      <c r="A16" s="136" t="s">
        <v>96</v>
      </c>
      <c r="B16" s="137">
        <f t="shared" ref="B16:BP16" si="1">SUM(B4:B15)</f>
        <v>26</v>
      </c>
      <c r="C16" s="138">
        <f t="shared" si="1"/>
        <v>5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2</v>
      </c>
      <c r="H16" s="138">
        <f t="shared" si="1"/>
        <v>0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4</v>
      </c>
      <c r="T16" s="138">
        <f t="shared" si="1"/>
        <v>3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cp:lastPrinted>2021-08-18T05:08:38Z</cp:lastPrinted>
  <dcterms:created xsi:type="dcterms:W3CDTF">2021-08-18T04:54:35Z</dcterms:created>
  <dcterms:modified xsi:type="dcterms:W3CDTF">2021-10-28T01:12:54Z</dcterms:modified>
</cp:coreProperties>
</file>