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まとめ" sheetId="2" r:id="rId1"/>
    <sheet name="まとめ(詳細)" sheetId="3" r:id="rId2"/>
    <sheet name="サービス別状況" sheetId="4" r:id="rId3"/>
    <sheet name="件数（県別）" sheetId="5" r:id="rId4"/>
    <sheet name="日数（県別）" sheetId="6" r:id="rId5"/>
    <sheet name="介護費（県別）" sheetId="7" r:id="rId6"/>
    <sheet name="保険給付額（県別）" sheetId="8" r:id="rId7"/>
  </sheets>
  <definedNames>
    <definedName name="_xlnm.Print_Area" localSheetId="0">まとめ!$A$1:$M$56</definedName>
    <definedName name="_xlnm.Print_Area" localSheetId="1">'まとめ(詳細)'!$A$1:$O$65</definedName>
    <definedName name="_xlnm.Print_Area" localSheetId="5">'介護費（県別）'!$A$1:$BX$55</definedName>
    <definedName name="_xlnm.Print_Area" localSheetId="3">'件数（県別）'!$A$1:$BX$55</definedName>
    <definedName name="_xlnm.Print_Area" localSheetId="4">'日数（県別）'!$A$1:$BX$55</definedName>
    <definedName name="_xlnm.Print_Area" localSheetId="6">'保険給付額（県別）'!$A$1:$BX$55</definedName>
    <definedName name="_xlnm.Print_Titles" localSheetId="5">'介護費（県別）'!$A:$A</definedName>
    <definedName name="_xlnm.Print_Titles" localSheetId="3">'件数（県別）'!$A:$A</definedName>
    <definedName name="_xlnm.Print_Titles" localSheetId="4">'日数（県別）'!$A:$A</definedName>
    <definedName name="_xlnm.Print_Titles" localSheetId="6">'保険給付額（県別）'!$A:$A</definedName>
  </definedNames>
  <calcPr calcId="152511"/>
</workbook>
</file>

<file path=xl/calcChain.xml><?xml version="1.0" encoding="utf-8"?>
<calcChain xmlns="http://schemas.openxmlformats.org/spreadsheetml/2006/main">
  <c r="C58" i="8" l="1"/>
  <c r="C57" i="8"/>
  <c r="C56" i="8"/>
  <c r="C58" i="7" l="1"/>
  <c r="C57" i="7"/>
  <c r="C56" i="7"/>
</calcChain>
</file>

<file path=xl/sharedStrings.xml><?xml version="1.0" encoding="utf-8"?>
<sst xmlns="http://schemas.openxmlformats.org/spreadsheetml/2006/main" count="3599" uniqueCount="387">
  <si>
    <t>介護費等の動向（概要）
（令和２年度上半期分）</t>
    <rPh sb="0" eb="2">
      <t>カイゴ</t>
    </rPh>
    <rPh sb="2" eb="3">
      <t>ヒ</t>
    </rPh>
    <rPh sb="3" eb="4">
      <t>トウ</t>
    </rPh>
    <rPh sb="5" eb="7">
      <t>ドウコウ</t>
    </rPh>
    <rPh sb="8" eb="10">
      <t>ガイヨウ</t>
    </rPh>
    <rPh sb="13" eb="15">
      <t>レイワ</t>
    </rPh>
    <rPh sb="16" eb="19">
      <t>ネンドブン</t>
    </rPh>
    <rPh sb="17" eb="18">
      <t>ド</t>
    </rPh>
    <rPh sb="18" eb="21">
      <t>カミハンキ</t>
    </rPh>
    <rPh sb="21" eb="22">
      <t>ブン</t>
    </rPh>
    <phoneticPr fontId="3"/>
  </si>
  <si>
    <t>１．介護費の状況</t>
    <rPh sb="2" eb="4">
      <t>カイゴ</t>
    </rPh>
    <rPh sb="4" eb="5">
      <t>ヒ</t>
    </rPh>
    <rPh sb="6" eb="8">
      <t>ジョウキョウ</t>
    </rPh>
    <phoneticPr fontId="7"/>
  </si>
  <si>
    <t>サービス種類</t>
    <rPh sb="4" eb="6">
      <t>シュルイ</t>
    </rPh>
    <phoneticPr fontId="11"/>
  </si>
  <si>
    <t>件数（千件）</t>
  </si>
  <si>
    <t>日数（千日）</t>
  </si>
  <si>
    <t>介護費（億円）</t>
    <rPh sb="0" eb="2">
      <t>カイゴ</t>
    </rPh>
    <rPh sb="2" eb="3">
      <t>ヒ</t>
    </rPh>
    <phoneticPr fontId="12"/>
  </si>
  <si>
    <t>保険給付費（億円）</t>
    <rPh sb="0" eb="2">
      <t>ホケン</t>
    </rPh>
    <rPh sb="2" eb="4">
      <t>キュウフ</t>
    </rPh>
    <rPh sb="4" eb="5">
      <t>ヒ</t>
    </rPh>
    <rPh sb="6" eb="8">
      <t>オクエン</t>
    </rPh>
    <phoneticPr fontId="12"/>
  </si>
  <si>
    <t>対前年同期比</t>
    <rPh sb="0" eb="1">
      <t>タイ</t>
    </rPh>
    <rPh sb="1" eb="3">
      <t>ゼンネン</t>
    </rPh>
    <rPh sb="3" eb="6">
      <t>ドウキヒ</t>
    </rPh>
    <phoneticPr fontId="12"/>
  </si>
  <si>
    <t>合　　計</t>
    <phoneticPr fontId="11"/>
  </si>
  <si>
    <t>居宅サービス計</t>
    <phoneticPr fontId="11"/>
  </si>
  <si>
    <t>訪問通所サービス小計</t>
    <rPh sb="2" eb="4">
      <t>ツウショ</t>
    </rPh>
    <phoneticPr fontId="11"/>
  </si>
  <si>
    <t>短期入所サービス小計</t>
    <phoneticPr fontId="11"/>
  </si>
  <si>
    <t>その他</t>
    <rPh sb="2" eb="3">
      <t>タ</t>
    </rPh>
    <phoneticPr fontId="11"/>
  </si>
  <si>
    <t>居宅療養管理指導</t>
    <phoneticPr fontId="11"/>
  </si>
  <si>
    <t>特定施設入居者生活介護</t>
    <phoneticPr fontId="11"/>
  </si>
  <si>
    <t>特定施設入居者生活介護(短期)</t>
    <phoneticPr fontId="11"/>
  </si>
  <si>
    <t>居宅介護支援</t>
    <phoneticPr fontId="11"/>
  </si>
  <si>
    <t>地域密着型サービス計</t>
    <phoneticPr fontId="11"/>
  </si>
  <si>
    <t>施設サービス計</t>
  </si>
  <si>
    <t>介護予防・日常生活支援総合事業計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ケイ</t>
    </rPh>
    <phoneticPr fontId="11"/>
  </si>
  <si>
    <t>訪問型サービス小計</t>
    <rPh sb="7" eb="8">
      <t>ショウ</t>
    </rPh>
    <phoneticPr fontId="11"/>
  </si>
  <si>
    <t>通所型サービス小計</t>
    <rPh sb="7" eb="8">
      <t>ショウ</t>
    </rPh>
    <phoneticPr fontId="11"/>
  </si>
  <si>
    <t>その他生活支援サービス小計</t>
    <rPh sb="11" eb="12">
      <t>ショウ</t>
    </rPh>
    <phoneticPr fontId="11"/>
  </si>
  <si>
    <t>介護予防ケアマネジメント</t>
    <phoneticPr fontId="11"/>
  </si>
  <si>
    <t>２．諸率の状況</t>
    <rPh sb="2" eb="3">
      <t>ショ</t>
    </rPh>
    <rPh sb="3" eb="4">
      <t>リツ</t>
    </rPh>
    <rPh sb="5" eb="7">
      <t>ジョウキョウ</t>
    </rPh>
    <phoneticPr fontId="7"/>
  </si>
  <si>
    <t>１件当たり日数</t>
    <phoneticPr fontId="11"/>
  </si>
  <si>
    <t>１日当たり介護費</t>
    <phoneticPr fontId="11"/>
  </si>
  <si>
    <t>１件当たり介護費</t>
    <rPh sb="1" eb="2">
      <t>ケン</t>
    </rPh>
    <rPh sb="2" eb="3">
      <t>ア</t>
    </rPh>
    <rPh sb="5" eb="7">
      <t>カイゴ</t>
    </rPh>
    <rPh sb="7" eb="8">
      <t>ヒ</t>
    </rPh>
    <phoneticPr fontId="12"/>
  </si>
  <si>
    <t>（日）</t>
    <phoneticPr fontId="11"/>
  </si>
  <si>
    <t>（円）</t>
    <phoneticPr fontId="11"/>
  </si>
  <si>
    <t>特定施設入居者生活介護</t>
    <phoneticPr fontId="11"/>
  </si>
  <si>
    <t>居宅介護支援</t>
    <phoneticPr fontId="11"/>
  </si>
  <si>
    <t>３．認定者数の状況</t>
    <rPh sb="2" eb="5">
      <t>ニンテイシャ</t>
    </rPh>
    <rPh sb="5" eb="6">
      <t>スウ</t>
    </rPh>
    <rPh sb="7" eb="9">
      <t>ジョウキョウ</t>
    </rPh>
    <phoneticPr fontId="11"/>
  </si>
  <si>
    <t>区分</t>
    <rPh sb="0" eb="2">
      <t>クブン</t>
    </rPh>
    <phoneticPr fontId="11"/>
  </si>
  <si>
    <t>1月当たり平均人数（人）</t>
    <rPh sb="1" eb="2">
      <t>ツキ</t>
    </rPh>
    <rPh sb="2" eb="3">
      <t>ア</t>
    </rPh>
    <rPh sb="5" eb="7">
      <t>ヘイキン</t>
    </rPh>
    <rPh sb="7" eb="9">
      <t>ニンズウ</t>
    </rPh>
    <phoneticPr fontId="11"/>
  </si>
  <si>
    <t>対前年同期比</t>
    <rPh sb="0" eb="1">
      <t>タイ</t>
    </rPh>
    <rPh sb="1" eb="3">
      <t>ゼンネン</t>
    </rPh>
    <rPh sb="3" eb="5">
      <t>ドウキ</t>
    </rPh>
    <phoneticPr fontId="11"/>
  </si>
  <si>
    <t>認定者数</t>
    <rPh sb="0" eb="3">
      <t>ニンテイシャ</t>
    </rPh>
    <rPh sb="3" eb="4">
      <t>スウ</t>
    </rPh>
    <phoneticPr fontId="11"/>
  </si>
  <si>
    <t>事業対象者数</t>
    <rPh sb="5" eb="6">
      <t>スウ</t>
    </rPh>
    <phoneticPr fontId="11"/>
  </si>
  <si>
    <t>合計</t>
  </si>
  <si>
    <t>合計</t>
    <phoneticPr fontId="11"/>
  </si>
  <si>
    <t>女性</t>
  </si>
  <si>
    <t>女性</t>
    <phoneticPr fontId="11"/>
  </si>
  <si>
    <t>男性</t>
  </si>
  <si>
    <t>男性</t>
    <phoneticPr fontId="11"/>
  </si>
  <si>
    <t>※合計、居宅サービス計、短期入所サービス小計、施設サービス計欄における対前年同期比については、
介護医療院サービスを除き算出している。</t>
    <rPh sb="1" eb="3">
      <t>ゴウケイ</t>
    </rPh>
    <rPh sb="4" eb="6">
      <t>キョタク</t>
    </rPh>
    <rPh sb="10" eb="11">
      <t>ケイ</t>
    </rPh>
    <rPh sb="12" eb="14">
      <t>タンキ</t>
    </rPh>
    <rPh sb="14" eb="16">
      <t>ニュウショ</t>
    </rPh>
    <rPh sb="20" eb="22">
      <t>ショウケイ</t>
    </rPh>
    <rPh sb="23" eb="25">
      <t>シセツ</t>
    </rPh>
    <rPh sb="29" eb="30">
      <t>ケイ</t>
    </rPh>
    <rPh sb="30" eb="31">
      <t>ラン</t>
    </rPh>
    <rPh sb="35" eb="36">
      <t>タイ</t>
    </rPh>
    <rPh sb="36" eb="38">
      <t>ゼンネン</t>
    </rPh>
    <rPh sb="38" eb="41">
      <t>ドウキヒ</t>
    </rPh>
    <rPh sb="48" eb="50">
      <t>カイゴ</t>
    </rPh>
    <rPh sb="50" eb="52">
      <t>イリョウ</t>
    </rPh>
    <rPh sb="52" eb="53">
      <t>イン</t>
    </rPh>
    <rPh sb="58" eb="59">
      <t>ノゾ</t>
    </rPh>
    <rPh sb="60" eb="62">
      <t>サンシュツ</t>
    </rPh>
    <phoneticPr fontId="3"/>
  </si>
  <si>
    <t>介護費等の動向（概要）
（令和２年度上半期分）</t>
    <rPh sb="18" eb="21">
      <t>カミハンキ</t>
    </rPh>
    <phoneticPr fontId="3"/>
  </si>
  <si>
    <t>４．介護費の状況（詳細）</t>
    <rPh sb="2" eb="4">
      <t>カイゴ</t>
    </rPh>
    <rPh sb="4" eb="5">
      <t>ヒ</t>
    </rPh>
    <rPh sb="6" eb="8">
      <t>ジョウキョウ</t>
    </rPh>
    <rPh sb="9" eb="11">
      <t>ショウサイ</t>
    </rPh>
    <phoneticPr fontId="7"/>
  </si>
  <si>
    <t>１件当たり日数</t>
    <rPh sb="2" eb="3">
      <t>ア</t>
    </rPh>
    <rPh sb="5" eb="7">
      <t>ニッスウ</t>
    </rPh>
    <phoneticPr fontId="11"/>
  </si>
  <si>
    <t>１日当たり介護費</t>
    <rPh sb="1" eb="2">
      <t>ニチ</t>
    </rPh>
    <rPh sb="2" eb="3">
      <t>ア</t>
    </rPh>
    <rPh sb="5" eb="7">
      <t>カイゴ</t>
    </rPh>
    <rPh sb="7" eb="8">
      <t>ヒ</t>
    </rPh>
    <phoneticPr fontId="11"/>
  </si>
  <si>
    <t>１件当たり介護費</t>
    <rPh sb="1" eb="2">
      <t>ケン</t>
    </rPh>
    <rPh sb="2" eb="3">
      <t>ア</t>
    </rPh>
    <rPh sb="5" eb="7">
      <t>カイゴ</t>
    </rPh>
    <rPh sb="7" eb="8">
      <t>ヒ</t>
    </rPh>
    <phoneticPr fontId="11"/>
  </si>
  <si>
    <t>対前年同期比</t>
    <phoneticPr fontId="12"/>
  </si>
  <si>
    <t>（日）</t>
    <rPh sb="1" eb="2">
      <t>ニチ</t>
    </rPh>
    <phoneticPr fontId="11"/>
  </si>
  <si>
    <t>（円）</t>
    <rPh sb="1" eb="2">
      <t>エン</t>
    </rPh>
    <phoneticPr fontId="11"/>
  </si>
  <si>
    <t>（円）</t>
  </si>
  <si>
    <t>合　　計</t>
  </si>
  <si>
    <t>居宅サービス計</t>
  </si>
  <si>
    <t>訪問介護</t>
  </si>
  <si>
    <t>訪問入浴介護</t>
  </si>
  <si>
    <t>訪問看護</t>
  </si>
  <si>
    <t>訪問ﾘﾊﾋﾞﾘﾃｰｼｮﾝ</t>
  </si>
  <si>
    <t>通所介護</t>
  </si>
  <si>
    <t>通所ﾘﾊﾋﾞﾘﾃｰｼｮﾝ</t>
  </si>
  <si>
    <t>福祉用具貸与</t>
  </si>
  <si>
    <t>短期入所サービス小計</t>
  </si>
  <si>
    <t>短期入所生活介護</t>
  </si>
  <si>
    <t>短期入所療養介護（老健）</t>
  </si>
  <si>
    <t>短期入所療養介護（病院等）</t>
  </si>
  <si>
    <t>短期入所療養介護（医療院）</t>
    <rPh sb="9" eb="11">
      <t>イリョウ</t>
    </rPh>
    <rPh sb="11" eb="12">
      <t>イン</t>
    </rPh>
    <phoneticPr fontId="11"/>
  </si>
  <si>
    <t>居宅療養管理指導</t>
  </si>
  <si>
    <t>特定施設入居者生活介護</t>
  </si>
  <si>
    <t>特定施設入居者生活介護(短期)</t>
  </si>
  <si>
    <t>居宅介護支援</t>
  </si>
  <si>
    <t>地域密着型サービス計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</si>
  <si>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</si>
  <si>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</si>
  <si>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</si>
  <si>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</si>
  <si>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</si>
  <si>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小規模多機能型居宅介護(短期)</t>
  </si>
  <si>
    <t>認知症対応型共同生活介護</t>
  </si>
  <si>
    <t>認知症対応型共同生活介護(短期)</t>
  </si>
  <si>
    <t>地域密着型特定施設入居者生活介護</t>
  </si>
  <si>
    <t>地域密着型特定施設入居者生活介護(短期)</t>
  </si>
  <si>
    <t>地域密着型介護老人福祉施設</t>
  </si>
  <si>
    <t>複合型サービス（看護小規模多機能型居宅介護）</t>
  </si>
  <si>
    <t>複合型サービス（看護小規模多機能型居宅介護・短期）</t>
  </si>
  <si>
    <t>介護老人福祉施設</t>
    <rPh sb="2" eb="4">
      <t>ロウジン</t>
    </rPh>
    <phoneticPr fontId="11"/>
  </si>
  <si>
    <t>介護老人保健施設</t>
  </si>
  <si>
    <t>介護療養型医療施設</t>
  </si>
  <si>
    <t>介護医療院</t>
    <rPh sb="0" eb="2">
      <t>カイゴ</t>
    </rPh>
    <rPh sb="2" eb="4">
      <t>イリョウ</t>
    </rPh>
    <rPh sb="4" eb="5">
      <t>イン</t>
    </rPh>
    <phoneticPr fontId="11"/>
  </si>
  <si>
    <t>訪問型サービス（みなし）</t>
  </si>
  <si>
    <t>訪問型サービス（独自）</t>
  </si>
  <si>
    <t>訪問型サービス（独自/定率）</t>
  </si>
  <si>
    <t>訪問型サービス（独自/定額）</t>
  </si>
  <si>
    <t>通所型サービス（みなし）</t>
  </si>
  <si>
    <t>通所型サービス（独自）</t>
  </si>
  <si>
    <t>通所型サービス（独自/定率）</t>
  </si>
  <si>
    <t>通所型サービス（独自/定額）</t>
  </si>
  <si>
    <t>その他生活支援サービス（配食/定率）</t>
  </si>
  <si>
    <t>-</t>
  </si>
  <si>
    <t>その他生活支援サービス（配食/定額）</t>
  </si>
  <si>
    <t>その他生活支援サービス（見守り/定率）</t>
  </si>
  <si>
    <t>その他生活支援サービス（見守り/定額）</t>
  </si>
  <si>
    <t>その他生活支援サービス（その他/定率）</t>
  </si>
  <si>
    <t>その他生活支援サービス（その他/定額）</t>
  </si>
  <si>
    <t>介護予防ケアマネジメント</t>
  </si>
  <si>
    <t>件数の状況＜令和２年度上半期分＞</t>
    <rPh sb="0" eb="2">
      <t>ケンスウ</t>
    </rPh>
    <rPh sb="3" eb="5">
      <t>ジョウキョウ</t>
    </rPh>
    <rPh sb="6" eb="8">
      <t>レイワ</t>
    </rPh>
    <rPh sb="9" eb="12">
      <t>ネンドブン</t>
    </rPh>
    <rPh sb="10" eb="11">
      <t>ド</t>
    </rPh>
    <rPh sb="11" eb="14">
      <t>カミハンキ</t>
    </rPh>
    <rPh sb="14" eb="15">
      <t>ブン</t>
    </rPh>
    <phoneticPr fontId="3"/>
  </si>
  <si>
    <t>（単位：百件）</t>
    <rPh sb="1" eb="3">
      <t>タンイ</t>
    </rPh>
    <rPh sb="4" eb="5">
      <t>ヒャク</t>
    </rPh>
    <rPh sb="5" eb="6">
      <t>ケン</t>
    </rPh>
    <phoneticPr fontId="11"/>
  </si>
  <si>
    <t>計</t>
    <rPh sb="0" eb="1">
      <t>ケイ</t>
    </rPh>
    <phoneticPr fontId="11"/>
  </si>
  <si>
    <t>事業対象者</t>
    <rPh sb="0" eb="2">
      <t>ジギョウ</t>
    </rPh>
    <rPh sb="2" eb="4">
      <t>タイショウ</t>
    </rPh>
    <rPh sb="4" eb="5">
      <t>シャ</t>
    </rPh>
    <phoneticPr fontId="11"/>
  </si>
  <si>
    <t>要支援１</t>
    <rPh sb="0" eb="1">
      <t>ヨウ</t>
    </rPh>
    <rPh sb="1" eb="3">
      <t>シエン</t>
    </rPh>
    <phoneticPr fontId="11"/>
  </si>
  <si>
    <t>要支援２</t>
    <rPh sb="0" eb="1">
      <t>ヨウ</t>
    </rPh>
    <rPh sb="1" eb="3">
      <t>シエン</t>
    </rPh>
    <phoneticPr fontId="11"/>
  </si>
  <si>
    <t>要介護１</t>
  </si>
  <si>
    <t>要介護２</t>
  </si>
  <si>
    <t>要介護３</t>
  </si>
  <si>
    <t>要介護４</t>
  </si>
  <si>
    <t>要介護５</t>
  </si>
  <si>
    <t>訪問通所サービス小計</t>
    <rPh sb="0" eb="2">
      <t>ホウモン</t>
    </rPh>
    <rPh sb="2" eb="4">
      <t>ツウショ</t>
    </rPh>
    <rPh sb="8" eb="10">
      <t>ショウケイ</t>
    </rPh>
    <phoneticPr fontId="11"/>
  </si>
  <si>
    <t>訪問介護</t>
    <phoneticPr fontId="11"/>
  </si>
  <si>
    <t>訪問入浴介護</t>
    <phoneticPr fontId="11"/>
  </si>
  <si>
    <t>短期入所サービス小計</t>
    <rPh sb="0" eb="2">
      <t>タンキ</t>
    </rPh>
    <rPh sb="2" eb="4">
      <t>ニュウショ</t>
    </rPh>
    <rPh sb="8" eb="10">
      <t>ショウケイ</t>
    </rPh>
    <phoneticPr fontId="11"/>
  </si>
  <si>
    <t>特定施設入居者生活介護(短期)</t>
    <phoneticPr fontId="11"/>
  </si>
  <si>
    <t>居宅介護支援</t>
    <phoneticPr fontId="11"/>
  </si>
  <si>
    <t>地域密着型サービス計</t>
    <phoneticPr fontId="11"/>
  </si>
  <si>
    <t>定期巡回・随時対応型訪問介護看護</t>
    <phoneticPr fontId="11"/>
  </si>
  <si>
    <t>夜間対応型訪問介護</t>
    <phoneticPr fontId="11"/>
  </si>
  <si>
    <t>地域密着型通所介護</t>
    <phoneticPr fontId="11"/>
  </si>
  <si>
    <t>小規模多機能型居宅介護(短期)</t>
    <phoneticPr fontId="11"/>
  </si>
  <si>
    <t>認知症対応型共同生活介護(短期)</t>
    <phoneticPr fontId="11"/>
  </si>
  <si>
    <t>地域密着型特定施設入居者生活介護</t>
    <phoneticPr fontId="11"/>
  </si>
  <si>
    <t>地域密着型特定施設入居者生活介護(短期)</t>
    <phoneticPr fontId="11"/>
  </si>
  <si>
    <t>地域密着型介護老人福祉施設</t>
    <phoneticPr fontId="11"/>
  </si>
  <si>
    <t>複合型サービス（看護小規模多機能型居宅介護）</t>
    <phoneticPr fontId="11"/>
  </si>
  <si>
    <t>複合型サービス（看護小規模多機能型居宅介護・短期）</t>
    <phoneticPr fontId="11"/>
  </si>
  <si>
    <t>介護老人福祉施設</t>
    <phoneticPr fontId="11"/>
  </si>
  <si>
    <t>介護老人保健施設</t>
    <phoneticPr fontId="11"/>
  </si>
  <si>
    <t>介護療養型医療施設</t>
    <rPh sb="2" eb="5">
      <t>リョウヨウガタ</t>
    </rPh>
    <rPh sb="5" eb="7">
      <t>イリョウ</t>
    </rPh>
    <rPh sb="7" eb="9">
      <t>シセツ</t>
    </rPh>
    <phoneticPr fontId="11"/>
  </si>
  <si>
    <t>訪問型サービス小計</t>
    <rPh sb="0" eb="2">
      <t>ホウモン</t>
    </rPh>
    <rPh sb="2" eb="3">
      <t>ガタ</t>
    </rPh>
    <rPh sb="7" eb="9">
      <t>ショウケイ</t>
    </rPh>
    <phoneticPr fontId="11"/>
  </si>
  <si>
    <t>訪問型サービス（みなし）</t>
    <rPh sb="0" eb="2">
      <t>ホウモン</t>
    </rPh>
    <rPh sb="2" eb="3">
      <t>ガタ</t>
    </rPh>
    <phoneticPr fontId="11"/>
  </si>
  <si>
    <t>訪問型サービス（独自）</t>
    <rPh sb="0" eb="2">
      <t>ホウモン</t>
    </rPh>
    <rPh sb="2" eb="3">
      <t>ガタ</t>
    </rPh>
    <rPh sb="8" eb="10">
      <t>ドクジ</t>
    </rPh>
    <phoneticPr fontId="11"/>
  </si>
  <si>
    <t>訪問型サービス（独自/定率）</t>
    <rPh sb="0" eb="2">
      <t>ホウモン</t>
    </rPh>
    <rPh sb="2" eb="3">
      <t>ガタ</t>
    </rPh>
    <phoneticPr fontId="11"/>
  </si>
  <si>
    <t>訪問型サービス（独自/定額）</t>
    <rPh sb="0" eb="2">
      <t>ホウモン</t>
    </rPh>
    <rPh sb="2" eb="3">
      <t>ガタ</t>
    </rPh>
    <rPh sb="8" eb="10">
      <t>ドクジ</t>
    </rPh>
    <rPh sb="11" eb="13">
      <t>テイガク</t>
    </rPh>
    <phoneticPr fontId="11"/>
  </si>
  <si>
    <t>通所型サービス小計</t>
    <rPh sb="0" eb="2">
      <t>ツウショ</t>
    </rPh>
    <rPh sb="2" eb="3">
      <t>ガタ</t>
    </rPh>
    <rPh sb="7" eb="9">
      <t>ショウケイ</t>
    </rPh>
    <phoneticPr fontId="11"/>
  </si>
  <si>
    <t>通所型サービス（みなし）</t>
    <rPh sb="0" eb="2">
      <t>ツウショ</t>
    </rPh>
    <rPh sb="2" eb="3">
      <t>ガタ</t>
    </rPh>
    <phoneticPr fontId="11"/>
  </si>
  <si>
    <t>通所型サービス（独自）</t>
    <rPh sb="0" eb="2">
      <t>ツウショ</t>
    </rPh>
    <rPh sb="2" eb="3">
      <t>ガタ</t>
    </rPh>
    <rPh sb="8" eb="10">
      <t>ドクジ</t>
    </rPh>
    <phoneticPr fontId="11"/>
  </si>
  <si>
    <t>通所型サービス（独自/定率）</t>
    <rPh sb="0" eb="2">
      <t>ツウショ</t>
    </rPh>
    <rPh sb="2" eb="3">
      <t>ガタ</t>
    </rPh>
    <phoneticPr fontId="11"/>
  </si>
  <si>
    <t>通所型サービス（独自/定額）</t>
    <rPh sb="0" eb="2">
      <t>ツウショ</t>
    </rPh>
    <rPh sb="2" eb="3">
      <t>ガタ</t>
    </rPh>
    <rPh sb="8" eb="10">
      <t>ドクジ</t>
    </rPh>
    <rPh sb="11" eb="13">
      <t>テイガク</t>
    </rPh>
    <phoneticPr fontId="11"/>
  </si>
  <si>
    <t>その他生活支援サービス小計</t>
    <rPh sb="2" eb="3">
      <t>タ</t>
    </rPh>
    <rPh sb="3" eb="5">
      <t>セイカツ</t>
    </rPh>
    <rPh sb="5" eb="7">
      <t>シエン</t>
    </rPh>
    <rPh sb="11" eb="13">
      <t>ショウケイ</t>
    </rPh>
    <phoneticPr fontId="11"/>
  </si>
  <si>
    <t>その他生活支援サービス（配食/定率）</t>
    <rPh sb="2" eb="3">
      <t>タ</t>
    </rPh>
    <rPh sb="3" eb="5">
      <t>セイカツ</t>
    </rPh>
    <rPh sb="5" eb="7">
      <t>シエン</t>
    </rPh>
    <rPh sb="12" eb="13">
      <t>ハイ</t>
    </rPh>
    <rPh sb="13" eb="14">
      <t>ショク</t>
    </rPh>
    <rPh sb="15" eb="17">
      <t>テイリツ</t>
    </rPh>
    <phoneticPr fontId="11"/>
  </si>
  <si>
    <t>その他生活支援サービス（配食/定額）</t>
    <rPh sb="2" eb="3">
      <t>タ</t>
    </rPh>
    <rPh sb="3" eb="5">
      <t>セイカツ</t>
    </rPh>
    <rPh sb="5" eb="7">
      <t>シエン</t>
    </rPh>
    <rPh sb="12" eb="13">
      <t>ハイ</t>
    </rPh>
    <rPh sb="13" eb="14">
      <t>ショク</t>
    </rPh>
    <rPh sb="15" eb="17">
      <t>テイガク</t>
    </rPh>
    <phoneticPr fontId="11"/>
  </si>
  <si>
    <t>その他生活支援サービス（見守り/定率）</t>
    <rPh sb="2" eb="3">
      <t>タ</t>
    </rPh>
    <rPh sb="3" eb="5">
      <t>セイカツ</t>
    </rPh>
    <rPh sb="5" eb="7">
      <t>シエン</t>
    </rPh>
    <rPh sb="12" eb="14">
      <t>ミマモ</t>
    </rPh>
    <rPh sb="16" eb="18">
      <t>テイリツ</t>
    </rPh>
    <phoneticPr fontId="11"/>
  </si>
  <si>
    <t>その他生活支援サービス（見守り/定額）</t>
    <rPh sb="2" eb="3">
      <t>タ</t>
    </rPh>
    <rPh sb="3" eb="5">
      <t>セイカツ</t>
    </rPh>
    <rPh sb="5" eb="7">
      <t>シエン</t>
    </rPh>
    <rPh sb="12" eb="14">
      <t>ミマモ</t>
    </rPh>
    <rPh sb="16" eb="18">
      <t>テイガク</t>
    </rPh>
    <phoneticPr fontId="11"/>
  </si>
  <si>
    <t>その他生活支援サービス（その他/定率）</t>
    <rPh sb="2" eb="3">
      <t>タ</t>
    </rPh>
    <rPh sb="3" eb="5">
      <t>セイカツ</t>
    </rPh>
    <rPh sb="5" eb="7">
      <t>シエン</t>
    </rPh>
    <rPh sb="14" eb="15">
      <t>タ</t>
    </rPh>
    <rPh sb="16" eb="18">
      <t>テイリツ</t>
    </rPh>
    <phoneticPr fontId="11"/>
  </si>
  <si>
    <t>その他生活支援サービス（その他/定額）</t>
    <rPh sb="2" eb="3">
      <t>タ</t>
    </rPh>
    <rPh sb="3" eb="5">
      <t>セイカツ</t>
    </rPh>
    <rPh sb="5" eb="7">
      <t>シエン</t>
    </rPh>
    <rPh sb="14" eb="15">
      <t>タ</t>
    </rPh>
    <rPh sb="16" eb="18">
      <t>テイガク</t>
    </rPh>
    <phoneticPr fontId="11"/>
  </si>
  <si>
    <t>介護予防ケアマネジメント</t>
    <rPh sb="0" eb="2">
      <t>カイゴ</t>
    </rPh>
    <rPh sb="2" eb="4">
      <t>ヨボウ</t>
    </rPh>
    <phoneticPr fontId="11"/>
  </si>
  <si>
    <t>日数の状況＜令和２年度上半期分＞</t>
    <rPh sb="0" eb="2">
      <t>ニッスウ</t>
    </rPh>
    <rPh sb="3" eb="5">
      <t>ジョウキョウ</t>
    </rPh>
    <rPh sb="6" eb="8">
      <t>レイワ</t>
    </rPh>
    <rPh sb="9" eb="12">
      <t>ネンドブン</t>
    </rPh>
    <rPh sb="10" eb="11">
      <t>ド</t>
    </rPh>
    <rPh sb="11" eb="14">
      <t>カミハンキ</t>
    </rPh>
    <rPh sb="14" eb="15">
      <t>ブン</t>
    </rPh>
    <phoneticPr fontId="3"/>
  </si>
  <si>
    <t>（単位：百日）</t>
    <rPh sb="1" eb="3">
      <t>タンイ</t>
    </rPh>
    <rPh sb="4" eb="5">
      <t>ヒャク</t>
    </rPh>
    <rPh sb="5" eb="6">
      <t>ニチ</t>
    </rPh>
    <phoneticPr fontId="11"/>
  </si>
  <si>
    <t>居宅サービス計</t>
    <phoneticPr fontId="11"/>
  </si>
  <si>
    <t>訪問入浴介護</t>
    <phoneticPr fontId="11"/>
  </si>
  <si>
    <t>短期入所療養介護（病院等）</t>
    <phoneticPr fontId="11"/>
  </si>
  <si>
    <t>居宅介護支援</t>
    <phoneticPr fontId="11"/>
  </si>
  <si>
    <t>定期巡回・随時対応型訪問介護看護</t>
    <phoneticPr fontId="11"/>
  </si>
  <si>
    <t>夜間対応型訪問介護</t>
    <phoneticPr fontId="11"/>
  </si>
  <si>
    <t>地域密着型通所介護</t>
    <phoneticPr fontId="11"/>
  </si>
  <si>
    <t>小規模多機能型居宅介護(短期)</t>
    <phoneticPr fontId="11"/>
  </si>
  <si>
    <t>地域密着型特定施設入居者生活介護</t>
    <phoneticPr fontId="11"/>
  </si>
  <si>
    <t>地域密着型特定施設入居者生活介護(短期)</t>
    <phoneticPr fontId="11"/>
  </si>
  <si>
    <t>複合型サービス（看護小規模多機能型居宅介護）</t>
    <phoneticPr fontId="11"/>
  </si>
  <si>
    <t>介護老人保健施設</t>
    <phoneticPr fontId="11"/>
  </si>
  <si>
    <t>介護療養型医療施設</t>
    <phoneticPr fontId="11"/>
  </si>
  <si>
    <t>介護費の状況＜令和２年度上半期分＞</t>
    <rPh sb="0" eb="2">
      <t>カイゴ</t>
    </rPh>
    <rPh sb="2" eb="3">
      <t>ヒ</t>
    </rPh>
    <rPh sb="4" eb="6">
      <t>ジョウキョウ</t>
    </rPh>
    <rPh sb="7" eb="9">
      <t>レイワ</t>
    </rPh>
    <rPh sb="10" eb="13">
      <t>ネンドブン</t>
    </rPh>
    <rPh sb="11" eb="12">
      <t>ド</t>
    </rPh>
    <rPh sb="12" eb="15">
      <t>カミハンキ</t>
    </rPh>
    <rPh sb="15" eb="16">
      <t>ブン</t>
    </rPh>
    <phoneticPr fontId="3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</si>
  <si>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1"/>
  </si>
  <si>
    <t>訪問介護</t>
    <phoneticPr fontId="11"/>
  </si>
  <si>
    <t>居宅介護支援</t>
    <phoneticPr fontId="11"/>
  </si>
  <si>
    <t>地域密着型通所介護</t>
    <phoneticPr fontId="11"/>
  </si>
  <si>
    <t>地域密着型特定施設入居者生活介護</t>
    <phoneticPr fontId="11"/>
  </si>
  <si>
    <t>地域密着型特定施設入居者生活介護(短期)</t>
    <phoneticPr fontId="11"/>
  </si>
  <si>
    <t>地域密着型介護老人福祉施設</t>
    <phoneticPr fontId="11"/>
  </si>
  <si>
    <t>介護療養型医療施設</t>
    <phoneticPr fontId="11"/>
  </si>
  <si>
    <t>保険給付額の状況＜令和２年度上半期分＞</t>
    <rPh sb="0" eb="2">
      <t>ホケン</t>
    </rPh>
    <rPh sb="2" eb="4">
      <t>キュウフ</t>
    </rPh>
    <rPh sb="4" eb="5">
      <t>ガク</t>
    </rPh>
    <rPh sb="6" eb="8">
      <t>ジョウキョウ</t>
    </rPh>
    <rPh sb="9" eb="11">
      <t>レイワ</t>
    </rPh>
    <rPh sb="12" eb="15">
      <t>ネンドブン</t>
    </rPh>
    <rPh sb="13" eb="14">
      <t>ド</t>
    </rPh>
    <rPh sb="14" eb="17">
      <t>カミハンキ</t>
    </rPh>
    <rPh sb="17" eb="18">
      <t>ブン</t>
    </rPh>
    <phoneticPr fontId="3"/>
  </si>
  <si>
    <t>件数の状況＜令和２年度上半期分＞</t>
    <rPh sb="0" eb="2">
      <t>ケンスウ</t>
    </rPh>
    <rPh sb="3" eb="5">
      <t>ジョウキョウ</t>
    </rPh>
    <rPh sb="6" eb="8">
      <t>レイワ</t>
    </rPh>
    <phoneticPr fontId="3"/>
  </si>
  <si>
    <t>（単位：百件）</t>
    <rPh sb="1" eb="3">
      <t>タンイ</t>
    </rPh>
    <rPh sb="4" eb="5">
      <t>ヒャク</t>
    </rPh>
    <rPh sb="5" eb="6">
      <t>ケン</t>
    </rPh>
    <phoneticPr fontId="12"/>
  </si>
  <si>
    <t>居宅サービス</t>
    <rPh sb="0" eb="2">
      <t>キョタク</t>
    </rPh>
    <phoneticPr fontId="12"/>
  </si>
  <si>
    <t>地域密着型サービス</t>
    <phoneticPr fontId="11"/>
  </si>
  <si>
    <t>施設サービス</t>
    <rPh sb="0" eb="2">
      <t>シセツ</t>
    </rPh>
    <phoneticPr fontId="12"/>
  </si>
  <si>
    <t>介護予防・日常生活支援総合事業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phoneticPr fontId="12"/>
  </si>
  <si>
    <t>居宅サービス計</t>
    <rPh sb="0" eb="2">
      <t>キョタク</t>
    </rPh>
    <rPh sb="6" eb="7">
      <t>ケイ</t>
    </rPh>
    <phoneticPr fontId="12"/>
  </si>
  <si>
    <t>訪問通所サービス</t>
    <rPh sb="0" eb="2">
      <t>ホウモン</t>
    </rPh>
    <rPh sb="2" eb="4">
      <t>ツウショ</t>
    </rPh>
    <phoneticPr fontId="11"/>
  </si>
  <si>
    <t>短期入所サービス</t>
    <phoneticPr fontId="11"/>
  </si>
  <si>
    <t>その他</t>
    <rPh sb="2" eb="3">
      <t>タ</t>
    </rPh>
    <phoneticPr fontId="12"/>
  </si>
  <si>
    <t>地域密着型サービス計</t>
    <phoneticPr fontId="12"/>
  </si>
  <si>
    <t>介護予防・日常生活支援総合事業計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ケイ</t>
    </rPh>
    <phoneticPr fontId="12"/>
  </si>
  <si>
    <t>訪問型サービス</t>
    <rPh sb="0" eb="2">
      <t>ホウモン</t>
    </rPh>
    <rPh sb="2" eb="3">
      <t>ガタ</t>
    </rPh>
    <phoneticPr fontId="12"/>
  </si>
  <si>
    <t>通所型サービス</t>
    <rPh sb="0" eb="2">
      <t>ツウショ</t>
    </rPh>
    <rPh sb="2" eb="3">
      <t>ガタ</t>
    </rPh>
    <phoneticPr fontId="12"/>
  </si>
  <si>
    <t>その他生活支援サービス</t>
    <phoneticPr fontId="12"/>
  </si>
  <si>
    <t>介護予防ケアマネジメント</t>
    <phoneticPr fontId="12"/>
  </si>
  <si>
    <t>対前年同期比（％）</t>
    <rPh sb="0" eb="1">
      <t>タイ</t>
    </rPh>
    <rPh sb="1" eb="3">
      <t>ゼンネン</t>
    </rPh>
    <rPh sb="3" eb="6">
      <t>ドウキヒ</t>
    </rPh>
    <rPh sb="5" eb="6">
      <t>ヒ</t>
    </rPh>
    <phoneticPr fontId="12"/>
  </si>
  <si>
    <t>訪問通所サービス
小計</t>
    <rPh sb="0" eb="2">
      <t>ホウモン</t>
    </rPh>
    <rPh sb="2" eb="4">
      <t>ツウショ</t>
    </rPh>
    <rPh sb="9" eb="11">
      <t>ショウケイ</t>
    </rPh>
    <phoneticPr fontId="12"/>
  </si>
  <si>
    <t>訪問介護</t>
    <phoneticPr fontId="12"/>
  </si>
  <si>
    <t>訪問入浴介護</t>
    <phoneticPr fontId="12"/>
  </si>
  <si>
    <t>訪問看護</t>
    <phoneticPr fontId="12"/>
  </si>
  <si>
    <t>訪問リハビリテーション</t>
    <phoneticPr fontId="12"/>
  </si>
  <si>
    <t>通所介護</t>
    <phoneticPr fontId="12"/>
  </si>
  <si>
    <t>通所リハビリテーション</t>
    <phoneticPr fontId="12"/>
  </si>
  <si>
    <t>福祉用具貸与</t>
    <phoneticPr fontId="12"/>
  </si>
  <si>
    <t>短期入所サービス
小計</t>
    <rPh sb="0" eb="2">
      <t>タンキ</t>
    </rPh>
    <rPh sb="2" eb="4">
      <t>ニュウショ</t>
    </rPh>
    <rPh sb="9" eb="11">
      <t>ショウケイ</t>
    </rPh>
    <phoneticPr fontId="12"/>
  </si>
  <si>
    <t>短期入所生活介護</t>
    <phoneticPr fontId="12"/>
  </si>
  <si>
    <t>短期入所療養介護
（老健）</t>
    <phoneticPr fontId="12"/>
  </si>
  <si>
    <t>短期入所療養介護
（病院等）</t>
    <phoneticPr fontId="12"/>
  </si>
  <si>
    <t>短期入所療養介護
（医療院）</t>
    <phoneticPr fontId="12"/>
  </si>
  <si>
    <t>居宅療養管理指導</t>
    <phoneticPr fontId="12"/>
  </si>
  <si>
    <t>特定施設入居者生活介護</t>
    <phoneticPr fontId="12"/>
  </si>
  <si>
    <t>特定施設入居者生活介護（短期）</t>
    <phoneticPr fontId="12"/>
  </si>
  <si>
    <t>定期巡回・随時対応型訪問介護看護</t>
    <phoneticPr fontId="12"/>
  </si>
  <si>
    <t>夜間対応型訪問介護</t>
    <phoneticPr fontId="12"/>
  </si>
  <si>
    <t>地域密着型通所介護</t>
    <phoneticPr fontId="12"/>
  </si>
  <si>
    <t>認知症対応型通所介護</t>
    <phoneticPr fontId="12"/>
  </si>
  <si>
    <t>小規模多機能型居宅介護</t>
    <phoneticPr fontId="12"/>
  </si>
  <si>
    <t>小規模多機能型居宅介護（短期）</t>
    <phoneticPr fontId="12"/>
  </si>
  <si>
    <t>認知症対応型共同生活介護</t>
    <phoneticPr fontId="12"/>
  </si>
  <si>
    <t>認知症対応型共同生活介護（短期）</t>
    <phoneticPr fontId="12"/>
  </si>
  <si>
    <t>地域密着型特定施設入居者生活介護</t>
    <phoneticPr fontId="12"/>
  </si>
  <si>
    <t>地域密着型特定施設入居者生活介護（短期）</t>
    <phoneticPr fontId="12"/>
  </si>
  <si>
    <t>地域密着型介護老人福祉施設</t>
    <phoneticPr fontId="12"/>
  </si>
  <si>
    <t>介護老人福祉施設</t>
    <phoneticPr fontId="12"/>
  </si>
  <si>
    <t>介護老人保健施設</t>
    <phoneticPr fontId="12"/>
  </si>
  <si>
    <t>介護療養型医療施設</t>
    <phoneticPr fontId="12"/>
  </si>
  <si>
    <t>介護医療院</t>
    <phoneticPr fontId="12"/>
  </si>
  <si>
    <t>訪問型サービス計</t>
    <phoneticPr fontId="12"/>
  </si>
  <si>
    <t>訪問型サービス（独自）</t>
    <rPh sb="8" eb="10">
      <t>ドクジ</t>
    </rPh>
    <phoneticPr fontId="11"/>
  </si>
  <si>
    <t>訪問型サービス（独自/定率）</t>
    <rPh sb="8" eb="10">
      <t>ドクジ</t>
    </rPh>
    <rPh sb="11" eb="13">
      <t>テイリツ</t>
    </rPh>
    <phoneticPr fontId="11"/>
  </si>
  <si>
    <t>訪問型サービス（独自/定額）</t>
    <rPh sb="8" eb="10">
      <t>ドクジ</t>
    </rPh>
    <rPh sb="11" eb="12">
      <t>サダム</t>
    </rPh>
    <rPh sb="12" eb="13">
      <t>ガク</t>
    </rPh>
    <phoneticPr fontId="11"/>
  </si>
  <si>
    <t>通所型サービス計</t>
    <phoneticPr fontId="12"/>
  </si>
  <si>
    <t>通所型サービス（みなし）</t>
    <phoneticPr fontId="12"/>
  </si>
  <si>
    <t>通所型サービス（独自）</t>
    <rPh sb="8" eb="10">
      <t>ドクジ</t>
    </rPh>
    <phoneticPr fontId="11"/>
  </si>
  <si>
    <t>通所型サービス（独自/定率）</t>
    <rPh sb="8" eb="10">
      <t>ドクジ</t>
    </rPh>
    <rPh sb="11" eb="13">
      <t>テイリツ</t>
    </rPh>
    <phoneticPr fontId="11"/>
  </si>
  <si>
    <t>通所型サービス（独自/定額）</t>
    <rPh sb="8" eb="10">
      <t>ドクジ</t>
    </rPh>
    <rPh sb="11" eb="12">
      <t>サダム</t>
    </rPh>
    <rPh sb="12" eb="13">
      <t>ガク</t>
    </rPh>
    <phoneticPr fontId="11"/>
  </si>
  <si>
    <t>その他生活支援サービス計</t>
    <phoneticPr fontId="12"/>
  </si>
  <si>
    <t>その他生活支援サービス（配食/定率）</t>
    <rPh sb="12" eb="13">
      <t>ハイ</t>
    </rPh>
    <rPh sb="13" eb="14">
      <t>ショク</t>
    </rPh>
    <phoneticPr fontId="11"/>
  </si>
  <si>
    <t>その他生活支援サービス（見守り/定率）</t>
    <rPh sb="12" eb="14">
      <t>ミマモ</t>
    </rPh>
    <phoneticPr fontId="11"/>
  </si>
  <si>
    <t>その他生活支援サービス（見守り/定額）</t>
    <rPh sb="12" eb="14">
      <t>ミマモ</t>
    </rPh>
    <phoneticPr fontId="11"/>
  </si>
  <si>
    <t>その他生活支援サービス（その他/定率）</t>
    <rPh sb="14" eb="15">
      <t>タ</t>
    </rPh>
    <phoneticPr fontId="11"/>
  </si>
  <si>
    <t>その他生活支援サービス（その他/定額）</t>
    <rPh sb="14" eb="15">
      <t>タ</t>
    </rPh>
    <phoneticPr fontId="1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</si>
  <si>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</si>
  <si>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</si>
  <si>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</si>
  <si>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</si>
  <si>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</si>
  <si>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</si>
  <si>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</si>
  <si>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</si>
  <si>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</si>
  <si>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</si>
  <si>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</si>
  <si>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</si>
  <si>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</si>
  <si>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</si>
  <si>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</si>
  <si>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</si>
  <si>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</si>
  <si>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</si>
  <si>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</si>
  <si>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</si>
  <si>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</si>
  <si>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</si>
  <si>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</si>
  <si>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</si>
  <si>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</si>
  <si>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</si>
  <si>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</si>
  <si>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</si>
  <si>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</si>
  <si>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</si>
  <si>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</si>
  <si>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</si>
  <si>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</si>
  <si>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</si>
  <si>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</si>
  <si>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</si>
  <si>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</si>
  <si>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</si>
  <si>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</si>
  <si>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</si>
  <si>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</si>
  <si>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</si>
  <si>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</si>
  <si>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</si>
  <si>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</si>
  <si>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</si>
  <si>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</si>
  <si>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日数の状況＜令和２年度上半期分＞</t>
    <rPh sb="0" eb="2">
      <t>ニッスウ</t>
    </rPh>
    <rPh sb="3" eb="5">
      <t>ジョウキョウ</t>
    </rPh>
    <rPh sb="6" eb="8">
      <t>レイワ</t>
    </rPh>
    <phoneticPr fontId="3"/>
  </si>
  <si>
    <t>日数の状況＜令和２年度上半期分＞</t>
    <phoneticPr fontId="3"/>
  </si>
  <si>
    <t>（単位：百日）</t>
    <rPh sb="1" eb="3">
      <t>タンイ</t>
    </rPh>
    <rPh sb="4" eb="5">
      <t>ヒャク</t>
    </rPh>
    <rPh sb="5" eb="6">
      <t>ニチ</t>
    </rPh>
    <phoneticPr fontId="12"/>
  </si>
  <si>
    <t>地域密着型サービス</t>
    <phoneticPr fontId="11"/>
  </si>
  <si>
    <t>短期入所サービス</t>
    <phoneticPr fontId="11"/>
  </si>
  <si>
    <t>地域密着型サービス計</t>
    <phoneticPr fontId="12"/>
  </si>
  <si>
    <t>介護予防・日常生活支援総合事業計</t>
    <phoneticPr fontId="12"/>
  </si>
  <si>
    <t>その他生活支援サービス</t>
    <phoneticPr fontId="12"/>
  </si>
  <si>
    <t>合計</t>
    <phoneticPr fontId="3"/>
  </si>
  <si>
    <t>訪問入浴介護</t>
    <phoneticPr fontId="12"/>
  </si>
  <si>
    <t>訪問看護</t>
    <phoneticPr fontId="12"/>
  </si>
  <si>
    <t>訪問リハビリテーション</t>
    <phoneticPr fontId="12"/>
  </si>
  <si>
    <t>通所介護</t>
    <phoneticPr fontId="12"/>
  </si>
  <si>
    <t>通所リハビリテーション</t>
    <phoneticPr fontId="12"/>
  </si>
  <si>
    <t>短期入所生活介護</t>
    <phoneticPr fontId="12"/>
  </si>
  <si>
    <t>短期入所療養介護
（老健）</t>
    <phoneticPr fontId="12"/>
  </si>
  <si>
    <t>短期入所療養介護
（病院等）</t>
    <phoneticPr fontId="12"/>
  </si>
  <si>
    <t>短期入所療養介護
（医療院）</t>
    <rPh sb="10" eb="12">
      <t>イリョウ</t>
    </rPh>
    <rPh sb="12" eb="13">
      <t>イン</t>
    </rPh>
    <phoneticPr fontId="12"/>
  </si>
  <si>
    <t>特定施設入居者生活介護</t>
    <phoneticPr fontId="12"/>
  </si>
  <si>
    <t>居宅介護支援</t>
    <phoneticPr fontId="11"/>
  </si>
  <si>
    <t>定期巡回・随時対応型訪問介護看護</t>
    <phoneticPr fontId="12"/>
  </si>
  <si>
    <t>夜間対応型訪問介護</t>
    <phoneticPr fontId="12"/>
  </si>
  <si>
    <t>地域密着型通所介護</t>
    <phoneticPr fontId="12"/>
  </si>
  <si>
    <t>認知症対応型通所介護</t>
    <phoneticPr fontId="12"/>
  </si>
  <si>
    <t>小規模多機能型居宅介護（短期）</t>
    <phoneticPr fontId="12"/>
  </si>
  <si>
    <t>認知症対応型共同生活介護</t>
    <phoneticPr fontId="12"/>
  </si>
  <si>
    <t>地域密着型特定施設入居者生活介護（短期）</t>
    <phoneticPr fontId="12"/>
  </si>
  <si>
    <t>地域密着型介護老人福祉施設</t>
    <phoneticPr fontId="12"/>
  </si>
  <si>
    <t>介護老人福祉施設</t>
  </si>
  <si>
    <t>介護療養型医療施設</t>
    <phoneticPr fontId="12"/>
  </si>
  <si>
    <t>介護医療院</t>
    <rPh sb="0" eb="2">
      <t>カイゴ</t>
    </rPh>
    <rPh sb="2" eb="4">
      <t>イリョウ</t>
    </rPh>
    <rPh sb="4" eb="5">
      <t>イン</t>
    </rPh>
    <phoneticPr fontId="12"/>
  </si>
  <si>
    <t>訪問型サービス計</t>
    <phoneticPr fontId="12"/>
  </si>
  <si>
    <t>通所型サービス計</t>
    <phoneticPr fontId="12"/>
  </si>
  <si>
    <t>その他生活支援サービス計</t>
    <phoneticPr fontId="12"/>
  </si>
  <si>
    <t>介護費の状況＜令和２年度上半期分＞</t>
    <rPh sb="0" eb="2">
      <t>カイゴ</t>
    </rPh>
    <rPh sb="2" eb="3">
      <t>ヒ</t>
    </rPh>
    <rPh sb="4" eb="6">
      <t>ジョウキョウ</t>
    </rPh>
    <rPh sb="7" eb="9">
      <t>レイワ</t>
    </rPh>
    <phoneticPr fontId="3"/>
  </si>
  <si>
    <t>介護費の状況＜令和２年度上半期分＞</t>
    <phoneticPr fontId="3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</si>
  <si>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2"/>
  </si>
  <si>
    <t>（単位：百万円）</t>
    <rPh sb="1" eb="3">
      <t>タンイ</t>
    </rPh>
    <rPh sb="4" eb="5">
      <t>ヒャク</t>
    </rPh>
    <rPh sb="5" eb="7">
      <t>マンエン</t>
    </rPh>
    <phoneticPr fontId="12"/>
  </si>
  <si>
    <t>地域密着型サービス</t>
    <phoneticPr fontId="11"/>
  </si>
  <si>
    <t>短期入所サービス</t>
    <phoneticPr fontId="11"/>
  </si>
  <si>
    <t>地域密着型サービス計</t>
    <phoneticPr fontId="12"/>
  </si>
  <si>
    <t>介護予防・日常生活支援総合事業計</t>
    <rPh sb="15" eb="16">
      <t>ケイ</t>
    </rPh>
    <phoneticPr fontId="12"/>
  </si>
  <si>
    <t>その他生活支援サービス</t>
    <phoneticPr fontId="12"/>
  </si>
  <si>
    <t>介護予防ケアマネジメント</t>
    <phoneticPr fontId="11"/>
  </si>
  <si>
    <t>訪問介護</t>
    <phoneticPr fontId="12"/>
  </si>
  <si>
    <t>訪問入浴介護</t>
    <phoneticPr fontId="12"/>
  </si>
  <si>
    <t>訪問看護</t>
    <phoneticPr fontId="12"/>
  </si>
  <si>
    <t>訪問リハビリテーション</t>
    <phoneticPr fontId="12"/>
  </si>
  <si>
    <t>通所介護</t>
    <phoneticPr fontId="12"/>
  </si>
  <si>
    <t>通所リハビリテーション</t>
    <phoneticPr fontId="12"/>
  </si>
  <si>
    <t>福祉用具貸与</t>
    <phoneticPr fontId="12"/>
  </si>
  <si>
    <t>短期入所生活介護</t>
    <phoneticPr fontId="12"/>
  </si>
  <si>
    <t>短期入所療養介護
（老健）</t>
    <phoneticPr fontId="12"/>
  </si>
  <si>
    <t>短期入所療養介護
（病院等）</t>
    <phoneticPr fontId="12"/>
  </si>
  <si>
    <t>居宅療養管理指導</t>
    <phoneticPr fontId="12"/>
  </si>
  <si>
    <t>特定施設入居者生活介護</t>
    <phoneticPr fontId="12"/>
  </si>
  <si>
    <t>特定施設入居者生活介護（短期）</t>
    <phoneticPr fontId="12"/>
  </si>
  <si>
    <t>居宅介護支援</t>
    <phoneticPr fontId="11"/>
  </si>
  <si>
    <t>定期巡回・随時対応型訪問介護看護</t>
    <phoneticPr fontId="12"/>
  </si>
  <si>
    <t>夜間対応型訪問介護</t>
    <phoneticPr fontId="12"/>
  </si>
  <si>
    <t>認知症対応型通所介護</t>
    <phoneticPr fontId="12"/>
  </si>
  <si>
    <t>小規模多機能型居宅介護</t>
    <phoneticPr fontId="12"/>
  </si>
  <si>
    <t>小規模多機能型居宅介護（短期）</t>
  </si>
  <si>
    <t>認知症対応型共同生活介護</t>
    <phoneticPr fontId="12"/>
  </si>
  <si>
    <t>認知症対応型共同生活介護（短期）</t>
    <phoneticPr fontId="12"/>
  </si>
  <si>
    <t>地域密着型特定施設入居者生活介護</t>
    <phoneticPr fontId="12"/>
  </si>
  <si>
    <t>地域密着型特定施設入居者生活介護（短期）</t>
    <phoneticPr fontId="12"/>
  </si>
  <si>
    <t>地域密着型介護老人福祉施設</t>
    <phoneticPr fontId="12"/>
  </si>
  <si>
    <t>介護療養型医療施設</t>
    <phoneticPr fontId="12"/>
  </si>
  <si>
    <t>訪問型サービス計</t>
    <phoneticPr fontId="12"/>
  </si>
  <si>
    <t>通所型サービス計</t>
    <phoneticPr fontId="12"/>
  </si>
  <si>
    <t>通所型サービス（みなし）</t>
    <phoneticPr fontId="12"/>
  </si>
  <si>
    <t>その他生活支援サービス計</t>
    <phoneticPr fontId="12"/>
  </si>
  <si>
    <t>保険給付額の状況＜令和２年度上半期分＞</t>
    <rPh sb="0" eb="2">
      <t>ホケン</t>
    </rPh>
    <rPh sb="2" eb="4">
      <t>キュウフ</t>
    </rPh>
    <rPh sb="4" eb="5">
      <t>ガク</t>
    </rPh>
    <rPh sb="6" eb="8">
      <t>ジョウキョウ</t>
    </rPh>
    <rPh sb="9" eb="11">
      <t>レイワ</t>
    </rPh>
    <phoneticPr fontId="3"/>
  </si>
  <si>
    <t>保険給付額の状況＜令和２年度上半期分＞</t>
    <phoneticPr fontId="3"/>
  </si>
  <si>
    <t>地域密着型サービス</t>
    <phoneticPr fontId="11"/>
  </si>
  <si>
    <t>短期入所サービス</t>
    <phoneticPr fontId="11"/>
  </si>
  <si>
    <t>地域密着型サービス計</t>
    <phoneticPr fontId="12"/>
  </si>
  <si>
    <t>その他生活支援サービス</t>
    <phoneticPr fontId="12"/>
  </si>
  <si>
    <t>介護予防ケアマネジメント</t>
    <phoneticPr fontId="11"/>
  </si>
  <si>
    <t>訪問入浴介護</t>
    <phoneticPr fontId="12"/>
  </si>
  <si>
    <t>訪問看護</t>
    <phoneticPr fontId="12"/>
  </si>
  <si>
    <t>通所介護</t>
    <phoneticPr fontId="12"/>
  </si>
  <si>
    <t>短期入所生活介護</t>
    <phoneticPr fontId="12"/>
  </si>
  <si>
    <t>短期入所療養介護
（老健）</t>
    <phoneticPr fontId="12"/>
  </si>
  <si>
    <t>短期入所療養介護
（病院等）</t>
    <phoneticPr fontId="12"/>
  </si>
  <si>
    <t>特定施設入居者生活介護</t>
    <phoneticPr fontId="12"/>
  </si>
  <si>
    <t>特定施設入居者生活介護（短期）</t>
    <phoneticPr fontId="12"/>
  </si>
  <si>
    <t>定期巡回・随時対応型訪問介護看護</t>
    <phoneticPr fontId="12"/>
  </si>
  <si>
    <t>夜間対応型訪問介護</t>
    <phoneticPr fontId="12"/>
  </si>
  <si>
    <t>認知症対応型通所介護</t>
    <phoneticPr fontId="12"/>
  </si>
  <si>
    <t>認知症対応型共同生活介護</t>
    <phoneticPr fontId="12"/>
  </si>
  <si>
    <t>認知症対応型共同生活介護（短期）</t>
    <phoneticPr fontId="12"/>
  </si>
  <si>
    <t>地域密着型介護老人福祉施設</t>
    <phoneticPr fontId="12"/>
  </si>
  <si>
    <t>介護療養型医療施設</t>
    <phoneticPr fontId="12"/>
  </si>
  <si>
    <t>訪問型サービス計</t>
    <phoneticPr fontId="12"/>
  </si>
  <si>
    <t>その他生活支援サービス計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</si>
</sst>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[$-411]&quot;介護費等の動向(概要)_x000a_(&quot;ggge&quot;年度上半期分&quot;\)"/>
    <numFmt numFmtId="177" formatCode="0.0%"/>
    <numFmt numFmtId="178" formatCode="#,##0.0;[Red]\-#,##0.0"/>
    <numFmt numFmtId="179" formatCode="#,##0_ ;[Red]\-#,##0\ "/>
    <numFmt numFmtId="180" formatCode="#,##0;[Red]\-#,##0\ "/>
    <numFmt numFmtId="181" formatCode="[$-411]&quot;件数の状況＜&quot;ggge&quot;年度上半期分&quot;&quot;＞&quot;"/>
    <numFmt numFmtId="182" formatCode="[$-411]&quot;件数の状況＜&quot;ggge&quot;年&quot;m&quot;月サービス提供分＞&quot;"/>
    <numFmt numFmtId="183" formatCode="[$-411]&quot;支払件数の状況＜&quot;ggge&quot;年&quot;m&quot;月サービス提供分＞&quot;"/>
    <numFmt numFmtId="184" formatCode="0.0"/>
    <numFmt numFmtId="185" formatCode="#,##0_);[Red]\(#,##0\)"/>
    <numFmt numFmtId="186" formatCode="[$-411]&quot;日数の状況＜&quot;ggge&quot;年度上半期分&quot;&quot;＞&quot;"/>
    <numFmt numFmtId="187" formatCode="[$-411]&quot;日数の状況＜&quot;ggge&quot;年&quot;m&quot;月サービス提供分＞&quot;"/>
    <numFmt numFmtId="188" formatCode="[$-411]&quot;介護費の状況＜&quot;ggge&quot;年度上半期分&quot;&quot;＞&quot;"/>
    <numFmt numFmtId="189" formatCode="[$-411]&quot;保険給付額の状況＜&quot;ggge&quot;年度上半期分&quot;&quot;＞&quot;"/>
    <numFmt numFmtId="190" formatCode="[$-411]&quot;保険給付額の状況＜&quot;ggge&quot;年&quot;m&quot;月サービス提供分＞&quot;"/>
  </numFmts>
  <fonts count="30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4"/>
      <name val="ＭＳ Ｐ明朝"/>
      <family val="1"/>
      <charset val="128"/>
    </font>
    <font>
      <sz val="6"/>
      <name val="丸ｺﾞｼｯｸ体Ca-B(GT)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mediumGray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3">
    <xf numFmtId="0" fontId="0" fillId="0" borderId="0" xfId="0"/>
    <xf numFmtId="38" fontId="4" fillId="0" borderId="0" xfId="2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7" fontId="8" fillId="0" borderId="0" xfId="1" applyNumberFormat="1" applyFont="1" applyFill="1" applyAlignment="1">
      <alignment vertical="center"/>
    </xf>
    <xf numFmtId="38" fontId="8" fillId="0" borderId="0" xfId="2" applyFont="1" applyFill="1" applyAlignment="1">
      <alignment vertical="center"/>
    </xf>
    <xf numFmtId="0" fontId="9" fillId="0" borderId="0" xfId="1" applyFont="1" applyFill="1" applyAlignment="1">
      <alignment vertical="center"/>
    </xf>
    <xf numFmtId="38" fontId="10" fillId="0" borderId="0" xfId="2" applyFont="1"/>
    <xf numFmtId="0" fontId="10" fillId="0" borderId="0" xfId="1" applyFont="1"/>
    <xf numFmtId="0" fontId="10" fillId="0" borderId="5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shrinkToFit="1"/>
    </xf>
    <xf numFmtId="38" fontId="6" fillId="0" borderId="1" xfId="2" applyNumberFormat="1" applyFont="1" applyFill="1" applyBorder="1" applyAlignment="1">
      <alignment vertical="center" shrinkToFit="1"/>
    </xf>
    <xf numFmtId="177" fontId="6" fillId="0" borderId="1" xfId="3" applyNumberFormat="1" applyFont="1" applyFill="1" applyBorder="1" applyAlignment="1">
      <alignment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178" fontId="6" fillId="2" borderId="1" xfId="2" applyNumberFormat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11" xfId="1" applyFont="1" applyFill="1" applyBorder="1"/>
    <xf numFmtId="0" fontId="10" fillId="0" borderId="11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38" fontId="10" fillId="0" borderId="0" xfId="2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177" fontId="4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1" fillId="0" borderId="0" xfId="1" applyAlignment="1">
      <alignment vertical="center"/>
    </xf>
    <xf numFmtId="0" fontId="10" fillId="0" borderId="0" xfId="1" applyFont="1" applyAlignment="1">
      <alignment vertical="center"/>
    </xf>
    <xf numFmtId="178" fontId="15" fillId="0" borderId="0" xfId="2" applyNumberFormat="1" applyFont="1" applyFill="1" applyBorder="1" applyAlignment="1">
      <alignment horizontal="right" vertical="center" shrinkToFit="1"/>
    </xf>
    <xf numFmtId="38" fontId="6" fillId="0" borderId="0" xfId="2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horizontal="right" vertical="center" shrinkToFit="1"/>
    </xf>
    <xf numFmtId="0" fontId="16" fillId="0" borderId="0" xfId="1" applyFont="1" applyBorder="1" applyAlignment="1">
      <alignment vertical="center"/>
    </xf>
    <xf numFmtId="177" fontId="6" fillId="0" borderId="0" xfId="3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4" fillId="0" borderId="0" xfId="1" applyFont="1" applyFill="1" applyBorder="1" applyAlignment="1">
      <alignment vertical="center"/>
    </xf>
    <xf numFmtId="38" fontId="16" fillId="0" borderId="0" xfId="2" applyFont="1" applyAlignment="1">
      <alignment vertical="center"/>
    </xf>
    <xf numFmtId="0" fontId="10" fillId="0" borderId="7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vertical="center"/>
    </xf>
    <xf numFmtId="0" fontId="10" fillId="0" borderId="10" xfId="1" applyFont="1" applyFill="1" applyBorder="1" applyAlignment="1">
      <alignment vertical="center"/>
    </xf>
    <xf numFmtId="179" fontId="10" fillId="0" borderId="10" xfId="2" applyNumberFormat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6" xfId="1" applyFont="1" applyFill="1" applyBorder="1" applyAlignment="1">
      <alignment vertical="center"/>
    </xf>
    <xf numFmtId="0" fontId="10" fillId="0" borderId="11" xfId="1" applyFont="1" applyBorder="1" applyAlignment="1">
      <alignment vertical="center"/>
    </xf>
    <xf numFmtId="179" fontId="6" fillId="0" borderId="2" xfId="2" applyNumberFormat="1" applyFont="1" applyFill="1" applyBorder="1" applyAlignment="1">
      <alignment horizontal="right" vertical="center" shrinkToFit="1"/>
    </xf>
    <xf numFmtId="177" fontId="6" fillId="0" borderId="17" xfId="1" applyNumberFormat="1" applyFont="1" applyFill="1" applyBorder="1" applyAlignment="1">
      <alignment vertical="center" shrinkToFit="1"/>
    </xf>
    <xf numFmtId="0" fontId="10" fillId="0" borderId="8" xfId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 shrinkToFit="1"/>
    </xf>
    <xf numFmtId="0" fontId="10" fillId="0" borderId="11" xfId="1" applyFont="1" applyFill="1" applyBorder="1" applyAlignment="1">
      <alignment vertical="center"/>
    </xf>
    <xf numFmtId="179" fontId="6" fillId="0" borderId="20" xfId="2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vertical="center" shrinkToFit="1"/>
    </xf>
    <xf numFmtId="0" fontId="10" fillId="0" borderId="20" xfId="1" applyFont="1" applyFill="1" applyBorder="1" applyAlignment="1">
      <alignment vertical="center"/>
    </xf>
    <xf numFmtId="177" fontId="6" fillId="0" borderId="20" xfId="1" applyNumberFormat="1" applyFont="1" applyFill="1" applyBorder="1" applyAlignment="1">
      <alignment vertical="center" shrinkToFit="1"/>
    </xf>
    <xf numFmtId="0" fontId="10" fillId="0" borderId="12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left" vertical="center"/>
    </xf>
    <xf numFmtId="0" fontId="10" fillId="0" borderId="14" xfId="1" applyFont="1" applyFill="1" applyBorder="1" applyAlignment="1">
      <alignment horizontal="left" vertical="center"/>
    </xf>
    <xf numFmtId="179" fontId="6" fillId="0" borderId="5" xfId="2" applyNumberFormat="1" applyFont="1" applyFill="1" applyBorder="1" applyAlignment="1">
      <alignment horizontal="right" vertical="center" shrinkToFit="1"/>
    </xf>
    <xf numFmtId="177" fontId="6" fillId="0" borderId="5" xfId="1" applyNumberFormat="1" applyFont="1" applyFill="1" applyBorder="1" applyAlignment="1">
      <alignment vertical="center" shrinkToFit="1"/>
    </xf>
    <xf numFmtId="0" fontId="10" fillId="0" borderId="5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" fillId="0" borderId="0" xfId="1"/>
    <xf numFmtId="0" fontId="10" fillId="0" borderId="14" xfId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right" vertical="center" shrinkToFit="1"/>
    </xf>
    <xf numFmtId="178" fontId="6" fillId="0" borderId="1" xfId="2" applyNumberFormat="1" applyFont="1" applyFill="1" applyBorder="1" applyAlignment="1">
      <alignment horizontal="right" vertical="center" shrinkToFit="1"/>
    </xf>
    <xf numFmtId="38" fontId="6" fillId="0" borderId="1" xfId="2" applyNumberFormat="1" applyFont="1" applyFill="1" applyBorder="1" applyAlignment="1">
      <alignment horizontal="right" vertical="center" shrinkToFit="1"/>
    </xf>
    <xf numFmtId="177" fontId="6" fillId="0" borderId="1" xfId="3" applyNumberFormat="1" applyFont="1" applyFill="1" applyBorder="1" applyAlignment="1">
      <alignment horizontal="right" vertical="center" shrinkToFit="1"/>
    </xf>
    <xf numFmtId="38" fontId="6" fillId="2" borderId="1" xfId="2" applyNumberFormat="1" applyFont="1" applyFill="1" applyBorder="1" applyAlignment="1">
      <alignment horizontal="center" vertical="center" shrinkToFit="1"/>
    </xf>
    <xf numFmtId="0" fontId="17" fillId="0" borderId="3" xfId="1" applyFont="1" applyFill="1" applyBorder="1" applyAlignment="1">
      <alignment horizontal="left" vertical="center"/>
    </xf>
    <xf numFmtId="0" fontId="17" fillId="0" borderId="6" xfId="1" applyFont="1" applyFill="1" applyBorder="1" applyAlignment="1">
      <alignment horizontal="left" vertical="center"/>
    </xf>
    <xf numFmtId="0" fontId="17" fillId="0" borderId="12" xfId="1" applyFont="1" applyFill="1" applyBorder="1" applyAlignment="1">
      <alignment horizontal="left" vertical="center"/>
    </xf>
    <xf numFmtId="0" fontId="17" fillId="0" borderId="11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177" fontId="6" fillId="0" borderId="22" xfId="3" applyNumberFormat="1" applyFont="1" applyFill="1" applyBorder="1" applyAlignment="1">
      <alignment vertical="center" shrinkToFit="1"/>
    </xf>
    <xf numFmtId="0" fontId="10" fillId="0" borderId="8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6" fillId="0" borderId="0" xfId="1" applyFont="1" applyFill="1"/>
    <xf numFmtId="0" fontId="19" fillId="0" borderId="0" xfId="1" applyFont="1" applyFill="1" applyAlignment="1">
      <alignment horizontal="center"/>
    </xf>
    <xf numFmtId="0" fontId="19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vertical="center"/>
    </xf>
    <xf numFmtId="0" fontId="19" fillId="0" borderId="0" xfId="1" applyFont="1" applyFill="1"/>
    <xf numFmtId="38" fontId="20" fillId="0" borderId="2" xfId="2" applyFont="1" applyFill="1" applyBorder="1" applyAlignment="1">
      <alignment horizontal="right" vertical="center" shrinkToFit="1"/>
    </xf>
    <xf numFmtId="0" fontId="20" fillId="0" borderId="11" xfId="1" applyFont="1" applyFill="1" applyBorder="1" applyAlignment="1">
      <alignment horizontal="left" vertical="center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vertical="center"/>
    </xf>
    <xf numFmtId="0" fontId="20" fillId="0" borderId="12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left" vertical="center"/>
    </xf>
    <xf numFmtId="0" fontId="20" fillId="0" borderId="7" xfId="1" applyFont="1" applyFill="1" applyBorder="1" applyAlignment="1">
      <alignment horizontal="left" vertical="center"/>
    </xf>
    <xf numFmtId="0" fontId="20" fillId="0" borderId="7" xfId="1" applyFont="1" applyFill="1" applyBorder="1" applyAlignment="1">
      <alignment horizontal="left" vertical="center" shrinkToFit="1"/>
    </xf>
    <xf numFmtId="0" fontId="20" fillId="0" borderId="6" xfId="1" applyFont="1" applyFill="1" applyBorder="1"/>
    <xf numFmtId="0" fontId="20" fillId="0" borderId="1" xfId="1" applyFont="1" applyFill="1" applyBorder="1" applyAlignment="1">
      <alignment horizontal="left" vertical="center"/>
    </xf>
    <xf numFmtId="0" fontId="20" fillId="0" borderId="0" xfId="1" applyFont="1" applyFill="1"/>
    <xf numFmtId="0" fontId="20" fillId="0" borderId="21" xfId="1" applyFont="1" applyFill="1" applyBorder="1"/>
    <xf numFmtId="0" fontId="20" fillId="0" borderId="8" xfId="1" applyFont="1" applyFill="1" applyBorder="1" applyAlignment="1">
      <alignment horizontal="center" vertical="center" wrapText="1"/>
    </xf>
    <xf numFmtId="0" fontId="20" fillId="0" borderId="13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vertical="center"/>
    </xf>
    <xf numFmtId="38" fontId="20" fillId="0" borderId="1" xfId="2" applyFont="1" applyFill="1" applyBorder="1" applyAlignment="1">
      <alignment horizontal="right" vertical="center" shrinkToFit="1"/>
    </xf>
    <xf numFmtId="0" fontId="19" fillId="0" borderId="0" xfId="1" applyFont="1" applyFill="1" applyBorder="1" applyAlignment="1">
      <alignment horizontal="left" vertical="center"/>
    </xf>
    <xf numFmtId="38" fontId="19" fillId="0" borderId="0" xfId="2" applyFont="1" applyFill="1" applyBorder="1" applyAlignment="1">
      <alignment horizontal="right" vertical="center"/>
    </xf>
    <xf numFmtId="0" fontId="4" fillId="0" borderId="0" xfId="1" applyFont="1" applyFill="1"/>
    <xf numFmtId="0" fontId="4" fillId="0" borderId="0" xfId="1" applyFont="1" applyFill="1" applyBorder="1" applyAlignment="1">
      <alignment horizontal="left" vertical="center"/>
    </xf>
    <xf numFmtId="179" fontId="4" fillId="0" borderId="0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 applyBorder="1" applyAlignment="1">
      <alignment horizontal="left" vertical="center"/>
    </xf>
    <xf numFmtId="179" fontId="1" fillId="0" borderId="0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179" fontId="4" fillId="0" borderId="0" xfId="1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19" fillId="0" borderId="0" xfId="1" applyFont="1" applyFill="1" applyAlignment="1">
      <alignment horizontal="right"/>
    </xf>
    <xf numFmtId="38" fontId="20" fillId="2" borderId="4" xfId="2" applyFont="1" applyFill="1" applyBorder="1" applyAlignment="1">
      <alignment horizontal="right" vertical="center" shrinkToFit="1"/>
    </xf>
    <xf numFmtId="38" fontId="20" fillId="2" borderId="1" xfId="2" applyFont="1" applyFill="1" applyBorder="1" applyAlignment="1">
      <alignment horizontal="right" vertical="center" shrinkToFit="1"/>
    </xf>
    <xf numFmtId="0" fontId="4" fillId="0" borderId="0" xfId="1" applyFont="1" applyFill="1" applyAlignment="1"/>
    <xf numFmtId="0" fontId="20" fillId="0" borderId="0" xfId="1" applyFont="1" applyFill="1" applyAlignment="1">
      <alignment vertical="center"/>
    </xf>
    <xf numFmtId="0" fontId="1" fillId="0" borderId="0" xfId="1" applyFont="1" applyFill="1" applyAlignment="1" applyProtection="1">
      <alignment vertical="center"/>
      <protection locked="0"/>
    </xf>
    <xf numFmtId="182" fontId="21" fillId="0" borderId="0" xfId="1" applyNumberFormat="1" applyFont="1" applyFill="1" applyAlignment="1" applyProtection="1">
      <alignment vertical="center"/>
      <protection locked="0"/>
    </xf>
    <xf numFmtId="183" fontId="12" fillId="0" borderId="0" xfId="1" applyNumberFormat="1" applyFont="1" applyFill="1" applyBorder="1" applyAlignment="1" applyProtection="1">
      <alignment horizontal="center" vertical="center"/>
      <protection locked="0"/>
    </xf>
    <xf numFmtId="183" fontId="22" fillId="0" borderId="0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183" fontId="12" fillId="0" borderId="0" xfId="1" applyNumberFormat="1" applyFont="1" applyFill="1" applyAlignment="1" applyProtection="1">
      <alignment horizontal="center" vertical="center"/>
      <protection locked="0"/>
    </xf>
    <xf numFmtId="183" fontId="23" fillId="0" borderId="0" xfId="1" applyNumberFormat="1" applyFont="1" applyFill="1" applyAlignment="1" applyProtection="1">
      <alignment horizontal="center" vertical="center"/>
      <protection locked="0"/>
    </xf>
    <xf numFmtId="183" fontId="24" fillId="0" borderId="0" xfId="1" applyNumberFormat="1" applyFont="1" applyFill="1" applyAlignment="1" applyProtection="1">
      <alignment horizontal="right"/>
      <protection locked="0"/>
    </xf>
    <xf numFmtId="183" fontId="12" fillId="0" borderId="0" xfId="1" applyNumberFormat="1" applyFont="1" applyFill="1" applyAlignment="1" applyProtection="1">
      <alignment horizontal="center"/>
      <protection locked="0"/>
    </xf>
    <xf numFmtId="0" fontId="1" fillId="0" borderId="0" xfId="1" applyFont="1" applyFill="1" applyAlignment="1" applyProtection="1">
      <protection locked="0"/>
    </xf>
    <xf numFmtId="183" fontId="12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protection locked="0"/>
    </xf>
    <xf numFmtId="0" fontId="24" fillId="0" borderId="10" xfId="1" applyFont="1" applyFill="1" applyBorder="1" applyAlignment="1" applyProtection="1">
      <alignment horizontal="center" vertical="top" textRotation="255" wrapText="1"/>
      <protection locked="0"/>
    </xf>
    <xf numFmtId="0" fontId="24" fillId="0" borderId="4" xfId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center" vertical="top" textRotation="255" wrapText="1"/>
      <protection locked="0"/>
    </xf>
    <xf numFmtId="0" fontId="24" fillId="0" borderId="21" xfId="1" applyFont="1" applyFill="1" applyBorder="1" applyAlignment="1" applyProtection="1">
      <alignment horizontal="center" vertical="top" textRotation="255" wrapText="1"/>
      <protection locked="0"/>
    </xf>
    <xf numFmtId="0" fontId="24" fillId="0" borderId="2" xfId="1" applyFont="1" applyFill="1" applyBorder="1" applyAlignment="1">
      <alignment horizontal="center" vertical="top" textRotation="255" wrapText="1"/>
    </xf>
    <xf numFmtId="0" fontId="25" fillId="0" borderId="2" xfId="1" applyFont="1" applyFill="1" applyBorder="1" applyAlignment="1">
      <alignment horizontal="center" vertical="top" textRotation="255" wrapText="1"/>
    </xf>
    <xf numFmtId="0" fontId="24" fillId="0" borderId="0" xfId="1" applyFont="1" applyFill="1" applyBorder="1" applyAlignment="1">
      <alignment horizontal="center" vertical="center" shrinkToFit="1"/>
    </xf>
    <xf numFmtId="0" fontId="26" fillId="0" borderId="0" xfId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shrinkToFit="1"/>
    </xf>
    <xf numFmtId="0" fontId="24" fillId="0" borderId="0" xfId="1" applyFont="1" applyFill="1" applyBorder="1" applyAlignment="1">
      <alignment horizontal="center" vertical="top" textRotation="255"/>
    </xf>
    <xf numFmtId="0" fontId="26" fillId="0" borderId="0" xfId="1" applyFont="1" applyFill="1" applyBorder="1" applyAlignment="1" applyProtection="1">
      <alignment horizontal="center" wrapText="1"/>
      <protection locked="0"/>
    </xf>
    <xf numFmtId="0" fontId="26" fillId="0" borderId="0" xfId="1" applyFont="1" applyFill="1" applyAlignment="1" applyProtection="1">
      <alignment horizontal="center" wrapText="1"/>
      <protection locked="0"/>
    </xf>
    <xf numFmtId="0" fontId="24" fillId="0" borderId="23" xfId="1" applyFont="1" applyFill="1" applyBorder="1" applyAlignment="1" applyProtection="1">
      <alignment horizontal="distributed" vertical="center"/>
      <protection locked="0"/>
    </xf>
    <xf numFmtId="3" fontId="27" fillId="0" borderId="9" xfId="1" applyNumberFormat="1" applyFont="1" applyFill="1" applyBorder="1" applyAlignment="1" applyProtection="1">
      <alignment horizontal="right" vertical="center" shrinkToFit="1"/>
      <protection locked="0"/>
    </xf>
    <xf numFmtId="184" fontId="27" fillId="0" borderId="1" xfId="3" applyNumberFormat="1" applyFont="1" applyFill="1" applyBorder="1" applyAlignment="1">
      <alignment vertical="center" shrinkToFit="1"/>
    </xf>
    <xf numFmtId="38" fontId="27" fillId="0" borderId="1" xfId="2" applyFont="1" applyFill="1" applyBorder="1" applyAlignment="1" applyProtection="1">
      <alignment horizontal="right" vertical="center" shrinkToFit="1"/>
      <protection locked="0"/>
    </xf>
    <xf numFmtId="38" fontId="24" fillId="0" borderId="0" xfId="2" applyFont="1" applyFill="1" applyBorder="1" applyAlignment="1" applyProtection="1">
      <alignment horizontal="right" vertical="center" shrinkToFit="1"/>
      <protection locked="0"/>
    </xf>
    <xf numFmtId="0" fontId="24" fillId="0" borderId="0" xfId="1" applyFont="1" applyFill="1" applyBorder="1" applyAlignment="1" applyProtection="1">
      <alignment vertical="center"/>
      <protection locked="0"/>
    </xf>
    <xf numFmtId="0" fontId="24" fillId="0" borderId="0" xfId="1" applyFont="1" applyFill="1" applyAlignment="1" applyProtection="1">
      <alignment vertical="center"/>
      <protection locked="0"/>
    </xf>
    <xf numFmtId="0" fontId="24" fillId="0" borderId="24" xfId="1" applyFont="1" applyFill="1" applyBorder="1" applyAlignment="1" applyProtection="1">
      <alignment horizontal="distributed" vertical="center"/>
      <protection locked="0"/>
    </xf>
    <xf numFmtId="0" fontId="4" fillId="0" borderId="23" xfId="1" applyFont="1" applyFill="1" applyBorder="1" applyAlignment="1" applyProtection="1">
      <alignment horizontal="distributed" vertical="center"/>
      <protection locked="0"/>
    </xf>
    <xf numFmtId="0" fontId="24" fillId="0" borderId="25" xfId="1" applyFont="1" applyFill="1" applyBorder="1" applyAlignment="1" applyProtection="1">
      <alignment horizontal="distributed" vertical="center"/>
      <protection locked="0"/>
    </xf>
    <xf numFmtId="0" fontId="4" fillId="0" borderId="25" xfId="1" applyFont="1" applyFill="1" applyBorder="1" applyAlignment="1" applyProtection="1">
      <alignment horizontal="distributed" vertical="center"/>
      <protection locked="0"/>
    </xf>
    <xf numFmtId="0" fontId="24" fillId="0" borderId="0" xfId="1" applyFont="1" applyFill="1" applyProtection="1">
      <protection locked="0"/>
    </xf>
    <xf numFmtId="0" fontId="24" fillId="0" borderId="0" xfId="1" applyFont="1" applyFill="1" applyAlignment="1">
      <alignment vertical="center"/>
    </xf>
    <xf numFmtId="0" fontId="24" fillId="0" borderId="0" xfId="1" applyFont="1" applyFill="1" applyBorder="1" applyProtection="1">
      <protection locked="0"/>
    </xf>
    <xf numFmtId="0" fontId="1" fillId="0" borderId="0" xfId="1" applyFont="1" applyFill="1" applyProtection="1">
      <protection locked="0"/>
    </xf>
    <xf numFmtId="0" fontId="1" fillId="0" borderId="0" xfId="1" applyFont="1" applyFill="1" applyBorder="1" applyProtection="1">
      <protection locked="0"/>
    </xf>
    <xf numFmtId="185" fontId="28" fillId="0" borderId="0" xfId="1" applyNumberFormat="1" applyFont="1" applyFill="1" applyProtection="1">
      <protection hidden="1"/>
    </xf>
    <xf numFmtId="185" fontId="28" fillId="0" borderId="0" xfId="1" applyNumberFormat="1" applyFont="1" applyFill="1" applyBorder="1" applyProtection="1">
      <protection hidden="1"/>
    </xf>
    <xf numFmtId="0" fontId="1" fillId="0" borderId="0" xfId="1" applyFont="1" applyFill="1" applyBorder="1"/>
    <xf numFmtId="186" fontId="21" fillId="0" borderId="0" xfId="1" applyNumberFormat="1" applyFont="1" applyFill="1" applyAlignment="1" applyProtection="1">
      <alignment vertical="center"/>
      <protection locked="0"/>
    </xf>
    <xf numFmtId="187" fontId="21" fillId="0" borderId="0" xfId="1" applyNumberFormat="1" applyFont="1" applyFill="1" applyAlignment="1" applyProtection="1">
      <alignment vertical="center"/>
      <protection locked="0"/>
    </xf>
    <xf numFmtId="38" fontId="27" fillId="2" borderId="1" xfId="2" applyFont="1" applyFill="1" applyBorder="1" applyAlignment="1" applyProtection="1">
      <alignment horizontal="right" vertical="center" shrinkToFit="1"/>
      <protection locked="0"/>
    </xf>
    <xf numFmtId="183" fontId="29" fillId="0" borderId="0" xfId="1" applyNumberFormat="1" applyFont="1" applyFill="1" applyAlignment="1" applyProtection="1">
      <alignment horizontal="right"/>
      <protection locked="0"/>
    </xf>
    <xf numFmtId="190" fontId="21" fillId="0" borderId="0" xfId="1" applyNumberFormat="1" applyFont="1" applyFill="1" applyAlignment="1" applyProtection="1">
      <alignment vertical="center"/>
      <protection locked="0"/>
    </xf>
    <xf numFmtId="0" fontId="10" fillId="0" borderId="18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180" fontId="6" fillId="0" borderId="20" xfId="2" applyNumberFormat="1" applyFont="1" applyFill="1" applyBorder="1" applyAlignment="1">
      <alignment horizontal="right" vertical="center" shrinkToFit="1"/>
    </xf>
    <xf numFmtId="180" fontId="6" fillId="0" borderId="5" xfId="2" applyNumberFormat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horizontal="center" vertical="center" shrinkToFit="1"/>
    </xf>
    <xf numFmtId="0" fontId="10" fillId="0" borderId="7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15" xfId="1" applyFont="1" applyFill="1" applyBorder="1" applyAlignment="1">
      <alignment horizontal="left" vertical="center"/>
    </xf>
    <xf numFmtId="0" fontId="10" fillId="0" borderId="16" xfId="1" applyFont="1" applyFill="1" applyBorder="1" applyAlignment="1">
      <alignment horizontal="left" vertical="center"/>
    </xf>
    <xf numFmtId="180" fontId="6" fillId="0" borderId="2" xfId="2" applyNumberFormat="1" applyFont="1" applyFill="1" applyBorder="1" applyAlignment="1">
      <alignment horizontal="right" vertical="center" shrinkToFit="1"/>
    </xf>
    <xf numFmtId="178" fontId="6" fillId="0" borderId="6" xfId="2" applyNumberFormat="1" applyFont="1" applyFill="1" applyBorder="1" applyAlignment="1">
      <alignment horizontal="right" vertical="center" shrinkToFit="1"/>
    </xf>
    <xf numFmtId="178" fontId="6" fillId="0" borderId="9" xfId="2" applyNumberFormat="1" applyFont="1" applyFill="1" applyBorder="1" applyAlignment="1">
      <alignment horizontal="right" vertical="center" shrinkToFit="1"/>
    </xf>
    <xf numFmtId="178" fontId="6" fillId="0" borderId="7" xfId="2" applyNumberFormat="1" applyFont="1" applyFill="1" applyBorder="1" applyAlignment="1">
      <alignment horizontal="right" vertical="center" shrinkToFit="1"/>
    </xf>
    <xf numFmtId="38" fontId="6" fillId="0" borderId="6" xfId="2" applyNumberFormat="1" applyFont="1" applyFill="1" applyBorder="1" applyAlignment="1">
      <alignment horizontal="right" vertical="center" shrinkToFit="1"/>
    </xf>
    <xf numFmtId="38" fontId="6" fillId="0" borderId="7" xfId="2" applyNumberFormat="1" applyFont="1" applyFill="1" applyBorder="1" applyAlignment="1">
      <alignment horizontal="right" vertical="center" shrinkToFit="1"/>
    </xf>
    <xf numFmtId="38" fontId="6" fillId="0" borderId="1" xfId="2" applyNumberFormat="1" applyFont="1" applyFill="1" applyBorder="1" applyAlignment="1">
      <alignment horizontal="right" vertical="center" shrinkToFit="1"/>
    </xf>
    <xf numFmtId="0" fontId="1" fillId="0" borderId="1" xfId="1" applyFont="1" applyBorder="1" applyAlignment="1">
      <alignment horizontal="right" vertical="center" shrinkToFit="1"/>
    </xf>
    <xf numFmtId="38" fontId="6" fillId="2" borderId="1" xfId="2" applyNumberFormat="1" applyFont="1" applyFill="1" applyBorder="1" applyAlignment="1">
      <alignment vertical="center" shrinkToFit="1"/>
    </xf>
    <xf numFmtId="0" fontId="1" fillId="0" borderId="1" xfId="1" applyFont="1" applyBorder="1" applyAlignment="1">
      <alignment vertical="center" shrinkToFit="1"/>
    </xf>
    <xf numFmtId="38" fontId="6" fillId="2" borderId="1" xfId="2" applyNumberFormat="1" applyFont="1" applyFill="1" applyBorder="1" applyAlignment="1">
      <alignment horizontal="right" vertical="center" shrinkToFit="1"/>
    </xf>
    <xf numFmtId="0" fontId="10" fillId="0" borderId="2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 shrinkToFit="1"/>
    </xf>
    <xf numFmtId="0" fontId="10" fillId="0" borderId="1" xfId="1" applyFont="1" applyFill="1" applyBorder="1" applyAlignment="1">
      <alignment horizontal="left" vertical="center" shrinkToFit="1"/>
    </xf>
    <xf numFmtId="0" fontId="10" fillId="0" borderId="2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10" fillId="0" borderId="9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/>
    </xf>
    <xf numFmtId="0" fontId="10" fillId="0" borderId="3" xfId="1" applyFont="1" applyFill="1" applyBorder="1" applyAlignment="1">
      <alignment horizontal="center" vertical="center" shrinkToFit="1"/>
    </xf>
    <xf numFmtId="0" fontId="10" fillId="0" borderId="4" xfId="1" applyFont="1" applyFill="1" applyBorder="1" applyAlignment="1">
      <alignment horizontal="center" vertical="center" shrinkToFit="1"/>
    </xf>
    <xf numFmtId="0" fontId="10" fillId="0" borderId="12" xfId="1" applyFont="1" applyFill="1" applyBorder="1" applyAlignment="1">
      <alignment horizontal="right" vertical="center" shrinkToFit="1"/>
    </xf>
    <xf numFmtId="0" fontId="10" fillId="0" borderId="13" xfId="1" applyFont="1" applyFill="1" applyBorder="1" applyAlignment="1">
      <alignment horizontal="right" vertical="center" shrinkToFit="1"/>
    </xf>
    <xf numFmtId="0" fontId="10" fillId="0" borderId="14" xfId="1" applyFont="1" applyFill="1" applyBorder="1" applyAlignment="1">
      <alignment horizontal="right" vertical="center" shrinkToFit="1"/>
    </xf>
    <xf numFmtId="0" fontId="10" fillId="0" borderId="1" xfId="1" applyFont="1" applyBorder="1" applyAlignment="1">
      <alignment horizontal="center" vertical="center"/>
    </xf>
    <xf numFmtId="177" fontId="6" fillId="0" borderId="6" xfId="3" applyNumberFormat="1" applyFont="1" applyFill="1" applyBorder="1" applyAlignment="1">
      <alignment vertical="center" shrinkToFit="1"/>
    </xf>
    <xf numFmtId="177" fontId="6" fillId="0" borderId="7" xfId="3" applyNumberFormat="1" applyFont="1" applyFill="1" applyBorder="1" applyAlignment="1">
      <alignment vertical="center" shrinkToFit="1"/>
    </xf>
    <xf numFmtId="0" fontId="10" fillId="0" borderId="10" xfId="1" applyFont="1" applyFill="1" applyBorder="1" applyAlignment="1">
      <alignment horizontal="center" vertical="center" shrinkToFit="1"/>
    </xf>
    <xf numFmtId="176" fontId="2" fillId="0" borderId="0" xfId="1" applyNumberFormat="1" applyFont="1" applyFill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0" fontId="10" fillId="0" borderId="7" xfId="1" applyFont="1" applyFill="1" applyBorder="1" applyAlignment="1">
      <alignment vertical="center" shrinkToFit="1"/>
    </xf>
    <xf numFmtId="0" fontId="10" fillId="0" borderId="6" xfId="1" applyFont="1" applyFill="1" applyBorder="1" applyAlignment="1">
      <alignment horizontal="left" vertical="center" shrinkToFit="1"/>
    </xf>
    <xf numFmtId="0" fontId="1" fillId="0" borderId="7" xfId="1" applyBorder="1" applyAlignment="1">
      <alignment horizontal="left" vertical="center" shrinkToFit="1"/>
    </xf>
    <xf numFmtId="0" fontId="10" fillId="0" borderId="5" xfId="1" applyFont="1" applyBorder="1" applyAlignment="1">
      <alignment horizontal="center" vertical="center"/>
    </xf>
    <xf numFmtId="0" fontId="10" fillId="0" borderId="1" xfId="1" applyFont="1" applyFill="1" applyBorder="1" applyAlignment="1">
      <alignment vertical="center" shrinkToFit="1"/>
    </xf>
    <xf numFmtId="0" fontId="10" fillId="0" borderId="11" xfId="1" applyFont="1" applyBorder="1" applyAlignment="1">
      <alignment horizontal="left" vertical="center"/>
    </xf>
    <xf numFmtId="0" fontId="1" fillId="0" borderId="21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4" xfId="1" applyBorder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10" fillId="0" borderId="8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vertical="center"/>
    </xf>
    <xf numFmtId="0" fontId="20" fillId="0" borderId="3" xfId="1" applyFont="1" applyFill="1" applyBorder="1" applyAlignment="1">
      <alignment horizontal="left" vertical="center"/>
    </xf>
    <xf numFmtId="0" fontId="20" fillId="0" borderId="10" xfId="1" applyFont="1" applyFill="1" applyBorder="1" applyAlignment="1">
      <alignment horizontal="left" vertical="center"/>
    </xf>
    <xf numFmtId="0" fontId="20" fillId="0" borderId="4" xfId="1" applyFont="1" applyFill="1" applyBorder="1" applyAlignment="1">
      <alignment horizontal="left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left" vertical="center" shrinkToFit="1"/>
    </xf>
    <xf numFmtId="0" fontId="20" fillId="0" borderId="7" xfId="1" applyFont="1" applyFill="1" applyBorder="1" applyAlignment="1">
      <alignment horizontal="left" vertical="center" shrinkToFit="1"/>
    </xf>
    <xf numFmtId="0" fontId="20" fillId="0" borderId="6" xfId="1" applyFont="1" applyFill="1" applyBorder="1" applyAlignment="1">
      <alignment horizontal="left" vertical="center" shrinkToFit="1"/>
    </xf>
    <xf numFmtId="0" fontId="16" fillId="0" borderId="7" xfId="1" applyFont="1" applyBorder="1" applyAlignment="1">
      <alignment horizontal="left" vertical="center" shrinkToFit="1"/>
    </xf>
    <xf numFmtId="0" fontId="20" fillId="0" borderId="2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horizontal="center" vertical="center" textRotation="255" shrinkToFit="1"/>
    </xf>
    <xf numFmtId="0" fontId="20" fillId="0" borderId="8" xfId="1" applyFont="1" applyFill="1" applyBorder="1" applyAlignment="1">
      <alignment horizontal="center" vertical="center" textRotation="255" shrinkToFit="1"/>
    </xf>
    <xf numFmtId="0" fontId="16" fillId="0" borderId="5" xfId="1" applyFont="1" applyBorder="1" applyAlignment="1">
      <alignment horizontal="center" vertical="center" textRotation="255" shrinkToFit="1"/>
    </xf>
    <xf numFmtId="0" fontId="20" fillId="0" borderId="8" xfId="1" applyFont="1" applyFill="1" applyBorder="1" applyAlignment="1">
      <alignment horizontal="left" vertical="center"/>
    </xf>
    <xf numFmtId="0" fontId="20" fillId="0" borderId="5" xfId="1" applyFont="1" applyFill="1" applyBorder="1" applyAlignment="1">
      <alignment horizontal="left" vertical="center"/>
    </xf>
    <xf numFmtId="0" fontId="20" fillId="0" borderId="11" xfId="1" applyFont="1" applyFill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20" fillId="0" borderId="9" xfId="1" applyFont="1" applyFill="1" applyBorder="1" applyAlignment="1">
      <alignment vertical="center" shrinkToFit="1"/>
    </xf>
    <xf numFmtId="0" fontId="20" fillId="0" borderId="7" xfId="1" applyFont="1" applyFill="1" applyBorder="1" applyAlignment="1">
      <alignment vertical="center" shrinkToFit="1"/>
    </xf>
    <xf numFmtId="0" fontId="20" fillId="0" borderId="3" xfId="1" applyFont="1" applyFill="1" applyBorder="1" applyAlignment="1">
      <alignment horizontal="left" vertical="center" wrapText="1"/>
    </xf>
    <xf numFmtId="0" fontId="20" fillId="0" borderId="10" xfId="1" applyFont="1" applyFill="1" applyBorder="1" applyAlignment="1">
      <alignment horizontal="left" vertical="center" wrapText="1"/>
    </xf>
    <xf numFmtId="0" fontId="20" fillId="0" borderId="4" xfId="1" applyFont="1" applyFill="1" applyBorder="1" applyAlignment="1">
      <alignment horizontal="left" vertical="center" wrapText="1"/>
    </xf>
    <xf numFmtId="181" fontId="18" fillId="0" borderId="0" xfId="0" applyNumberFormat="1" applyFont="1" applyFill="1" applyAlignment="1" applyProtection="1">
      <alignment horizontal="center" vertical="center"/>
      <protection locked="0"/>
    </xf>
    <xf numFmtId="182" fontId="18" fillId="0" borderId="0" xfId="0" applyNumberFormat="1" applyFont="1" applyFill="1" applyAlignment="1" applyProtection="1">
      <alignment horizontal="center" vertical="center"/>
      <protection locked="0"/>
    </xf>
    <xf numFmtId="0" fontId="20" fillId="0" borderId="3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20" fillId="0" borderId="7" xfId="1" applyFont="1" applyBorder="1" applyAlignment="1">
      <alignment horizontal="left" vertical="center" shrinkToFit="1"/>
    </xf>
    <xf numFmtId="0" fontId="20" fillId="0" borderId="5" xfId="1" applyFont="1" applyBorder="1" applyAlignment="1">
      <alignment horizontal="center" vertical="center" textRotation="255" shrinkToFit="1"/>
    </xf>
    <xf numFmtId="0" fontId="20" fillId="0" borderId="21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19" fillId="0" borderId="0" xfId="1" applyFont="1" applyFill="1" applyAlignment="1">
      <alignment horizontal="right"/>
    </xf>
    <xf numFmtId="0" fontId="24" fillId="0" borderId="2" xfId="1" applyFont="1" applyFill="1" applyBorder="1" applyAlignment="1">
      <alignment horizontal="center" vertical="top" textRotation="255" wrapText="1"/>
    </xf>
    <xf numFmtId="0" fontId="24" fillId="0" borderId="5" xfId="1" applyFont="1" applyFill="1" applyBorder="1" applyAlignment="1">
      <alignment horizontal="center" vertical="top" textRotation="255" wrapText="1"/>
    </xf>
    <xf numFmtId="0" fontId="25" fillId="0" borderId="8" xfId="1" applyFont="1" applyFill="1" applyBorder="1" applyAlignment="1">
      <alignment horizontal="center" vertical="top" textRotation="255" wrapText="1"/>
    </xf>
    <xf numFmtId="0" fontId="25" fillId="0" borderId="5" xfId="1" applyFont="1" applyFill="1" applyBorder="1" applyAlignment="1">
      <alignment horizontal="center" vertical="top" textRotation="255" wrapText="1"/>
    </xf>
    <xf numFmtId="0" fontId="24" fillId="0" borderId="8" xfId="1" applyFont="1" applyFill="1" applyBorder="1" applyAlignment="1">
      <alignment horizontal="center" vertical="top" textRotation="255" wrapText="1"/>
    </xf>
    <xf numFmtId="0" fontId="24" fillId="0" borderId="8" xfId="1" applyFont="1" applyFill="1" applyBorder="1" applyAlignment="1">
      <alignment horizontal="center" vertical="top" textRotation="255" wrapText="1" shrinkToFit="1"/>
    </xf>
    <xf numFmtId="0" fontId="24" fillId="0" borderId="5" xfId="1" applyFont="1" applyFill="1" applyBorder="1" applyAlignment="1">
      <alignment horizontal="center" vertical="top" textRotation="255" wrapText="1" shrinkToFit="1"/>
    </xf>
    <xf numFmtId="0" fontId="22" fillId="0" borderId="8" xfId="1" applyFont="1" applyFill="1" applyBorder="1" applyAlignment="1">
      <alignment horizontal="center" vertical="top" textRotation="255" wrapText="1"/>
    </xf>
    <xf numFmtId="0" fontId="22" fillId="0" borderId="5" xfId="1" applyFont="1" applyFill="1" applyBorder="1" applyAlignment="1">
      <alignment horizontal="center" vertical="top" textRotation="255" wrapText="1"/>
    </xf>
    <xf numFmtId="0" fontId="4" fillId="0" borderId="8" xfId="1" applyFont="1" applyFill="1" applyBorder="1" applyAlignment="1">
      <alignment horizontal="center" vertical="top" textRotation="255" wrapText="1"/>
    </xf>
    <xf numFmtId="0" fontId="4" fillId="0" borderId="5" xfId="1" applyFont="1" applyFill="1" applyBorder="1" applyAlignment="1">
      <alignment horizontal="center" vertical="top" textRotation="255" wrapText="1"/>
    </xf>
    <xf numFmtId="0" fontId="24" fillId="0" borderId="21" xfId="1" applyFont="1" applyFill="1" applyBorder="1" applyAlignment="1">
      <alignment horizontal="center" vertical="top" textRotation="255" wrapText="1" shrinkToFit="1"/>
    </xf>
    <xf numFmtId="0" fontId="24" fillId="0" borderId="14" xfId="1" applyFont="1" applyFill="1" applyBorder="1" applyAlignment="1">
      <alignment horizontal="center" vertical="top" textRotation="255" wrapText="1" shrinkToFit="1"/>
    </xf>
    <xf numFmtId="0" fontId="24" fillId="0" borderId="1" xfId="1" applyFont="1" applyFill="1" applyBorder="1" applyAlignment="1">
      <alignment horizontal="center" vertical="top" textRotation="255" wrapText="1"/>
    </xf>
    <xf numFmtId="0" fontId="25" fillId="0" borderId="3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4" fillId="0" borderId="21" xfId="1" applyFont="1" applyFill="1" applyBorder="1" applyAlignment="1" applyProtection="1">
      <alignment horizontal="center" vertical="top" textRotation="255" wrapText="1"/>
      <protection locked="0"/>
    </xf>
    <xf numFmtId="0" fontId="24" fillId="0" borderId="14" xfId="1" applyFont="1" applyFill="1" applyBorder="1" applyAlignment="1" applyProtection="1">
      <alignment horizontal="center" vertical="top" textRotation="255" wrapText="1"/>
      <protection locked="0"/>
    </xf>
    <xf numFmtId="0" fontId="24" fillId="0" borderId="2" xfId="1" applyFont="1" applyFill="1" applyBorder="1" applyAlignment="1" applyProtection="1">
      <alignment horizontal="center" vertical="top" textRotation="255" wrapText="1"/>
      <protection locked="0"/>
    </xf>
    <xf numFmtId="0" fontId="24" fillId="0" borderId="5" xfId="1" applyFont="1" applyFill="1" applyBorder="1" applyAlignment="1" applyProtection="1">
      <alignment horizontal="center" vertical="top" textRotation="255" wrapText="1"/>
      <protection locked="0"/>
    </xf>
    <xf numFmtId="0" fontId="24" fillId="0" borderId="6" xfId="1" applyFont="1" applyFill="1" applyBorder="1" applyAlignment="1">
      <alignment horizontal="center" vertical="top" textRotation="255" wrapText="1"/>
    </xf>
    <xf numFmtId="0" fontId="24" fillId="0" borderId="7" xfId="1" applyFont="1" applyFill="1" applyBorder="1" applyAlignment="1">
      <alignment horizontal="center" vertical="top" textRotation="255" wrapText="1"/>
    </xf>
    <xf numFmtId="0" fontId="24" fillId="0" borderId="3" xfId="1" applyFont="1" applyFill="1" applyBorder="1" applyAlignment="1">
      <alignment horizontal="center" vertical="center" wrapText="1"/>
    </xf>
    <xf numFmtId="0" fontId="24" fillId="0" borderId="10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24" fillId="0" borderId="6" xfId="1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top" textRotation="255" wrapText="1"/>
    </xf>
    <xf numFmtId="0" fontId="25" fillId="0" borderId="12" xfId="1" applyFont="1" applyFill="1" applyBorder="1" applyAlignment="1">
      <alignment horizontal="center" vertical="top" textRotation="255" wrapText="1"/>
    </xf>
    <xf numFmtId="181" fontId="21" fillId="0" borderId="0" xfId="1" applyNumberFormat="1" applyFont="1" applyFill="1" applyAlignment="1" applyProtection="1">
      <alignment horizontal="center" vertical="center"/>
      <protection locked="0"/>
    </xf>
    <xf numFmtId="183" fontId="23" fillId="0" borderId="0" xfId="1" applyNumberFormat="1" applyFont="1" applyFill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24" fillId="0" borderId="23" xfId="1" applyFont="1" applyFill="1" applyBorder="1" applyAlignment="1" applyProtection="1">
      <alignment horizontal="center" vertical="center" wrapText="1"/>
      <protection locked="0"/>
    </xf>
    <xf numFmtId="0" fontId="25" fillId="0" borderId="4" xfId="1" applyFont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86" fontId="21" fillId="0" borderId="0" xfId="1" applyNumberFormat="1" applyFont="1" applyFill="1" applyAlignment="1" applyProtection="1">
      <alignment horizontal="center" vertical="center"/>
      <protection locked="0"/>
    </xf>
    <xf numFmtId="187" fontId="21" fillId="0" borderId="0" xfId="1" applyNumberFormat="1" applyFont="1" applyFill="1" applyAlignment="1" applyProtection="1">
      <alignment horizontal="center" vertical="center"/>
      <protection locked="0"/>
    </xf>
    <xf numFmtId="188" fontId="21" fillId="0" borderId="0" xfId="1" applyNumberFormat="1" applyFont="1" applyFill="1" applyAlignment="1" applyProtection="1">
      <alignment horizontal="center" vertical="center"/>
      <protection locked="0"/>
    </xf>
    <xf numFmtId="189" fontId="21" fillId="0" borderId="0" xfId="1" applyNumberFormat="1" applyFont="1" applyFill="1" applyAlignment="1" applyProtection="1">
      <alignment horizontal="center" vertical="center"/>
      <protection locked="0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zoomScale="85" zoomScaleNormal="85" zoomScaleSheetLayoutView="70" workbookViewId="0">
      <selection sqref="A1:M2"/>
    </sheetView>
  </sheetViews>
  <sheetFormatPr defaultRowHeight="19.5" customHeight="1"/>
  <cols>
    <col min="1" max="1" width="3.375" style="73" customWidth="1"/>
    <col min="2" max="2" width="5.5" style="2" customWidth="1"/>
    <col min="3" max="3" width="6.625" style="2" customWidth="1"/>
    <col min="4" max="4" width="25.25" style="2" customWidth="1"/>
    <col min="5" max="5" width="11" style="2" customWidth="1"/>
    <col min="6" max="6" width="8.125" style="2" customWidth="1"/>
    <col min="7" max="7" width="3.375" style="35" customWidth="1"/>
    <col min="8" max="8" width="11" style="35" customWidth="1"/>
    <col min="9" max="13" width="11" style="2" customWidth="1"/>
    <col min="14" max="14" width="9" style="1" customWidth="1"/>
    <col min="15" max="15" width="20.625" style="2" customWidth="1"/>
    <col min="16" max="256" width="9" style="2"/>
    <col min="257" max="257" width="3.375" style="2" customWidth="1"/>
    <col min="258" max="258" width="5.5" style="2" customWidth="1"/>
    <col min="259" max="259" width="6.625" style="2" customWidth="1"/>
    <col min="260" max="260" width="25.25" style="2" customWidth="1"/>
    <col min="261" max="261" width="11" style="2" customWidth="1"/>
    <col min="262" max="262" width="8.125" style="2" customWidth="1"/>
    <col min="263" max="263" width="3.375" style="2" customWidth="1"/>
    <col min="264" max="269" width="11" style="2" customWidth="1"/>
    <col min="270" max="270" width="9" style="2" customWidth="1"/>
    <col min="271" max="271" width="20.625" style="2" customWidth="1"/>
    <col min="272" max="512" width="9" style="2"/>
    <col min="513" max="513" width="3.375" style="2" customWidth="1"/>
    <col min="514" max="514" width="5.5" style="2" customWidth="1"/>
    <col min="515" max="515" width="6.625" style="2" customWidth="1"/>
    <col min="516" max="516" width="25.25" style="2" customWidth="1"/>
    <col min="517" max="517" width="11" style="2" customWidth="1"/>
    <col min="518" max="518" width="8.125" style="2" customWidth="1"/>
    <col min="519" max="519" width="3.375" style="2" customWidth="1"/>
    <col min="520" max="525" width="11" style="2" customWidth="1"/>
    <col min="526" max="526" width="9" style="2" customWidth="1"/>
    <col min="527" max="527" width="20.625" style="2" customWidth="1"/>
    <col min="528" max="768" width="9" style="2"/>
    <col min="769" max="769" width="3.375" style="2" customWidth="1"/>
    <col min="770" max="770" width="5.5" style="2" customWidth="1"/>
    <col min="771" max="771" width="6.625" style="2" customWidth="1"/>
    <col min="772" max="772" width="25.25" style="2" customWidth="1"/>
    <col min="773" max="773" width="11" style="2" customWidth="1"/>
    <col min="774" max="774" width="8.125" style="2" customWidth="1"/>
    <col min="775" max="775" width="3.375" style="2" customWidth="1"/>
    <col min="776" max="781" width="11" style="2" customWidth="1"/>
    <col min="782" max="782" width="9" style="2" customWidth="1"/>
    <col min="783" max="783" width="20.625" style="2" customWidth="1"/>
    <col min="784" max="1024" width="9" style="2"/>
    <col min="1025" max="1025" width="3.375" style="2" customWidth="1"/>
    <col min="1026" max="1026" width="5.5" style="2" customWidth="1"/>
    <col min="1027" max="1027" width="6.625" style="2" customWidth="1"/>
    <col min="1028" max="1028" width="25.25" style="2" customWidth="1"/>
    <col min="1029" max="1029" width="11" style="2" customWidth="1"/>
    <col min="1030" max="1030" width="8.125" style="2" customWidth="1"/>
    <col min="1031" max="1031" width="3.375" style="2" customWidth="1"/>
    <col min="1032" max="1037" width="11" style="2" customWidth="1"/>
    <col min="1038" max="1038" width="9" style="2" customWidth="1"/>
    <col min="1039" max="1039" width="20.625" style="2" customWidth="1"/>
    <col min="1040" max="1280" width="9" style="2"/>
    <col min="1281" max="1281" width="3.375" style="2" customWidth="1"/>
    <col min="1282" max="1282" width="5.5" style="2" customWidth="1"/>
    <col min="1283" max="1283" width="6.625" style="2" customWidth="1"/>
    <col min="1284" max="1284" width="25.25" style="2" customWidth="1"/>
    <col min="1285" max="1285" width="11" style="2" customWidth="1"/>
    <col min="1286" max="1286" width="8.125" style="2" customWidth="1"/>
    <col min="1287" max="1287" width="3.375" style="2" customWidth="1"/>
    <col min="1288" max="1293" width="11" style="2" customWidth="1"/>
    <col min="1294" max="1294" width="9" style="2" customWidth="1"/>
    <col min="1295" max="1295" width="20.625" style="2" customWidth="1"/>
    <col min="1296" max="1536" width="9" style="2"/>
    <col min="1537" max="1537" width="3.375" style="2" customWidth="1"/>
    <col min="1538" max="1538" width="5.5" style="2" customWidth="1"/>
    <col min="1539" max="1539" width="6.625" style="2" customWidth="1"/>
    <col min="1540" max="1540" width="25.25" style="2" customWidth="1"/>
    <col min="1541" max="1541" width="11" style="2" customWidth="1"/>
    <col min="1542" max="1542" width="8.125" style="2" customWidth="1"/>
    <col min="1543" max="1543" width="3.375" style="2" customWidth="1"/>
    <col min="1544" max="1549" width="11" style="2" customWidth="1"/>
    <col min="1550" max="1550" width="9" style="2" customWidth="1"/>
    <col min="1551" max="1551" width="20.625" style="2" customWidth="1"/>
    <col min="1552" max="1792" width="9" style="2"/>
    <col min="1793" max="1793" width="3.375" style="2" customWidth="1"/>
    <col min="1794" max="1794" width="5.5" style="2" customWidth="1"/>
    <col min="1795" max="1795" width="6.625" style="2" customWidth="1"/>
    <col min="1796" max="1796" width="25.25" style="2" customWidth="1"/>
    <col min="1797" max="1797" width="11" style="2" customWidth="1"/>
    <col min="1798" max="1798" width="8.125" style="2" customWidth="1"/>
    <col min="1799" max="1799" width="3.375" style="2" customWidth="1"/>
    <col min="1800" max="1805" width="11" style="2" customWidth="1"/>
    <col min="1806" max="1806" width="9" style="2" customWidth="1"/>
    <col min="1807" max="1807" width="20.625" style="2" customWidth="1"/>
    <col min="1808" max="2048" width="9" style="2"/>
    <col min="2049" max="2049" width="3.375" style="2" customWidth="1"/>
    <col min="2050" max="2050" width="5.5" style="2" customWidth="1"/>
    <col min="2051" max="2051" width="6.625" style="2" customWidth="1"/>
    <col min="2052" max="2052" width="25.25" style="2" customWidth="1"/>
    <col min="2053" max="2053" width="11" style="2" customWidth="1"/>
    <col min="2054" max="2054" width="8.125" style="2" customWidth="1"/>
    <col min="2055" max="2055" width="3.375" style="2" customWidth="1"/>
    <col min="2056" max="2061" width="11" style="2" customWidth="1"/>
    <col min="2062" max="2062" width="9" style="2" customWidth="1"/>
    <col min="2063" max="2063" width="20.625" style="2" customWidth="1"/>
    <col min="2064" max="2304" width="9" style="2"/>
    <col min="2305" max="2305" width="3.375" style="2" customWidth="1"/>
    <col min="2306" max="2306" width="5.5" style="2" customWidth="1"/>
    <col min="2307" max="2307" width="6.625" style="2" customWidth="1"/>
    <col min="2308" max="2308" width="25.25" style="2" customWidth="1"/>
    <col min="2309" max="2309" width="11" style="2" customWidth="1"/>
    <col min="2310" max="2310" width="8.125" style="2" customWidth="1"/>
    <col min="2311" max="2311" width="3.375" style="2" customWidth="1"/>
    <col min="2312" max="2317" width="11" style="2" customWidth="1"/>
    <col min="2318" max="2318" width="9" style="2" customWidth="1"/>
    <col min="2319" max="2319" width="20.625" style="2" customWidth="1"/>
    <col min="2320" max="2560" width="9" style="2"/>
    <col min="2561" max="2561" width="3.375" style="2" customWidth="1"/>
    <col min="2562" max="2562" width="5.5" style="2" customWidth="1"/>
    <col min="2563" max="2563" width="6.625" style="2" customWidth="1"/>
    <col min="2564" max="2564" width="25.25" style="2" customWidth="1"/>
    <col min="2565" max="2565" width="11" style="2" customWidth="1"/>
    <col min="2566" max="2566" width="8.125" style="2" customWidth="1"/>
    <col min="2567" max="2567" width="3.375" style="2" customWidth="1"/>
    <col min="2568" max="2573" width="11" style="2" customWidth="1"/>
    <col min="2574" max="2574" width="9" style="2" customWidth="1"/>
    <col min="2575" max="2575" width="20.625" style="2" customWidth="1"/>
    <col min="2576" max="2816" width="9" style="2"/>
    <col min="2817" max="2817" width="3.375" style="2" customWidth="1"/>
    <col min="2818" max="2818" width="5.5" style="2" customWidth="1"/>
    <col min="2819" max="2819" width="6.625" style="2" customWidth="1"/>
    <col min="2820" max="2820" width="25.25" style="2" customWidth="1"/>
    <col min="2821" max="2821" width="11" style="2" customWidth="1"/>
    <col min="2822" max="2822" width="8.125" style="2" customWidth="1"/>
    <col min="2823" max="2823" width="3.375" style="2" customWidth="1"/>
    <col min="2824" max="2829" width="11" style="2" customWidth="1"/>
    <col min="2830" max="2830" width="9" style="2" customWidth="1"/>
    <col min="2831" max="2831" width="20.625" style="2" customWidth="1"/>
    <col min="2832" max="3072" width="9" style="2"/>
    <col min="3073" max="3073" width="3.375" style="2" customWidth="1"/>
    <col min="3074" max="3074" width="5.5" style="2" customWidth="1"/>
    <col min="3075" max="3075" width="6.625" style="2" customWidth="1"/>
    <col min="3076" max="3076" width="25.25" style="2" customWidth="1"/>
    <col min="3077" max="3077" width="11" style="2" customWidth="1"/>
    <col min="3078" max="3078" width="8.125" style="2" customWidth="1"/>
    <col min="3079" max="3079" width="3.375" style="2" customWidth="1"/>
    <col min="3080" max="3085" width="11" style="2" customWidth="1"/>
    <col min="3086" max="3086" width="9" style="2" customWidth="1"/>
    <col min="3087" max="3087" width="20.625" style="2" customWidth="1"/>
    <col min="3088" max="3328" width="9" style="2"/>
    <col min="3329" max="3329" width="3.375" style="2" customWidth="1"/>
    <col min="3330" max="3330" width="5.5" style="2" customWidth="1"/>
    <col min="3331" max="3331" width="6.625" style="2" customWidth="1"/>
    <col min="3332" max="3332" width="25.25" style="2" customWidth="1"/>
    <col min="3333" max="3333" width="11" style="2" customWidth="1"/>
    <col min="3334" max="3334" width="8.125" style="2" customWidth="1"/>
    <col min="3335" max="3335" width="3.375" style="2" customWidth="1"/>
    <col min="3336" max="3341" width="11" style="2" customWidth="1"/>
    <col min="3342" max="3342" width="9" style="2" customWidth="1"/>
    <col min="3343" max="3343" width="20.625" style="2" customWidth="1"/>
    <col min="3344" max="3584" width="9" style="2"/>
    <col min="3585" max="3585" width="3.375" style="2" customWidth="1"/>
    <col min="3586" max="3586" width="5.5" style="2" customWidth="1"/>
    <col min="3587" max="3587" width="6.625" style="2" customWidth="1"/>
    <col min="3588" max="3588" width="25.25" style="2" customWidth="1"/>
    <col min="3589" max="3589" width="11" style="2" customWidth="1"/>
    <col min="3590" max="3590" width="8.125" style="2" customWidth="1"/>
    <col min="3591" max="3591" width="3.375" style="2" customWidth="1"/>
    <col min="3592" max="3597" width="11" style="2" customWidth="1"/>
    <col min="3598" max="3598" width="9" style="2" customWidth="1"/>
    <col min="3599" max="3599" width="20.625" style="2" customWidth="1"/>
    <col min="3600" max="3840" width="9" style="2"/>
    <col min="3841" max="3841" width="3.375" style="2" customWidth="1"/>
    <col min="3842" max="3842" width="5.5" style="2" customWidth="1"/>
    <col min="3843" max="3843" width="6.625" style="2" customWidth="1"/>
    <col min="3844" max="3844" width="25.25" style="2" customWidth="1"/>
    <col min="3845" max="3845" width="11" style="2" customWidth="1"/>
    <col min="3846" max="3846" width="8.125" style="2" customWidth="1"/>
    <col min="3847" max="3847" width="3.375" style="2" customWidth="1"/>
    <col min="3848" max="3853" width="11" style="2" customWidth="1"/>
    <col min="3854" max="3854" width="9" style="2" customWidth="1"/>
    <col min="3855" max="3855" width="20.625" style="2" customWidth="1"/>
    <col min="3856" max="4096" width="9" style="2"/>
    <col min="4097" max="4097" width="3.375" style="2" customWidth="1"/>
    <col min="4098" max="4098" width="5.5" style="2" customWidth="1"/>
    <col min="4099" max="4099" width="6.625" style="2" customWidth="1"/>
    <col min="4100" max="4100" width="25.25" style="2" customWidth="1"/>
    <col min="4101" max="4101" width="11" style="2" customWidth="1"/>
    <col min="4102" max="4102" width="8.125" style="2" customWidth="1"/>
    <col min="4103" max="4103" width="3.375" style="2" customWidth="1"/>
    <col min="4104" max="4109" width="11" style="2" customWidth="1"/>
    <col min="4110" max="4110" width="9" style="2" customWidth="1"/>
    <col min="4111" max="4111" width="20.625" style="2" customWidth="1"/>
    <col min="4112" max="4352" width="9" style="2"/>
    <col min="4353" max="4353" width="3.375" style="2" customWidth="1"/>
    <col min="4354" max="4354" width="5.5" style="2" customWidth="1"/>
    <col min="4355" max="4355" width="6.625" style="2" customWidth="1"/>
    <col min="4356" max="4356" width="25.25" style="2" customWidth="1"/>
    <col min="4357" max="4357" width="11" style="2" customWidth="1"/>
    <col min="4358" max="4358" width="8.125" style="2" customWidth="1"/>
    <col min="4359" max="4359" width="3.375" style="2" customWidth="1"/>
    <col min="4360" max="4365" width="11" style="2" customWidth="1"/>
    <col min="4366" max="4366" width="9" style="2" customWidth="1"/>
    <col min="4367" max="4367" width="20.625" style="2" customWidth="1"/>
    <col min="4368" max="4608" width="9" style="2"/>
    <col min="4609" max="4609" width="3.375" style="2" customWidth="1"/>
    <col min="4610" max="4610" width="5.5" style="2" customWidth="1"/>
    <col min="4611" max="4611" width="6.625" style="2" customWidth="1"/>
    <col min="4612" max="4612" width="25.25" style="2" customWidth="1"/>
    <col min="4613" max="4613" width="11" style="2" customWidth="1"/>
    <col min="4614" max="4614" width="8.125" style="2" customWidth="1"/>
    <col min="4615" max="4615" width="3.375" style="2" customWidth="1"/>
    <col min="4616" max="4621" width="11" style="2" customWidth="1"/>
    <col min="4622" max="4622" width="9" style="2" customWidth="1"/>
    <col min="4623" max="4623" width="20.625" style="2" customWidth="1"/>
    <col min="4624" max="4864" width="9" style="2"/>
    <col min="4865" max="4865" width="3.375" style="2" customWidth="1"/>
    <col min="4866" max="4866" width="5.5" style="2" customWidth="1"/>
    <col min="4867" max="4867" width="6.625" style="2" customWidth="1"/>
    <col min="4868" max="4868" width="25.25" style="2" customWidth="1"/>
    <col min="4869" max="4869" width="11" style="2" customWidth="1"/>
    <col min="4870" max="4870" width="8.125" style="2" customWidth="1"/>
    <col min="4871" max="4871" width="3.375" style="2" customWidth="1"/>
    <col min="4872" max="4877" width="11" style="2" customWidth="1"/>
    <col min="4878" max="4878" width="9" style="2" customWidth="1"/>
    <col min="4879" max="4879" width="20.625" style="2" customWidth="1"/>
    <col min="4880" max="5120" width="9" style="2"/>
    <col min="5121" max="5121" width="3.375" style="2" customWidth="1"/>
    <col min="5122" max="5122" width="5.5" style="2" customWidth="1"/>
    <col min="5123" max="5123" width="6.625" style="2" customWidth="1"/>
    <col min="5124" max="5124" width="25.25" style="2" customWidth="1"/>
    <col min="5125" max="5125" width="11" style="2" customWidth="1"/>
    <col min="5126" max="5126" width="8.125" style="2" customWidth="1"/>
    <col min="5127" max="5127" width="3.375" style="2" customWidth="1"/>
    <col min="5128" max="5133" width="11" style="2" customWidth="1"/>
    <col min="5134" max="5134" width="9" style="2" customWidth="1"/>
    <col min="5135" max="5135" width="20.625" style="2" customWidth="1"/>
    <col min="5136" max="5376" width="9" style="2"/>
    <col min="5377" max="5377" width="3.375" style="2" customWidth="1"/>
    <col min="5378" max="5378" width="5.5" style="2" customWidth="1"/>
    <col min="5379" max="5379" width="6.625" style="2" customWidth="1"/>
    <col min="5380" max="5380" width="25.25" style="2" customWidth="1"/>
    <col min="5381" max="5381" width="11" style="2" customWidth="1"/>
    <col min="5382" max="5382" width="8.125" style="2" customWidth="1"/>
    <col min="5383" max="5383" width="3.375" style="2" customWidth="1"/>
    <col min="5384" max="5389" width="11" style="2" customWidth="1"/>
    <col min="5390" max="5390" width="9" style="2" customWidth="1"/>
    <col min="5391" max="5391" width="20.625" style="2" customWidth="1"/>
    <col min="5392" max="5632" width="9" style="2"/>
    <col min="5633" max="5633" width="3.375" style="2" customWidth="1"/>
    <col min="5634" max="5634" width="5.5" style="2" customWidth="1"/>
    <col min="5635" max="5635" width="6.625" style="2" customWidth="1"/>
    <col min="5636" max="5636" width="25.25" style="2" customWidth="1"/>
    <col min="5637" max="5637" width="11" style="2" customWidth="1"/>
    <col min="5638" max="5638" width="8.125" style="2" customWidth="1"/>
    <col min="5639" max="5639" width="3.375" style="2" customWidth="1"/>
    <col min="5640" max="5645" width="11" style="2" customWidth="1"/>
    <col min="5646" max="5646" width="9" style="2" customWidth="1"/>
    <col min="5647" max="5647" width="20.625" style="2" customWidth="1"/>
    <col min="5648" max="5888" width="9" style="2"/>
    <col min="5889" max="5889" width="3.375" style="2" customWidth="1"/>
    <col min="5890" max="5890" width="5.5" style="2" customWidth="1"/>
    <col min="5891" max="5891" width="6.625" style="2" customWidth="1"/>
    <col min="5892" max="5892" width="25.25" style="2" customWidth="1"/>
    <col min="5893" max="5893" width="11" style="2" customWidth="1"/>
    <col min="5894" max="5894" width="8.125" style="2" customWidth="1"/>
    <col min="5895" max="5895" width="3.375" style="2" customWidth="1"/>
    <col min="5896" max="5901" width="11" style="2" customWidth="1"/>
    <col min="5902" max="5902" width="9" style="2" customWidth="1"/>
    <col min="5903" max="5903" width="20.625" style="2" customWidth="1"/>
    <col min="5904" max="6144" width="9" style="2"/>
    <col min="6145" max="6145" width="3.375" style="2" customWidth="1"/>
    <col min="6146" max="6146" width="5.5" style="2" customWidth="1"/>
    <col min="6147" max="6147" width="6.625" style="2" customWidth="1"/>
    <col min="6148" max="6148" width="25.25" style="2" customWidth="1"/>
    <col min="6149" max="6149" width="11" style="2" customWidth="1"/>
    <col min="6150" max="6150" width="8.125" style="2" customWidth="1"/>
    <col min="6151" max="6151" width="3.375" style="2" customWidth="1"/>
    <col min="6152" max="6157" width="11" style="2" customWidth="1"/>
    <col min="6158" max="6158" width="9" style="2" customWidth="1"/>
    <col min="6159" max="6159" width="20.625" style="2" customWidth="1"/>
    <col min="6160" max="6400" width="9" style="2"/>
    <col min="6401" max="6401" width="3.375" style="2" customWidth="1"/>
    <col min="6402" max="6402" width="5.5" style="2" customWidth="1"/>
    <col min="6403" max="6403" width="6.625" style="2" customWidth="1"/>
    <col min="6404" max="6404" width="25.25" style="2" customWidth="1"/>
    <col min="6405" max="6405" width="11" style="2" customWidth="1"/>
    <col min="6406" max="6406" width="8.125" style="2" customWidth="1"/>
    <col min="6407" max="6407" width="3.375" style="2" customWidth="1"/>
    <col min="6408" max="6413" width="11" style="2" customWidth="1"/>
    <col min="6414" max="6414" width="9" style="2" customWidth="1"/>
    <col min="6415" max="6415" width="20.625" style="2" customWidth="1"/>
    <col min="6416" max="6656" width="9" style="2"/>
    <col min="6657" max="6657" width="3.375" style="2" customWidth="1"/>
    <col min="6658" max="6658" width="5.5" style="2" customWidth="1"/>
    <col min="6659" max="6659" width="6.625" style="2" customWidth="1"/>
    <col min="6660" max="6660" width="25.25" style="2" customWidth="1"/>
    <col min="6661" max="6661" width="11" style="2" customWidth="1"/>
    <col min="6662" max="6662" width="8.125" style="2" customWidth="1"/>
    <col min="6663" max="6663" width="3.375" style="2" customWidth="1"/>
    <col min="6664" max="6669" width="11" style="2" customWidth="1"/>
    <col min="6670" max="6670" width="9" style="2" customWidth="1"/>
    <col min="6671" max="6671" width="20.625" style="2" customWidth="1"/>
    <col min="6672" max="6912" width="9" style="2"/>
    <col min="6913" max="6913" width="3.375" style="2" customWidth="1"/>
    <col min="6914" max="6914" width="5.5" style="2" customWidth="1"/>
    <col min="6915" max="6915" width="6.625" style="2" customWidth="1"/>
    <col min="6916" max="6916" width="25.25" style="2" customWidth="1"/>
    <col min="6917" max="6917" width="11" style="2" customWidth="1"/>
    <col min="6918" max="6918" width="8.125" style="2" customWidth="1"/>
    <col min="6919" max="6919" width="3.375" style="2" customWidth="1"/>
    <col min="6920" max="6925" width="11" style="2" customWidth="1"/>
    <col min="6926" max="6926" width="9" style="2" customWidth="1"/>
    <col min="6927" max="6927" width="20.625" style="2" customWidth="1"/>
    <col min="6928" max="7168" width="9" style="2"/>
    <col min="7169" max="7169" width="3.375" style="2" customWidth="1"/>
    <col min="7170" max="7170" width="5.5" style="2" customWidth="1"/>
    <col min="7171" max="7171" width="6.625" style="2" customWidth="1"/>
    <col min="7172" max="7172" width="25.25" style="2" customWidth="1"/>
    <col min="7173" max="7173" width="11" style="2" customWidth="1"/>
    <col min="7174" max="7174" width="8.125" style="2" customWidth="1"/>
    <col min="7175" max="7175" width="3.375" style="2" customWidth="1"/>
    <col min="7176" max="7181" width="11" style="2" customWidth="1"/>
    <col min="7182" max="7182" width="9" style="2" customWidth="1"/>
    <col min="7183" max="7183" width="20.625" style="2" customWidth="1"/>
    <col min="7184" max="7424" width="9" style="2"/>
    <col min="7425" max="7425" width="3.375" style="2" customWidth="1"/>
    <col min="7426" max="7426" width="5.5" style="2" customWidth="1"/>
    <col min="7427" max="7427" width="6.625" style="2" customWidth="1"/>
    <col min="7428" max="7428" width="25.25" style="2" customWidth="1"/>
    <col min="7429" max="7429" width="11" style="2" customWidth="1"/>
    <col min="7430" max="7430" width="8.125" style="2" customWidth="1"/>
    <col min="7431" max="7431" width="3.375" style="2" customWidth="1"/>
    <col min="7432" max="7437" width="11" style="2" customWidth="1"/>
    <col min="7438" max="7438" width="9" style="2" customWidth="1"/>
    <col min="7439" max="7439" width="20.625" style="2" customWidth="1"/>
    <col min="7440" max="7680" width="9" style="2"/>
    <col min="7681" max="7681" width="3.375" style="2" customWidth="1"/>
    <col min="7682" max="7682" width="5.5" style="2" customWidth="1"/>
    <col min="7683" max="7683" width="6.625" style="2" customWidth="1"/>
    <col min="7684" max="7684" width="25.25" style="2" customWidth="1"/>
    <col min="7685" max="7685" width="11" style="2" customWidth="1"/>
    <col min="7686" max="7686" width="8.125" style="2" customWidth="1"/>
    <col min="7687" max="7687" width="3.375" style="2" customWidth="1"/>
    <col min="7688" max="7693" width="11" style="2" customWidth="1"/>
    <col min="7694" max="7694" width="9" style="2" customWidth="1"/>
    <col min="7695" max="7695" width="20.625" style="2" customWidth="1"/>
    <col min="7696" max="7936" width="9" style="2"/>
    <col min="7937" max="7937" width="3.375" style="2" customWidth="1"/>
    <col min="7938" max="7938" width="5.5" style="2" customWidth="1"/>
    <col min="7939" max="7939" width="6.625" style="2" customWidth="1"/>
    <col min="7940" max="7940" width="25.25" style="2" customWidth="1"/>
    <col min="7941" max="7941" width="11" style="2" customWidth="1"/>
    <col min="7942" max="7942" width="8.125" style="2" customWidth="1"/>
    <col min="7943" max="7943" width="3.375" style="2" customWidth="1"/>
    <col min="7944" max="7949" width="11" style="2" customWidth="1"/>
    <col min="7950" max="7950" width="9" style="2" customWidth="1"/>
    <col min="7951" max="7951" width="20.625" style="2" customWidth="1"/>
    <col min="7952" max="8192" width="9" style="2"/>
    <col min="8193" max="8193" width="3.375" style="2" customWidth="1"/>
    <col min="8194" max="8194" width="5.5" style="2" customWidth="1"/>
    <col min="8195" max="8195" width="6.625" style="2" customWidth="1"/>
    <col min="8196" max="8196" width="25.25" style="2" customWidth="1"/>
    <col min="8197" max="8197" width="11" style="2" customWidth="1"/>
    <col min="8198" max="8198" width="8.125" style="2" customWidth="1"/>
    <col min="8199" max="8199" width="3.375" style="2" customWidth="1"/>
    <col min="8200" max="8205" width="11" style="2" customWidth="1"/>
    <col min="8206" max="8206" width="9" style="2" customWidth="1"/>
    <col min="8207" max="8207" width="20.625" style="2" customWidth="1"/>
    <col min="8208" max="8448" width="9" style="2"/>
    <col min="8449" max="8449" width="3.375" style="2" customWidth="1"/>
    <col min="8450" max="8450" width="5.5" style="2" customWidth="1"/>
    <col min="8451" max="8451" width="6.625" style="2" customWidth="1"/>
    <col min="8452" max="8452" width="25.25" style="2" customWidth="1"/>
    <col min="8453" max="8453" width="11" style="2" customWidth="1"/>
    <col min="8454" max="8454" width="8.125" style="2" customWidth="1"/>
    <col min="8455" max="8455" width="3.375" style="2" customWidth="1"/>
    <col min="8456" max="8461" width="11" style="2" customWidth="1"/>
    <col min="8462" max="8462" width="9" style="2" customWidth="1"/>
    <col min="8463" max="8463" width="20.625" style="2" customWidth="1"/>
    <col min="8464" max="8704" width="9" style="2"/>
    <col min="8705" max="8705" width="3.375" style="2" customWidth="1"/>
    <col min="8706" max="8706" width="5.5" style="2" customWidth="1"/>
    <col min="8707" max="8707" width="6.625" style="2" customWidth="1"/>
    <col min="8708" max="8708" width="25.25" style="2" customWidth="1"/>
    <col min="8709" max="8709" width="11" style="2" customWidth="1"/>
    <col min="8710" max="8710" width="8.125" style="2" customWidth="1"/>
    <col min="8711" max="8711" width="3.375" style="2" customWidth="1"/>
    <col min="8712" max="8717" width="11" style="2" customWidth="1"/>
    <col min="8718" max="8718" width="9" style="2" customWidth="1"/>
    <col min="8719" max="8719" width="20.625" style="2" customWidth="1"/>
    <col min="8720" max="8960" width="9" style="2"/>
    <col min="8961" max="8961" width="3.375" style="2" customWidth="1"/>
    <col min="8962" max="8962" width="5.5" style="2" customWidth="1"/>
    <col min="8963" max="8963" width="6.625" style="2" customWidth="1"/>
    <col min="8964" max="8964" width="25.25" style="2" customWidth="1"/>
    <col min="8965" max="8965" width="11" style="2" customWidth="1"/>
    <col min="8966" max="8966" width="8.125" style="2" customWidth="1"/>
    <col min="8967" max="8967" width="3.375" style="2" customWidth="1"/>
    <col min="8968" max="8973" width="11" style="2" customWidth="1"/>
    <col min="8974" max="8974" width="9" style="2" customWidth="1"/>
    <col min="8975" max="8975" width="20.625" style="2" customWidth="1"/>
    <col min="8976" max="9216" width="9" style="2"/>
    <col min="9217" max="9217" width="3.375" style="2" customWidth="1"/>
    <col min="9218" max="9218" width="5.5" style="2" customWidth="1"/>
    <col min="9219" max="9219" width="6.625" style="2" customWidth="1"/>
    <col min="9220" max="9220" width="25.25" style="2" customWidth="1"/>
    <col min="9221" max="9221" width="11" style="2" customWidth="1"/>
    <col min="9222" max="9222" width="8.125" style="2" customWidth="1"/>
    <col min="9223" max="9223" width="3.375" style="2" customWidth="1"/>
    <col min="9224" max="9229" width="11" style="2" customWidth="1"/>
    <col min="9230" max="9230" width="9" style="2" customWidth="1"/>
    <col min="9231" max="9231" width="20.625" style="2" customWidth="1"/>
    <col min="9232" max="9472" width="9" style="2"/>
    <col min="9473" max="9473" width="3.375" style="2" customWidth="1"/>
    <col min="9474" max="9474" width="5.5" style="2" customWidth="1"/>
    <col min="9475" max="9475" width="6.625" style="2" customWidth="1"/>
    <col min="9476" max="9476" width="25.25" style="2" customWidth="1"/>
    <col min="9477" max="9477" width="11" style="2" customWidth="1"/>
    <col min="9478" max="9478" width="8.125" style="2" customWidth="1"/>
    <col min="9479" max="9479" width="3.375" style="2" customWidth="1"/>
    <col min="9480" max="9485" width="11" style="2" customWidth="1"/>
    <col min="9486" max="9486" width="9" style="2" customWidth="1"/>
    <col min="9487" max="9487" width="20.625" style="2" customWidth="1"/>
    <col min="9488" max="9728" width="9" style="2"/>
    <col min="9729" max="9729" width="3.375" style="2" customWidth="1"/>
    <col min="9730" max="9730" width="5.5" style="2" customWidth="1"/>
    <col min="9731" max="9731" width="6.625" style="2" customWidth="1"/>
    <col min="9732" max="9732" width="25.25" style="2" customWidth="1"/>
    <col min="9733" max="9733" width="11" style="2" customWidth="1"/>
    <col min="9734" max="9734" width="8.125" style="2" customWidth="1"/>
    <col min="9735" max="9735" width="3.375" style="2" customWidth="1"/>
    <col min="9736" max="9741" width="11" style="2" customWidth="1"/>
    <col min="9742" max="9742" width="9" style="2" customWidth="1"/>
    <col min="9743" max="9743" width="20.625" style="2" customWidth="1"/>
    <col min="9744" max="9984" width="9" style="2"/>
    <col min="9985" max="9985" width="3.375" style="2" customWidth="1"/>
    <col min="9986" max="9986" width="5.5" style="2" customWidth="1"/>
    <col min="9987" max="9987" width="6.625" style="2" customWidth="1"/>
    <col min="9988" max="9988" width="25.25" style="2" customWidth="1"/>
    <col min="9989" max="9989" width="11" style="2" customWidth="1"/>
    <col min="9990" max="9990" width="8.125" style="2" customWidth="1"/>
    <col min="9991" max="9991" width="3.375" style="2" customWidth="1"/>
    <col min="9992" max="9997" width="11" style="2" customWidth="1"/>
    <col min="9998" max="9998" width="9" style="2" customWidth="1"/>
    <col min="9999" max="9999" width="20.625" style="2" customWidth="1"/>
    <col min="10000" max="10240" width="9" style="2"/>
    <col min="10241" max="10241" width="3.375" style="2" customWidth="1"/>
    <col min="10242" max="10242" width="5.5" style="2" customWidth="1"/>
    <col min="10243" max="10243" width="6.625" style="2" customWidth="1"/>
    <col min="10244" max="10244" width="25.25" style="2" customWidth="1"/>
    <col min="10245" max="10245" width="11" style="2" customWidth="1"/>
    <col min="10246" max="10246" width="8.125" style="2" customWidth="1"/>
    <col min="10247" max="10247" width="3.375" style="2" customWidth="1"/>
    <col min="10248" max="10253" width="11" style="2" customWidth="1"/>
    <col min="10254" max="10254" width="9" style="2" customWidth="1"/>
    <col min="10255" max="10255" width="20.625" style="2" customWidth="1"/>
    <col min="10256" max="10496" width="9" style="2"/>
    <col min="10497" max="10497" width="3.375" style="2" customWidth="1"/>
    <col min="10498" max="10498" width="5.5" style="2" customWidth="1"/>
    <col min="10499" max="10499" width="6.625" style="2" customWidth="1"/>
    <col min="10500" max="10500" width="25.25" style="2" customWidth="1"/>
    <col min="10501" max="10501" width="11" style="2" customWidth="1"/>
    <col min="10502" max="10502" width="8.125" style="2" customWidth="1"/>
    <col min="10503" max="10503" width="3.375" style="2" customWidth="1"/>
    <col min="10504" max="10509" width="11" style="2" customWidth="1"/>
    <col min="10510" max="10510" width="9" style="2" customWidth="1"/>
    <col min="10511" max="10511" width="20.625" style="2" customWidth="1"/>
    <col min="10512" max="10752" width="9" style="2"/>
    <col min="10753" max="10753" width="3.375" style="2" customWidth="1"/>
    <col min="10754" max="10754" width="5.5" style="2" customWidth="1"/>
    <col min="10755" max="10755" width="6.625" style="2" customWidth="1"/>
    <col min="10756" max="10756" width="25.25" style="2" customWidth="1"/>
    <col min="10757" max="10757" width="11" style="2" customWidth="1"/>
    <col min="10758" max="10758" width="8.125" style="2" customWidth="1"/>
    <col min="10759" max="10759" width="3.375" style="2" customWidth="1"/>
    <col min="10760" max="10765" width="11" style="2" customWidth="1"/>
    <col min="10766" max="10766" width="9" style="2" customWidth="1"/>
    <col min="10767" max="10767" width="20.625" style="2" customWidth="1"/>
    <col min="10768" max="11008" width="9" style="2"/>
    <col min="11009" max="11009" width="3.375" style="2" customWidth="1"/>
    <col min="11010" max="11010" width="5.5" style="2" customWidth="1"/>
    <col min="11011" max="11011" width="6.625" style="2" customWidth="1"/>
    <col min="11012" max="11012" width="25.25" style="2" customWidth="1"/>
    <col min="11013" max="11013" width="11" style="2" customWidth="1"/>
    <col min="11014" max="11014" width="8.125" style="2" customWidth="1"/>
    <col min="11015" max="11015" width="3.375" style="2" customWidth="1"/>
    <col min="11016" max="11021" width="11" style="2" customWidth="1"/>
    <col min="11022" max="11022" width="9" style="2" customWidth="1"/>
    <col min="11023" max="11023" width="20.625" style="2" customWidth="1"/>
    <col min="11024" max="11264" width="9" style="2"/>
    <col min="11265" max="11265" width="3.375" style="2" customWidth="1"/>
    <col min="11266" max="11266" width="5.5" style="2" customWidth="1"/>
    <col min="11267" max="11267" width="6.625" style="2" customWidth="1"/>
    <col min="11268" max="11268" width="25.25" style="2" customWidth="1"/>
    <col min="11269" max="11269" width="11" style="2" customWidth="1"/>
    <col min="11270" max="11270" width="8.125" style="2" customWidth="1"/>
    <col min="11271" max="11271" width="3.375" style="2" customWidth="1"/>
    <col min="11272" max="11277" width="11" style="2" customWidth="1"/>
    <col min="11278" max="11278" width="9" style="2" customWidth="1"/>
    <col min="11279" max="11279" width="20.625" style="2" customWidth="1"/>
    <col min="11280" max="11520" width="9" style="2"/>
    <col min="11521" max="11521" width="3.375" style="2" customWidth="1"/>
    <col min="11522" max="11522" width="5.5" style="2" customWidth="1"/>
    <col min="11523" max="11523" width="6.625" style="2" customWidth="1"/>
    <col min="11524" max="11524" width="25.25" style="2" customWidth="1"/>
    <col min="11525" max="11525" width="11" style="2" customWidth="1"/>
    <col min="11526" max="11526" width="8.125" style="2" customWidth="1"/>
    <col min="11527" max="11527" width="3.375" style="2" customWidth="1"/>
    <col min="11528" max="11533" width="11" style="2" customWidth="1"/>
    <col min="11534" max="11534" width="9" style="2" customWidth="1"/>
    <col min="11535" max="11535" width="20.625" style="2" customWidth="1"/>
    <col min="11536" max="11776" width="9" style="2"/>
    <col min="11777" max="11777" width="3.375" style="2" customWidth="1"/>
    <col min="11778" max="11778" width="5.5" style="2" customWidth="1"/>
    <col min="11779" max="11779" width="6.625" style="2" customWidth="1"/>
    <col min="11780" max="11780" width="25.25" style="2" customWidth="1"/>
    <col min="11781" max="11781" width="11" style="2" customWidth="1"/>
    <col min="11782" max="11782" width="8.125" style="2" customWidth="1"/>
    <col min="11783" max="11783" width="3.375" style="2" customWidth="1"/>
    <col min="11784" max="11789" width="11" style="2" customWidth="1"/>
    <col min="11790" max="11790" width="9" style="2" customWidth="1"/>
    <col min="11791" max="11791" width="20.625" style="2" customWidth="1"/>
    <col min="11792" max="12032" width="9" style="2"/>
    <col min="12033" max="12033" width="3.375" style="2" customWidth="1"/>
    <col min="12034" max="12034" width="5.5" style="2" customWidth="1"/>
    <col min="12035" max="12035" width="6.625" style="2" customWidth="1"/>
    <col min="12036" max="12036" width="25.25" style="2" customWidth="1"/>
    <col min="12037" max="12037" width="11" style="2" customWidth="1"/>
    <col min="12038" max="12038" width="8.125" style="2" customWidth="1"/>
    <col min="12039" max="12039" width="3.375" style="2" customWidth="1"/>
    <col min="12040" max="12045" width="11" style="2" customWidth="1"/>
    <col min="12046" max="12046" width="9" style="2" customWidth="1"/>
    <col min="12047" max="12047" width="20.625" style="2" customWidth="1"/>
    <col min="12048" max="12288" width="9" style="2"/>
    <col min="12289" max="12289" width="3.375" style="2" customWidth="1"/>
    <col min="12290" max="12290" width="5.5" style="2" customWidth="1"/>
    <col min="12291" max="12291" width="6.625" style="2" customWidth="1"/>
    <col min="12292" max="12292" width="25.25" style="2" customWidth="1"/>
    <col min="12293" max="12293" width="11" style="2" customWidth="1"/>
    <col min="12294" max="12294" width="8.125" style="2" customWidth="1"/>
    <col min="12295" max="12295" width="3.375" style="2" customWidth="1"/>
    <col min="12296" max="12301" width="11" style="2" customWidth="1"/>
    <col min="12302" max="12302" width="9" style="2" customWidth="1"/>
    <col min="12303" max="12303" width="20.625" style="2" customWidth="1"/>
    <col min="12304" max="12544" width="9" style="2"/>
    <col min="12545" max="12545" width="3.375" style="2" customWidth="1"/>
    <col min="12546" max="12546" width="5.5" style="2" customWidth="1"/>
    <col min="12547" max="12547" width="6.625" style="2" customWidth="1"/>
    <col min="12548" max="12548" width="25.25" style="2" customWidth="1"/>
    <col min="12549" max="12549" width="11" style="2" customWidth="1"/>
    <col min="12550" max="12550" width="8.125" style="2" customWidth="1"/>
    <col min="12551" max="12551" width="3.375" style="2" customWidth="1"/>
    <col min="12552" max="12557" width="11" style="2" customWidth="1"/>
    <col min="12558" max="12558" width="9" style="2" customWidth="1"/>
    <col min="12559" max="12559" width="20.625" style="2" customWidth="1"/>
    <col min="12560" max="12800" width="9" style="2"/>
    <col min="12801" max="12801" width="3.375" style="2" customWidth="1"/>
    <col min="12802" max="12802" width="5.5" style="2" customWidth="1"/>
    <col min="12803" max="12803" width="6.625" style="2" customWidth="1"/>
    <col min="12804" max="12804" width="25.25" style="2" customWidth="1"/>
    <col min="12805" max="12805" width="11" style="2" customWidth="1"/>
    <col min="12806" max="12806" width="8.125" style="2" customWidth="1"/>
    <col min="12807" max="12807" width="3.375" style="2" customWidth="1"/>
    <col min="12808" max="12813" width="11" style="2" customWidth="1"/>
    <col min="12814" max="12814" width="9" style="2" customWidth="1"/>
    <col min="12815" max="12815" width="20.625" style="2" customWidth="1"/>
    <col min="12816" max="13056" width="9" style="2"/>
    <col min="13057" max="13057" width="3.375" style="2" customWidth="1"/>
    <col min="13058" max="13058" width="5.5" style="2" customWidth="1"/>
    <col min="13059" max="13059" width="6.625" style="2" customWidth="1"/>
    <col min="13060" max="13060" width="25.25" style="2" customWidth="1"/>
    <col min="13061" max="13061" width="11" style="2" customWidth="1"/>
    <col min="13062" max="13062" width="8.125" style="2" customWidth="1"/>
    <col min="13063" max="13063" width="3.375" style="2" customWidth="1"/>
    <col min="13064" max="13069" width="11" style="2" customWidth="1"/>
    <col min="13070" max="13070" width="9" style="2" customWidth="1"/>
    <col min="13071" max="13071" width="20.625" style="2" customWidth="1"/>
    <col min="13072" max="13312" width="9" style="2"/>
    <col min="13313" max="13313" width="3.375" style="2" customWidth="1"/>
    <col min="13314" max="13314" width="5.5" style="2" customWidth="1"/>
    <col min="13315" max="13315" width="6.625" style="2" customWidth="1"/>
    <col min="13316" max="13316" width="25.25" style="2" customWidth="1"/>
    <col min="13317" max="13317" width="11" style="2" customWidth="1"/>
    <col min="13318" max="13318" width="8.125" style="2" customWidth="1"/>
    <col min="13319" max="13319" width="3.375" style="2" customWidth="1"/>
    <col min="13320" max="13325" width="11" style="2" customWidth="1"/>
    <col min="13326" max="13326" width="9" style="2" customWidth="1"/>
    <col min="13327" max="13327" width="20.625" style="2" customWidth="1"/>
    <col min="13328" max="13568" width="9" style="2"/>
    <col min="13569" max="13569" width="3.375" style="2" customWidth="1"/>
    <col min="13570" max="13570" width="5.5" style="2" customWidth="1"/>
    <col min="13571" max="13571" width="6.625" style="2" customWidth="1"/>
    <col min="13572" max="13572" width="25.25" style="2" customWidth="1"/>
    <col min="13573" max="13573" width="11" style="2" customWidth="1"/>
    <col min="13574" max="13574" width="8.125" style="2" customWidth="1"/>
    <col min="13575" max="13575" width="3.375" style="2" customWidth="1"/>
    <col min="13576" max="13581" width="11" style="2" customWidth="1"/>
    <col min="13582" max="13582" width="9" style="2" customWidth="1"/>
    <col min="13583" max="13583" width="20.625" style="2" customWidth="1"/>
    <col min="13584" max="13824" width="9" style="2"/>
    <col min="13825" max="13825" width="3.375" style="2" customWidth="1"/>
    <col min="13826" max="13826" width="5.5" style="2" customWidth="1"/>
    <col min="13827" max="13827" width="6.625" style="2" customWidth="1"/>
    <col min="13828" max="13828" width="25.25" style="2" customWidth="1"/>
    <col min="13829" max="13829" width="11" style="2" customWidth="1"/>
    <col min="13830" max="13830" width="8.125" style="2" customWidth="1"/>
    <col min="13831" max="13831" width="3.375" style="2" customWidth="1"/>
    <col min="13832" max="13837" width="11" style="2" customWidth="1"/>
    <col min="13838" max="13838" width="9" style="2" customWidth="1"/>
    <col min="13839" max="13839" width="20.625" style="2" customWidth="1"/>
    <col min="13840" max="14080" width="9" style="2"/>
    <col min="14081" max="14081" width="3.375" style="2" customWidth="1"/>
    <col min="14082" max="14082" width="5.5" style="2" customWidth="1"/>
    <col min="14083" max="14083" width="6.625" style="2" customWidth="1"/>
    <col min="14084" max="14084" width="25.25" style="2" customWidth="1"/>
    <col min="14085" max="14085" width="11" style="2" customWidth="1"/>
    <col min="14086" max="14086" width="8.125" style="2" customWidth="1"/>
    <col min="14087" max="14087" width="3.375" style="2" customWidth="1"/>
    <col min="14088" max="14093" width="11" style="2" customWidth="1"/>
    <col min="14094" max="14094" width="9" style="2" customWidth="1"/>
    <col min="14095" max="14095" width="20.625" style="2" customWidth="1"/>
    <col min="14096" max="14336" width="9" style="2"/>
    <col min="14337" max="14337" width="3.375" style="2" customWidth="1"/>
    <col min="14338" max="14338" width="5.5" style="2" customWidth="1"/>
    <col min="14339" max="14339" width="6.625" style="2" customWidth="1"/>
    <col min="14340" max="14340" width="25.25" style="2" customWidth="1"/>
    <col min="14341" max="14341" width="11" style="2" customWidth="1"/>
    <col min="14342" max="14342" width="8.125" style="2" customWidth="1"/>
    <col min="14343" max="14343" width="3.375" style="2" customWidth="1"/>
    <col min="14344" max="14349" width="11" style="2" customWidth="1"/>
    <col min="14350" max="14350" width="9" style="2" customWidth="1"/>
    <col min="14351" max="14351" width="20.625" style="2" customWidth="1"/>
    <col min="14352" max="14592" width="9" style="2"/>
    <col min="14593" max="14593" width="3.375" style="2" customWidth="1"/>
    <col min="14594" max="14594" width="5.5" style="2" customWidth="1"/>
    <col min="14595" max="14595" width="6.625" style="2" customWidth="1"/>
    <col min="14596" max="14596" width="25.25" style="2" customWidth="1"/>
    <col min="14597" max="14597" width="11" style="2" customWidth="1"/>
    <col min="14598" max="14598" width="8.125" style="2" customWidth="1"/>
    <col min="14599" max="14599" width="3.375" style="2" customWidth="1"/>
    <col min="14600" max="14605" width="11" style="2" customWidth="1"/>
    <col min="14606" max="14606" width="9" style="2" customWidth="1"/>
    <col min="14607" max="14607" width="20.625" style="2" customWidth="1"/>
    <col min="14608" max="14848" width="9" style="2"/>
    <col min="14849" max="14849" width="3.375" style="2" customWidth="1"/>
    <col min="14850" max="14850" width="5.5" style="2" customWidth="1"/>
    <col min="14851" max="14851" width="6.625" style="2" customWidth="1"/>
    <col min="14852" max="14852" width="25.25" style="2" customWidth="1"/>
    <col min="14853" max="14853" width="11" style="2" customWidth="1"/>
    <col min="14854" max="14854" width="8.125" style="2" customWidth="1"/>
    <col min="14855" max="14855" width="3.375" style="2" customWidth="1"/>
    <col min="14856" max="14861" width="11" style="2" customWidth="1"/>
    <col min="14862" max="14862" width="9" style="2" customWidth="1"/>
    <col min="14863" max="14863" width="20.625" style="2" customWidth="1"/>
    <col min="14864" max="15104" width="9" style="2"/>
    <col min="15105" max="15105" width="3.375" style="2" customWidth="1"/>
    <col min="15106" max="15106" width="5.5" style="2" customWidth="1"/>
    <col min="15107" max="15107" width="6.625" style="2" customWidth="1"/>
    <col min="15108" max="15108" width="25.25" style="2" customWidth="1"/>
    <col min="15109" max="15109" width="11" style="2" customWidth="1"/>
    <col min="15110" max="15110" width="8.125" style="2" customWidth="1"/>
    <col min="15111" max="15111" width="3.375" style="2" customWidth="1"/>
    <col min="15112" max="15117" width="11" style="2" customWidth="1"/>
    <col min="15118" max="15118" width="9" style="2" customWidth="1"/>
    <col min="15119" max="15119" width="20.625" style="2" customWidth="1"/>
    <col min="15120" max="15360" width="9" style="2"/>
    <col min="15361" max="15361" width="3.375" style="2" customWidth="1"/>
    <col min="15362" max="15362" width="5.5" style="2" customWidth="1"/>
    <col min="15363" max="15363" width="6.625" style="2" customWidth="1"/>
    <col min="15364" max="15364" width="25.25" style="2" customWidth="1"/>
    <col min="15365" max="15365" width="11" style="2" customWidth="1"/>
    <col min="15366" max="15366" width="8.125" style="2" customWidth="1"/>
    <col min="15367" max="15367" width="3.375" style="2" customWidth="1"/>
    <col min="15368" max="15373" width="11" style="2" customWidth="1"/>
    <col min="15374" max="15374" width="9" style="2" customWidth="1"/>
    <col min="15375" max="15375" width="20.625" style="2" customWidth="1"/>
    <col min="15376" max="15616" width="9" style="2"/>
    <col min="15617" max="15617" width="3.375" style="2" customWidth="1"/>
    <col min="15618" max="15618" width="5.5" style="2" customWidth="1"/>
    <col min="15619" max="15619" width="6.625" style="2" customWidth="1"/>
    <col min="15620" max="15620" width="25.25" style="2" customWidth="1"/>
    <col min="15621" max="15621" width="11" style="2" customWidth="1"/>
    <col min="15622" max="15622" width="8.125" style="2" customWidth="1"/>
    <col min="15623" max="15623" width="3.375" style="2" customWidth="1"/>
    <col min="15624" max="15629" width="11" style="2" customWidth="1"/>
    <col min="15630" max="15630" width="9" style="2" customWidth="1"/>
    <col min="15631" max="15631" width="20.625" style="2" customWidth="1"/>
    <col min="15632" max="15872" width="9" style="2"/>
    <col min="15873" max="15873" width="3.375" style="2" customWidth="1"/>
    <col min="15874" max="15874" width="5.5" style="2" customWidth="1"/>
    <col min="15875" max="15875" width="6.625" style="2" customWidth="1"/>
    <col min="15876" max="15876" width="25.25" style="2" customWidth="1"/>
    <col min="15877" max="15877" width="11" style="2" customWidth="1"/>
    <col min="15878" max="15878" width="8.125" style="2" customWidth="1"/>
    <col min="15879" max="15879" width="3.375" style="2" customWidth="1"/>
    <col min="15880" max="15885" width="11" style="2" customWidth="1"/>
    <col min="15886" max="15886" width="9" style="2" customWidth="1"/>
    <col min="15887" max="15887" width="20.625" style="2" customWidth="1"/>
    <col min="15888" max="16128" width="9" style="2"/>
    <col min="16129" max="16129" width="3.375" style="2" customWidth="1"/>
    <col min="16130" max="16130" width="5.5" style="2" customWidth="1"/>
    <col min="16131" max="16131" width="6.625" style="2" customWidth="1"/>
    <col min="16132" max="16132" width="25.25" style="2" customWidth="1"/>
    <col min="16133" max="16133" width="11" style="2" customWidth="1"/>
    <col min="16134" max="16134" width="8.125" style="2" customWidth="1"/>
    <col min="16135" max="16135" width="3.375" style="2" customWidth="1"/>
    <col min="16136" max="16141" width="11" style="2" customWidth="1"/>
    <col min="16142" max="16142" width="9" style="2" customWidth="1"/>
    <col min="16143" max="16143" width="20.625" style="2" customWidth="1"/>
    <col min="16144" max="16384" width="9" style="2"/>
  </cols>
  <sheetData>
    <row r="1" spans="1:14" ht="33.75" customHeight="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4" ht="14.25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14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s="5" customFormat="1" ht="19.5" customHeight="1">
      <c r="A4" s="4" t="s">
        <v>1</v>
      </c>
      <c r="G4" s="6"/>
      <c r="H4" s="6"/>
      <c r="N4" s="7"/>
    </row>
    <row r="5" spans="1:14" s="5" customFormat="1" ht="19.5" hidden="1" customHeight="1">
      <c r="A5" s="8"/>
      <c r="B5" s="4"/>
      <c r="G5" s="6"/>
      <c r="H5" s="6"/>
      <c r="N5" s="7"/>
    </row>
    <row r="6" spans="1:14" s="5" customFormat="1" ht="9.9499999999999993" customHeight="1">
      <c r="A6" s="8"/>
      <c r="G6" s="6"/>
      <c r="H6" s="6"/>
      <c r="N6" s="7"/>
    </row>
    <row r="7" spans="1:14" s="10" customFormat="1" ht="23.1" customHeight="1">
      <c r="A7" s="219" t="s">
        <v>2</v>
      </c>
      <c r="B7" s="219"/>
      <c r="C7" s="219"/>
      <c r="D7" s="219"/>
      <c r="E7" s="224" t="s">
        <v>3</v>
      </c>
      <c r="F7" s="188"/>
      <c r="G7" s="188"/>
      <c r="H7" s="214" t="s">
        <v>4</v>
      </c>
      <c r="I7" s="215"/>
      <c r="J7" s="214" t="s">
        <v>5</v>
      </c>
      <c r="K7" s="215"/>
      <c r="L7" s="214" t="s">
        <v>6</v>
      </c>
      <c r="M7" s="215"/>
      <c r="N7" s="9"/>
    </row>
    <row r="8" spans="1:14" s="10" customFormat="1" ht="23.1" customHeight="1">
      <c r="A8" s="219"/>
      <c r="B8" s="219"/>
      <c r="C8" s="219"/>
      <c r="D8" s="219"/>
      <c r="E8" s="11"/>
      <c r="F8" s="185" t="s">
        <v>7</v>
      </c>
      <c r="G8" s="187"/>
      <c r="H8" s="11"/>
      <c r="I8" s="12" t="s">
        <v>7</v>
      </c>
      <c r="J8" s="13"/>
      <c r="K8" s="14" t="s">
        <v>7</v>
      </c>
      <c r="L8" s="13"/>
      <c r="M8" s="14" t="s">
        <v>7</v>
      </c>
      <c r="N8" s="9"/>
    </row>
    <row r="9" spans="1:14" s="10" customFormat="1" ht="23.1" customHeight="1">
      <c r="A9" s="219" t="s">
        <v>8</v>
      </c>
      <c r="B9" s="219"/>
      <c r="C9" s="219"/>
      <c r="D9" s="219"/>
      <c r="E9" s="15">
        <v>88809.286999999997</v>
      </c>
      <c r="F9" s="220">
        <v>2.5617175897450109E-3</v>
      </c>
      <c r="G9" s="221"/>
      <c r="H9" s="15">
        <v>1028959.5860000001</v>
      </c>
      <c r="I9" s="16">
        <v>1.9256181534274552E-2</v>
      </c>
      <c r="J9" s="15">
        <v>57894.757295209994</v>
      </c>
      <c r="K9" s="16">
        <v>3.0148731329710111E-2</v>
      </c>
      <c r="L9" s="15">
        <v>50691.873271800003</v>
      </c>
      <c r="M9" s="16">
        <v>2.9005468855308015E-2</v>
      </c>
      <c r="N9" s="9"/>
    </row>
    <row r="10" spans="1:14" s="10" customFormat="1" ht="23.1" customHeight="1">
      <c r="A10" s="202" t="s">
        <v>9</v>
      </c>
      <c r="B10" s="203"/>
      <c r="C10" s="203"/>
      <c r="D10" s="203"/>
      <c r="E10" s="15">
        <v>68999.039000000004</v>
      </c>
      <c r="F10" s="220">
        <v>1.1802354942658289E-2</v>
      </c>
      <c r="G10" s="221"/>
      <c r="H10" s="15">
        <v>727695.08100000001</v>
      </c>
      <c r="I10" s="16">
        <v>2.7327737838351678E-2</v>
      </c>
      <c r="J10" s="15">
        <v>26572.486146620002</v>
      </c>
      <c r="K10" s="16">
        <v>2.4019447189992972E-2</v>
      </c>
      <c r="L10" s="15">
        <v>23733.571914759999</v>
      </c>
      <c r="M10" s="16">
        <v>2.4522355031935787E-2</v>
      </c>
      <c r="N10" s="9"/>
    </row>
    <row r="11" spans="1:14" s="10" customFormat="1" ht="23.1" customHeight="1">
      <c r="A11" s="211"/>
      <c r="B11" s="202" t="s">
        <v>10</v>
      </c>
      <c r="C11" s="213"/>
      <c r="D11" s="213"/>
      <c r="E11" s="15">
        <v>36308.476999999999</v>
      </c>
      <c r="F11" s="220">
        <v>5.3266828548309266E-3</v>
      </c>
      <c r="G11" s="221"/>
      <c r="H11" s="15">
        <v>640685.21799999999</v>
      </c>
      <c r="I11" s="16">
        <v>2.9595015133266716E-2</v>
      </c>
      <c r="J11" s="15">
        <v>17621.86197804</v>
      </c>
      <c r="K11" s="16">
        <v>2.7265885092742765E-2</v>
      </c>
      <c r="L11" s="15">
        <v>15642.427881909998</v>
      </c>
      <c r="M11" s="16">
        <v>2.7814282967548433E-2</v>
      </c>
      <c r="N11" s="9"/>
    </row>
    <row r="12" spans="1:14" s="10" customFormat="1" ht="23.1" customHeight="1">
      <c r="A12" s="212"/>
      <c r="B12" s="202" t="s">
        <v>11</v>
      </c>
      <c r="C12" s="203"/>
      <c r="D12" s="203"/>
      <c r="E12" s="15">
        <v>2016.3630000000003</v>
      </c>
      <c r="F12" s="220">
        <v>-0.16813619317548903</v>
      </c>
      <c r="G12" s="221"/>
      <c r="H12" s="15">
        <v>24357.912000000004</v>
      </c>
      <c r="I12" s="16">
        <v>-6.9844121380625332E-2</v>
      </c>
      <c r="J12" s="15">
        <v>2610.3429406700002</v>
      </c>
      <c r="K12" s="16">
        <v>-3.7984021653310364E-2</v>
      </c>
      <c r="L12" s="15">
        <v>2221.2185224700002</v>
      </c>
      <c r="M12" s="16">
        <v>-3.8916223093766245E-2</v>
      </c>
      <c r="N12" s="9"/>
    </row>
    <row r="13" spans="1:14" s="10" customFormat="1" ht="23.1" customHeight="1">
      <c r="A13" s="212"/>
      <c r="B13" s="206" t="s">
        <v>12</v>
      </c>
      <c r="C13" s="209" t="s">
        <v>13</v>
      </c>
      <c r="D13" s="210"/>
      <c r="E13" s="15">
        <v>8485.2910000000011</v>
      </c>
      <c r="F13" s="220">
        <v>8.1163064760912021E-2</v>
      </c>
      <c r="G13" s="221"/>
      <c r="H13" s="15">
        <v>17478.873</v>
      </c>
      <c r="I13" s="16">
        <v>7.3942448702424154E-2</v>
      </c>
      <c r="J13" s="15">
        <v>669.0358438400001</v>
      </c>
      <c r="K13" s="16">
        <v>6.5178403385466557E-2</v>
      </c>
      <c r="L13" s="15">
        <v>589.89131780000002</v>
      </c>
      <c r="M13" s="16">
        <v>6.5674628942514274E-2</v>
      </c>
      <c r="N13" s="9"/>
    </row>
    <row r="14" spans="1:14" s="10" customFormat="1" ht="23.1" customHeight="1">
      <c r="A14" s="212"/>
      <c r="B14" s="207"/>
      <c r="C14" s="204" t="s">
        <v>14</v>
      </c>
      <c r="D14" s="205"/>
      <c r="E14" s="15">
        <v>1515.7020000000002</v>
      </c>
      <c r="F14" s="220">
        <v>2.9218997848808288E-2</v>
      </c>
      <c r="G14" s="221"/>
      <c r="H14" s="15">
        <v>45143.431000000004</v>
      </c>
      <c r="I14" s="16">
        <v>3.650657339520632E-2</v>
      </c>
      <c r="J14" s="15">
        <v>3077.2682850200003</v>
      </c>
      <c r="K14" s="16">
        <v>5.6379566314192199E-2</v>
      </c>
      <c r="L14" s="15">
        <v>2686.3695866499997</v>
      </c>
      <c r="M14" s="16">
        <v>5.691435332309424E-2</v>
      </c>
      <c r="N14" s="9"/>
    </row>
    <row r="15" spans="1:14" s="10" customFormat="1" ht="23.1" customHeight="1">
      <c r="A15" s="212"/>
      <c r="B15" s="208"/>
      <c r="C15" s="204" t="s">
        <v>15</v>
      </c>
      <c r="D15" s="205"/>
      <c r="E15" s="15">
        <v>2.66</v>
      </c>
      <c r="F15" s="220">
        <v>-0.50749861136826513</v>
      </c>
      <c r="G15" s="221"/>
      <c r="H15" s="15">
        <v>29.647000000000002</v>
      </c>
      <c r="I15" s="16">
        <v>-0.43926842184899378</v>
      </c>
      <c r="J15" s="15">
        <v>2.1811973500000001</v>
      </c>
      <c r="K15" s="16">
        <v>-0.4360580645581304</v>
      </c>
      <c r="L15" s="15">
        <v>1.8829024000000003</v>
      </c>
      <c r="M15" s="16">
        <v>-0.43254703078811613</v>
      </c>
      <c r="N15" s="9"/>
    </row>
    <row r="16" spans="1:14" s="10" customFormat="1" ht="23.1" customHeight="1">
      <c r="A16" s="212"/>
      <c r="B16" s="17"/>
      <c r="C16" s="18" t="s">
        <v>16</v>
      </c>
      <c r="D16" s="19"/>
      <c r="E16" s="15">
        <v>20670.546000000002</v>
      </c>
      <c r="F16" s="220">
        <v>1.686059888309651E-2</v>
      </c>
      <c r="G16" s="221"/>
      <c r="H16" s="20"/>
      <c r="I16" s="20"/>
      <c r="J16" s="15">
        <v>2591.7959016999994</v>
      </c>
      <c r="K16" s="16">
        <v>2.1737891531880008E-2</v>
      </c>
      <c r="L16" s="15">
        <v>2591.78170353</v>
      </c>
      <c r="M16" s="16">
        <v>2.1732340556600168E-2</v>
      </c>
      <c r="N16" s="9"/>
    </row>
    <row r="17" spans="1:14" s="10" customFormat="1" ht="23.1" customHeight="1">
      <c r="A17" s="202" t="s">
        <v>17</v>
      </c>
      <c r="B17" s="202"/>
      <c r="C17" s="203"/>
      <c r="D17" s="203"/>
      <c r="E17" s="15">
        <v>5436.121000000001</v>
      </c>
      <c r="F17" s="220">
        <v>-2.1099729277794202E-2</v>
      </c>
      <c r="G17" s="221"/>
      <c r="H17" s="15">
        <v>97945.536999999997</v>
      </c>
      <c r="I17" s="16">
        <v>1.036080147966878E-2</v>
      </c>
      <c r="J17" s="15">
        <v>9473.1543264199991</v>
      </c>
      <c r="K17" s="16">
        <v>3.4504553330409977E-2</v>
      </c>
      <c r="L17" s="15">
        <v>8344.0412096999989</v>
      </c>
      <c r="M17" s="16">
        <v>3.5131672082639391E-2</v>
      </c>
      <c r="N17" s="9"/>
    </row>
    <row r="18" spans="1:14" s="10" customFormat="1" ht="23.1" customHeight="1">
      <c r="A18" s="202" t="s">
        <v>18</v>
      </c>
      <c r="B18" s="202"/>
      <c r="C18" s="203"/>
      <c r="D18" s="203"/>
      <c r="E18" s="15">
        <v>5786.8329999999996</v>
      </c>
      <c r="F18" s="220">
        <v>7.0052137124413921E-3</v>
      </c>
      <c r="G18" s="221"/>
      <c r="H18" s="15">
        <v>169981.45200000002</v>
      </c>
      <c r="I18" s="16">
        <v>1.1057079876538707E-2</v>
      </c>
      <c r="J18" s="15">
        <v>20319.661661100003</v>
      </c>
      <c r="K18" s="16">
        <v>4.4279303944527025E-2</v>
      </c>
      <c r="L18" s="15">
        <v>17241.111190169999</v>
      </c>
      <c r="M18" s="16">
        <v>4.0504054417069515E-2</v>
      </c>
      <c r="N18" s="9"/>
    </row>
    <row r="19" spans="1:14" s="10" customFormat="1" ht="23.1" customHeight="1">
      <c r="A19" s="21" t="s">
        <v>19</v>
      </c>
      <c r="B19" s="22"/>
      <c r="C19" s="23"/>
      <c r="D19" s="24"/>
      <c r="E19" s="15">
        <v>8587.2940000000017</v>
      </c>
      <c r="F19" s="220">
        <v>-5.5127105095273035E-2</v>
      </c>
      <c r="G19" s="221"/>
      <c r="H19" s="15">
        <v>33337.515999999996</v>
      </c>
      <c r="I19" s="16">
        <v>-7.6999074383138202E-2</v>
      </c>
      <c r="J19" s="15">
        <v>1529.45516107</v>
      </c>
      <c r="K19" s="16">
        <v>-6.5082268330064655E-2</v>
      </c>
      <c r="L19" s="15">
        <v>1373.1489571699999</v>
      </c>
      <c r="M19" s="16">
        <v>-6.376262145774797E-2</v>
      </c>
      <c r="N19" s="9"/>
    </row>
    <row r="20" spans="1:14" s="10" customFormat="1" ht="23.1" customHeight="1">
      <c r="A20" s="25"/>
      <c r="B20" s="21" t="s">
        <v>20</v>
      </c>
      <c r="C20" s="23"/>
      <c r="D20" s="24"/>
      <c r="E20" s="15">
        <v>2399.6280000000002</v>
      </c>
      <c r="F20" s="220">
        <v>-4.5164360646396569E-2</v>
      </c>
      <c r="G20" s="221"/>
      <c r="H20" s="15">
        <v>14257.236000000001</v>
      </c>
      <c r="I20" s="16">
        <v>-4.3180263948216946E-2</v>
      </c>
      <c r="J20" s="15">
        <v>468.27340458999998</v>
      </c>
      <c r="K20" s="16">
        <v>-2.0079533919823256E-2</v>
      </c>
      <c r="L20" s="15">
        <v>415.82230088</v>
      </c>
      <c r="M20" s="16">
        <v>-1.9543751919652335E-2</v>
      </c>
      <c r="N20" s="9"/>
    </row>
    <row r="21" spans="1:14" s="10" customFormat="1" ht="23.1" customHeight="1">
      <c r="A21" s="26"/>
      <c r="B21" s="21" t="s">
        <v>21</v>
      </c>
      <c r="C21" s="23"/>
      <c r="D21" s="24"/>
      <c r="E21" s="15">
        <v>3497.4910000000004</v>
      </c>
      <c r="F21" s="220">
        <v>-9.9333414880672613E-2</v>
      </c>
      <c r="G21" s="221"/>
      <c r="H21" s="15">
        <v>19079.025000000001</v>
      </c>
      <c r="I21" s="16">
        <v>-0.10076669212896401</v>
      </c>
      <c r="J21" s="15">
        <v>939.49916146999999</v>
      </c>
      <c r="K21" s="16">
        <v>-9.3117933840891329E-2</v>
      </c>
      <c r="L21" s="15">
        <v>835.64419628000007</v>
      </c>
      <c r="M21" s="16">
        <v>-9.2151685552977994E-2</v>
      </c>
      <c r="N21" s="9"/>
    </row>
    <row r="22" spans="1:14" s="10" customFormat="1" ht="23.1" customHeight="1">
      <c r="A22" s="26"/>
      <c r="B22" s="21" t="s">
        <v>22</v>
      </c>
      <c r="C22" s="23"/>
      <c r="D22" s="24"/>
      <c r="E22" s="15">
        <v>0.1</v>
      </c>
      <c r="F22" s="220">
        <v>0.12359550561797765</v>
      </c>
      <c r="G22" s="221"/>
      <c r="H22" s="15">
        <v>1.2549999999999999</v>
      </c>
      <c r="I22" s="16">
        <v>0.28717948717948694</v>
      </c>
      <c r="J22" s="15">
        <v>3.0630000000000002E-3</v>
      </c>
      <c r="K22" s="16">
        <v>0.40633608815426991</v>
      </c>
      <c r="L22" s="15">
        <v>2.928E-3</v>
      </c>
      <c r="M22" s="16">
        <v>0.43656167206358554</v>
      </c>
      <c r="N22" s="9"/>
    </row>
    <row r="23" spans="1:14" s="10" customFormat="1" ht="23.1" customHeight="1">
      <c r="A23" s="27"/>
      <c r="B23" s="28" t="s">
        <v>23</v>
      </c>
      <c r="C23" s="28"/>
      <c r="D23" s="29"/>
      <c r="E23" s="15">
        <v>2690.0750000000003</v>
      </c>
      <c r="F23" s="220">
        <v>-6.6311026576413874E-4</v>
      </c>
      <c r="G23" s="221"/>
      <c r="H23" s="20"/>
      <c r="I23" s="20"/>
      <c r="J23" s="15">
        <v>121.67953200999999</v>
      </c>
      <c r="K23" s="16">
        <v>-3.3432678879842127E-3</v>
      </c>
      <c r="L23" s="15">
        <v>121.67953200999999</v>
      </c>
      <c r="M23" s="16">
        <v>-3.3432678879842127E-3</v>
      </c>
      <c r="N23" s="9"/>
    </row>
    <row r="24" spans="1:14" s="10" customFormat="1" ht="17.45" customHeight="1">
      <c r="A24" s="30"/>
      <c r="B24" s="31"/>
      <c r="C24" s="30"/>
      <c r="D24" s="30"/>
      <c r="E24" s="32"/>
      <c r="F24" s="32"/>
      <c r="G24" s="33"/>
      <c r="H24" s="32"/>
      <c r="I24" s="33"/>
      <c r="J24" s="32"/>
    </row>
    <row r="25" spans="1:14" s="10" customFormat="1" ht="17.45" hidden="1" customHeight="1">
      <c r="A25" s="34"/>
      <c r="B25" s="31"/>
      <c r="C25" s="30"/>
      <c r="D25" s="30"/>
      <c r="E25" s="32"/>
      <c r="F25" s="32"/>
      <c r="G25" s="33"/>
      <c r="H25" s="32"/>
      <c r="I25" s="33"/>
      <c r="J25" s="32"/>
    </row>
    <row r="26" spans="1:14" ht="17.45" hidden="1" customHeight="1">
      <c r="A26" s="2"/>
      <c r="B26" s="31"/>
      <c r="G26" s="2"/>
      <c r="I26" s="35"/>
      <c r="N26" s="2"/>
    </row>
    <row r="27" spans="1:14" ht="20.25" customHeight="1">
      <c r="A27" s="2"/>
      <c r="B27" s="31"/>
      <c r="G27" s="2"/>
      <c r="I27" s="35"/>
      <c r="N27" s="2"/>
    </row>
    <row r="28" spans="1:14" ht="14.25" hidden="1" customHeight="1">
      <c r="A28" s="2"/>
      <c r="G28" s="2"/>
      <c r="I28" s="35"/>
      <c r="N28" s="2"/>
    </row>
    <row r="29" spans="1:14" s="5" customFormat="1" ht="19.5" customHeight="1">
      <c r="A29" s="4" t="s">
        <v>24</v>
      </c>
      <c r="B29" s="36"/>
      <c r="C29" s="36"/>
      <c r="D29" s="36"/>
      <c r="H29" s="6"/>
      <c r="I29" s="6"/>
      <c r="K29" s="7"/>
    </row>
    <row r="30" spans="1:14" s="5" customFormat="1" ht="19.5" hidden="1" customHeight="1">
      <c r="A30" s="8"/>
      <c r="B30" s="4"/>
      <c r="H30" s="6"/>
      <c r="I30" s="6"/>
      <c r="K30" s="7"/>
    </row>
    <row r="31" spans="1:14" s="5" customFormat="1" ht="9.9499999999999993" customHeight="1">
      <c r="A31" s="8"/>
      <c r="H31" s="6"/>
      <c r="I31" s="6"/>
      <c r="K31" s="7"/>
    </row>
    <row r="32" spans="1:14" s="10" customFormat="1" ht="23.1" customHeight="1">
      <c r="A32" s="219" t="s">
        <v>2</v>
      </c>
      <c r="B32" s="219"/>
      <c r="C32" s="219"/>
      <c r="D32" s="219"/>
      <c r="E32" s="214" t="s">
        <v>25</v>
      </c>
      <c r="F32" s="222"/>
      <c r="G32" s="215"/>
      <c r="H32" s="214" t="s">
        <v>26</v>
      </c>
      <c r="I32" s="215"/>
      <c r="J32" s="214" t="s">
        <v>27</v>
      </c>
      <c r="K32" s="215"/>
    </row>
    <row r="33" spans="1:11" s="10" customFormat="1" ht="23.1" customHeight="1">
      <c r="A33" s="219"/>
      <c r="B33" s="219"/>
      <c r="C33" s="219"/>
      <c r="D33" s="219"/>
      <c r="E33" s="216" t="s">
        <v>28</v>
      </c>
      <c r="F33" s="217"/>
      <c r="G33" s="218"/>
      <c r="H33" s="216" t="s">
        <v>29</v>
      </c>
      <c r="I33" s="218"/>
      <c r="J33" s="216" t="s">
        <v>29</v>
      </c>
      <c r="K33" s="218"/>
    </row>
    <row r="34" spans="1:11" s="10" customFormat="1" ht="23.1" customHeight="1">
      <c r="A34" s="219" t="s">
        <v>8</v>
      </c>
      <c r="B34" s="219"/>
      <c r="C34" s="219"/>
      <c r="D34" s="219"/>
      <c r="E34" s="192">
        <v>11.586171004840971</v>
      </c>
      <c r="F34" s="193"/>
      <c r="G34" s="194"/>
      <c r="H34" s="195">
        <v>5626.5336445594849</v>
      </c>
      <c r="I34" s="196"/>
      <c r="J34" s="197">
        <v>65189.98097035729</v>
      </c>
      <c r="K34" s="198"/>
    </row>
    <row r="35" spans="1:11" s="10" customFormat="1" ht="23.1" customHeight="1">
      <c r="A35" s="202" t="s">
        <v>9</v>
      </c>
      <c r="B35" s="203"/>
      <c r="C35" s="203"/>
      <c r="D35" s="203"/>
      <c r="E35" s="192">
        <v>10.546452407837158</v>
      </c>
      <c r="F35" s="193"/>
      <c r="G35" s="194"/>
      <c r="H35" s="195">
        <v>3651.5962304024424</v>
      </c>
      <c r="I35" s="196"/>
      <c r="J35" s="197">
        <v>38511.385856576933</v>
      </c>
      <c r="K35" s="198"/>
    </row>
    <row r="36" spans="1:11" s="10" customFormat="1" ht="23.1" customHeight="1">
      <c r="A36" s="211"/>
      <c r="B36" s="202" t="s">
        <v>10</v>
      </c>
      <c r="C36" s="213"/>
      <c r="D36" s="213"/>
      <c r="E36" s="192">
        <v>17.645609811725233</v>
      </c>
      <c r="F36" s="193"/>
      <c r="G36" s="194"/>
      <c r="H36" s="195">
        <v>2750.4711335543875</v>
      </c>
      <c r="I36" s="196"/>
      <c r="J36" s="197">
        <v>48533.740421114329</v>
      </c>
      <c r="K36" s="198"/>
    </row>
    <row r="37" spans="1:11" s="10" customFormat="1" ht="23.1" customHeight="1">
      <c r="A37" s="212"/>
      <c r="B37" s="202" t="s">
        <v>11</v>
      </c>
      <c r="C37" s="203"/>
      <c r="D37" s="203"/>
      <c r="E37" s="192">
        <v>12.080122477946679</v>
      </c>
      <c r="F37" s="193"/>
      <c r="G37" s="194"/>
      <c r="H37" s="195">
        <v>10716.612083457729</v>
      </c>
      <c r="I37" s="196"/>
      <c r="J37" s="197">
        <v>129457.9865168127</v>
      </c>
      <c r="K37" s="198"/>
    </row>
    <row r="38" spans="1:11" s="10" customFormat="1" ht="23.1" customHeight="1">
      <c r="A38" s="212"/>
      <c r="B38" s="206" t="s">
        <v>12</v>
      </c>
      <c r="C38" s="209" t="s">
        <v>13</v>
      </c>
      <c r="D38" s="210"/>
      <c r="E38" s="192">
        <v>2.0599026008654269</v>
      </c>
      <c r="F38" s="193"/>
      <c r="G38" s="194"/>
      <c r="H38" s="195">
        <v>3827.6829623969466</v>
      </c>
      <c r="I38" s="196"/>
      <c r="J38" s="197">
        <v>7884.6540895297512</v>
      </c>
      <c r="K38" s="198"/>
    </row>
    <row r="39" spans="1:11" s="10" customFormat="1" ht="23.1" customHeight="1">
      <c r="A39" s="212"/>
      <c r="B39" s="207"/>
      <c r="C39" s="204" t="s">
        <v>30</v>
      </c>
      <c r="D39" s="205"/>
      <c r="E39" s="192">
        <v>29.783843394018085</v>
      </c>
      <c r="F39" s="193"/>
      <c r="G39" s="194"/>
      <c r="H39" s="195">
        <v>6816.646889377992</v>
      </c>
      <c r="I39" s="196"/>
      <c r="J39" s="197">
        <v>203025.94342555464</v>
      </c>
      <c r="K39" s="198"/>
    </row>
    <row r="40" spans="1:11" s="10" customFormat="1" ht="23.1" customHeight="1">
      <c r="A40" s="212"/>
      <c r="B40" s="208"/>
      <c r="C40" s="204" t="s">
        <v>15</v>
      </c>
      <c r="D40" s="205"/>
      <c r="E40" s="192">
        <v>11.145488721804512</v>
      </c>
      <c r="F40" s="193"/>
      <c r="G40" s="194"/>
      <c r="H40" s="195">
        <v>7357.2278814045258</v>
      </c>
      <c r="I40" s="196"/>
      <c r="J40" s="197">
        <v>81999.900375939847</v>
      </c>
      <c r="K40" s="198"/>
    </row>
    <row r="41" spans="1:11" s="10" customFormat="1" ht="23.1" customHeight="1">
      <c r="A41" s="212"/>
      <c r="B41" s="17"/>
      <c r="C41" s="18" t="s">
        <v>31</v>
      </c>
      <c r="D41" s="19"/>
      <c r="E41" s="199"/>
      <c r="F41" s="199"/>
      <c r="G41" s="200"/>
      <c r="H41" s="201"/>
      <c r="I41" s="198"/>
      <c r="J41" s="197">
        <v>12538.59429596102</v>
      </c>
      <c r="K41" s="198"/>
    </row>
    <row r="42" spans="1:11" s="10" customFormat="1" ht="23.1" customHeight="1">
      <c r="A42" s="202" t="s">
        <v>17</v>
      </c>
      <c r="B42" s="202"/>
      <c r="C42" s="203"/>
      <c r="D42" s="203"/>
      <c r="E42" s="192">
        <v>18.017541736101897</v>
      </c>
      <c r="F42" s="193"/>
      <c r="G42" s="194"/>
      <c r="H42" s="195">
        <v>9671.8590928956764</v>
      </c>
      <c r="I42" s="196"/>
      <c r="J42" s="197">
        <v>174263.12487194448</v>
      </c>
      <c r="K42" s="198"/>
    </row>
    <row r="43" spans="1:11" s="10" customFormat="1" ht="23.1" customHeight="1">
      <c r="A43" s="202" t="s">
        <v>18</v>
      </c>
      <c r="B43" s="202"/>
      <c r="C43" s="203"/>
      <c r="D43" s="203"/>
      <c r="E43" s="192">
        <v>29.37383055636823</v>
      </c>
      <c r="F43" s="193"/>
      <c r="G43" s="194"/>
      <c r="H43" s="195">
        <v>11954.046410369527</v>
      </c>
      <c r="I43" s="196"/>
      <c r="J43" s="197">
        <v>351136.13372115634</v>
      </c>
      <c r="K43" s="198"/>
    </row>
    <row r="44" spans="1:11" s="10" customFormat="1" ht="23.1" customHeight="1">
      <c r="A44" s="21" t="s">
        <v>19</v>
      </c>
      <c r="B44" s="22"/>
      <c r="C44" s="23"/>
      <c r="D44" s="24"/>
      <c r="E44" s="192">
        <v>3.8821910604201961</v>
      </c>
      <c r="F44" s="193"/>
      <c r="G44" s="194"/>
      <c r="H44" s="195">
        <v>4587.7898073449751</v>
      </c>
      <c r="I44" s="196"/>
      <c r="J44" s="197">
        <v>17810.676577161557</v>
      </c>
      <c r="K44" s="198"/>
    </row>
    <row r="45" spans="1:11" s="10" customFormat="1" ht="23.1" customHeight="1">
      <c r="A45" s="25"/>
      <c r="B45" s="21" t="s">
        <v>20</v>
      </c>
      <c r="C45" s="23"/>
      <c r="D45" s="24"/>
      <c r="E45" s="192">
        <v>5.9414359225679982</v>
      </c>
      <c r="F45" s="193"/>
      <c r="G45" s="194"/>
      <c r="H45" s="195">
        <v>3284.4613401223069</v>
      </c>
      <c r="I45" s="196"/>
      <c r="J45" s="197">
        <v>19514.416592488502</v>
      </c>
      <c r="K45" s="198"/>
    </row>
    <row r="46" spans="1:11" s="10" customFormat="1" ht="23.1" customHeight="1">
      <c r="A46" s="26"/>
      <c r="B46" s="21" t="s">
        <v>21</v>
      </c>
      <c r="C46" s="23"/>
      <c r="D46" s="24"/>
      <c r="E46" s="192">
        <v>5.4550604990834852</v>
      </c>
      <c r="F46" s="193"/>
      <c r="G46" s="194"/>
      <c r="H46" s="195">
        <v>4924.2514304059041</v>
      </c>
      <c r="I46" s="196"/>
      <c r="J46" s="197">
        <v>26862.089465562596</v>
      </c>
      <c r="K46" s="198"/>
    </row>
    <row r="47" spans="1:11" s="10" customFormat="1" ht="23.1" customHeight="1">
      <c r="A47" s="26"/>
      <c r="B47" s="21" t="s">
        <v>22</v>
      </c>
      <c r="C47" s="23"/>
      <c r="D47" s="24"/>
      <c r="E47" s="192">
        <v>12.549999999999999</v>
      </c>
      <c r="F47" s="193"/>
      <c r="G47" s="194"/>
      <c r="H47" s="195">
        <v>244.06374501992033</v>
      </c>
      <c r="I47" s="196"/>
      <c r="J47" s="197">
        <v>3063</v>
      </c>
      <c r="K47" s="198"/>
    </row>
    <row r="48" spans="1:11" s="10" customFormat="1" ht="23.1" customHeight="1">
      <c r="A48" s="27"/>
      <c r="B48" s="28" t="s">
        <v>23</v>
      </c>
      <c r="C48" s="28"/>
      <c r="D48" s="29"/>
      <c r="E48" s="199"/>
      <c r="F48" s="199"/>
      <c r="G48" s="200"/>
      <c r="H48" s="201"/>
      <c r="I48" s="198"/>
      <c r="J48" s="197">
        <v>4523.2765632928431</v>
      </c>
      <c r="K48" s="198"/>
    </row>
    <row r="49" spans="1:14" s="39" customFormat="1" ht="20.100000000000001" customHeight="1">
      <c r="A49" s="37"/>
      <c r="B49" s="2"/>
      <c r="C49" s="2"/>
      <c r="D49" s="2"/>
      <c r="E49" s="2"/>
      <c r="F49" s="2"/>
      <c r="G49" s="2"/>
      <c r="H49" s="35"/>
      <c r="I49" s="38"/>
      <c r="K49" s="33"/>
      <c r="L49" s="40"/>
      <c r="M49" s="40"/>
    </row>
    <row r="50" spans="1:14" s="47" customFormat="1" ht="23.1" customHeight="1">
      <c r="A50" s="4" t="s">
        <v>32</v>
      </c>
      <c r="B50" s="36"/>
      <c r="C50" s="36"/>
      <c r="D50" s="36"/>
      <c r="E50" s="41"/>
      <c r="F50" s="41"/>
      <c r="G50" s="42"/>
      <c r="H50" s="43"/>
      <c r="I50" s="44"/>
      <c r="J50" s="45"/>
      <c r="K50" s="37"/>
      <c r="L50" s="37"/>
      <c r="M50" s="46"/>
    </row>
    <row r="51" spans="1:14" s="47" customFormat="1" ht="9" customHeight="1">
      <c r="A51" s="48"/>
      <c r="B51" s="48"/>
      <c r="C51" s="48"/>
      <c r="D51" s="48"/>
      <c r="E51" s="41"/>
      <c r="F51" s="41"/>
      <c r="G51" s="42"/>
      <c r="H51" s="42"/>
      <c r="I51" s="44"/>
      <c r="J51" s="45"/>
      <c r="K51" s="43"/>
      <c r="L51" s="37"/>
      <c r="M51" s="46"/>
      <c r="N51" s="49"/>
    </row>
    <row r="52" spans="1:14" s="47" customFormat="1" ht="30" customHeight="1">
      <c r="A52" s="185" t="s">
        <v>33</v>
      </c>
      <c r="B52" s="186"/>
      <c r="C52" s="187"/>
      <c r="D52" s="12" t="s">
        <v>34</v>
      </c>
      <c r="E52" s="12" t="s">
        <v>35</v>
      </c>
      <c r="F52" s="42"/>
      <c r="G52" s="188" t="s">
        <v>33</v>
      </c>
      <c r="H52" s="188"/>
      <c r="I52" s="188" t="s">
        <v>34</v>
      </c>
      <c r="J52" s="188"/>
      <c r="K52" s="50" t="s">
        <v>35</v>
      </c>
      <c r="L52" s="2"/>
      <c r="M52" s="2"/>
      <c r="N52" s="49"/>
    </row>
    <row r="53" spans="1:14" s="39" customFormat="1" ht="20.100000000000001" customHeight="1">
      <c r="A53" s="51" t="s">
        <v>36</v>
      </c>
      <c r="B53" s="52"/>
      <c r="C53" s="52"/>
      <c r="D53" s="53"/>
      <c r="E53" s="54"/>
      <c r="F53" s="33"/>
      <c r="G53" s="55" t="s">
        <v>37</v>
      </c>
      <c r="H53" s="56"/>
      <c r="I53" s="186"/>
      <c r="J53" s="186"/>
      <c r="K53" s="50"/>
      <c r="L53" s="2"/>
      <c r="M53" s="2"/>
    </row>
    <row r="54" spans="1:14" s="39" customFormat="1" ht="20.100000000000001" customHeight="1">
      <c r="A54" s="57"/>
      <c r="B54" s="189" t="s">
        <v>38</v>
      </c>
      <c r="C54" s="190"/>
      <c r="D54" s="58">
        <v>6817049.666666667</v>
      </c>
      <c r="E54" s="59">
        <v>1.267275127480666E-2</v>
      </c>
      <c r="F54" s="2"/>
      <c r="G54" s="60"/>
      <c r="H54" s="55" t="s">
        <v>39</v>
      </c>
      <c r="I54" s="191">
        <v>205844.16666666666</v>
      </c>
      <c r="J54" s="191"/>
      <c r="K54" s="61">
        <v>4.1162534695064592E-3</v>
      </c>
      <c r="L54" s="2"/>
      <c r="M54" s="2"/>
    </row>
    <row r="55" spans="1:14" s="39" customFormat="1" ht="20.100000000000001" customHeight="1">
      <c r="A55" s="62"/>
      <c r="B55" s="180" t="s">
        <v>40</v>
      </c>
      <c r="C55" s="181"/>
      <c r="D55" s="63">
        <v>4640939</v>
      </c>
      <c r="E55" s="64">
        <v>1.0880118736956105E-2</v>
      </c>
      <c r="F55" s="2"/>
      <c r="G55" s="60"/>
      <c r="H55" s="65" t="s">
        <v>41</v>
      </c>
      <c r="I55" s="182">
        <v>154451.33333333334</v>
      </c>
      <c r="J55" s="182"/>
      <c r="K55" s="66">
        <v>2.9730692096312052E-3</v>
      </c>
      <c r="L55" s="2"/>
      <c r="M55" s="2"/>
    </row>
    <row r="56" spans="1:14" s="39" customFormat="1" ht="20.100000000000001" customHeight="1">
      <c r="A56" s="67"/>
      <c r="B56" s="68" t="s">
        <v>42</v>
      </c>
      <c r="C56" s="69"/>
      <c r="D56" s="70">
        <v>2176110.6666666665</v>
      </c>
      <c r="E56" s="71">
        <v>1.6517174770946795E-2</v>
      </c>
      <c r="F56" s="2"/>
      <c r="G56" s="72"/>
      <c r="H56" s="72" t="s">
        <v>43</v>
      </c>
      <c r="I56" s="183">
        <v>51392.833333333336</v>
      </c>
      <c r="J56" s="183"/>
      <c r="K56" s="71">
        <v>7.5676134896958246E-3</v>
      </c>
      <c r="L56" s="2"/>
      <c r="M56" s="2"/>
    </row>
    <row r="58" spans="1:14" ht="19.5" customHeight="1">
      <c r="A58" s="184" t="s">
        <v>44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</row>
    <row r="59" spans="1:14" ht="19.5" customHeight="1">
      <c r="A59" s="184"/>
      <c r="B59" s="184"/>
      <c r="C59" s="184"/>
      <c r="D59" s="184"/>
      <c r="E59" s="184"/>
      <c r="F59" s="184"/>
      <c r="G59" s="184"/>
      <c r="H59" s="184"/>
      <c r="I59" s="184"/>
      <c r="J59" s="184"/>
      <c r="K59" s="184"/>
    </row>
  </sheetData>
  <mergeCells count="106">
    <mergeCell ref="A1:M2"/>
    <mergeCell ref="A7:D8"/>
    <mergeCell ref="E7:G7"/>
    <mergeCell ref="H7:I7"/>
    <mergeCell ref="J7:K7"/>
    <mergeCell ref="L7:M7"/>
    <mergeCell ref="F8:G8"/>
    <mergeCell ref="C13:D13"/>
    <mergeCell ref="F13:G13"/>
    <mergeCell ref="C14:D14"/>
    <mergeCell ref="F14:G14"/>
    <mergeCell ref="C15:D15"/>
    <mergeCell ref="F15:G15"/>
    <mergeCell ref="A9:D9"/>
    <mergeCell ref="F9:G9"/>
    <mergeCell ref="A10:D10"/>
    <mergeCell ref="F10:G10"/>
    <mergeCell ref="A11:A16"/>
    <mergeCell ref="B11:D11"/>
    <mergeCell ref="F11:G11"/>
    <mergeCell ref="B12:D12"/>
    <mergeCell ref="F12:G12"/>
    <mergeCell ref="B13:B15"/>
    <mergeCell ref="F20:G20"/>
    <mergeCell ref="F21:G21"/>
    <mergeCell ref="F22:G22"/>
    <mergeCell ref="F23:G23"/>
    <mergeCell ref="A32:D33"/>
    <mergeCell ref="E32:G32"/>
    <mergeCell ref="F16:G16"/>
    <mergeCell ref="A17:D17"/>
    <mergeCell ref="F17:G17"/>
    <mergeCell ref="A18:D18"/>
    <mergeCell ref="F18:G18"/>
    <mergeCell ref="F19:G19"/>
    <mergeCell ref="H32:I32"/>
    <mergeCell ref="J32:K32"/>
    <mergeCell ref="E33:G33"/>
    <mergeCell ref="H33:I33"/>
    <mergeCell ref="J33:K33"/>
    <mergeCell ref="A34:D34"/>
    <mergeCell ref="E34:G34"/>
    <mergeCell ref="H34:I34"/>
    <mergeCell ref="J34:K34"/>
    <mergeCell ref="B38:B40"/>
    <mergeCell ref="C38:D38"/>
    <mergeCell ref="E38:G38"/>
    <mergeCell ref="H38:I38"/>
    <mergeCell ref="J38:K38"/>
    <mergeCell ref="C39:D39"/>
    <mergeCell ref="E39:G39"/>
    <mergeCell ref="A35:D35"/>
    <mergeCell ref="E35:G35"/>
    <mergeCell ref="H35:I35"/>
    <mergeCell ref="J35:K35"/>
    <mergeCell ref="A36:A41"/>
    <mergeCell ref="B36:D36"/>
    <mergeCell ref="E36:G36"/>
    <mergeCell ref="H36:I36"/>
    <mergeCell ref="J36:K36"/>
    <mergeCell ref="B37:D37"/>
    <mergeCell ref="H39:I39"/>
    <mergeCell ref="J39:K39"/>
    <mergeCell ref="C40:D40"/>
    <mergeCell ref="E40:G40"/>
    <mergeCell ref="H40:I40"/>
    <mergeCell ref="J40:K40"/>
    <mergeCell ref="E37:G37"/>
    <mergeCell ref="H37:I37"/>
    <mergeCell ref="J37:K37"/>
    <mergeCell ref="A43:D43"/>
    <mergeCell ref="E43:G43"/>
    <mergeCell ref="H43:I43"/>
    <mergeCell ref="J43:K43"/>
    <mergeCell ref="E44:G44"/>
    <mergeCell ref="H44:I44"/>
    <mergeCell ref="J44:K44"/>
    <mergeCell ref="E41:G41"/>
    <mergeCell ref="H41:I41"/>
    <mergeCell ref="J41:K41"/>
    <mergeCell ref="A42:D42"/>
    <mergeCell ref="E42:G42"/>
    <mergeCell ref="H42:I42"/>
    <mergeCell ref="J42:K42"/>
    <mergeCell ref="E47:G47"/>
    <mergeCell ref="H47:I47"/>
    <mergeCell ref="J47:K47"/>
    <mergeCell ref="E48:G48"/>
    <mergeCell ref="H48:I48"/>
    <mergeCell ref="J48:K48"/>
    <mergeCell ref="E45:G45"/>
    <mergeCell ref="H45:I45"/>
    <mergeCell ref="J45:K45"/>
    <mergeCell ref="E46:G46"/>
    <mergeCell ref="H46:I46"/>
    <mergeCell ref="J46:K46"/>
    <mergeCell ref="B55:C55"/>
    <mergeCell ref="I55:J55"/>
    <mergeCell ref="I56:J56"/>
    <mergeCell ref="A58:K59"/>
    <mergeCell ref="A52:C52"/>
    <mergeCell ref="G52:H52"/>
    <mergeCell ref="I52:J52"/>
    <mergeCell ref="I53:J53"/>
    <mergeCell ref="B54:C54"/>
    <mergeCell ref="I54:J54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selection sqref="A1:O3"/>
    </sheetView>
  </sheetViews>
  <sheetFormatPr defaultRowHeight="13.5"/>
  <cols>
    <col min="1" max="2" width="4" customWidth="1"/>
    <col min="4" max="4" width="13.875" customWidth="1"/>
  </cols>
  <sheetData>
    <row r="1" spans="1:16" ht="13.5" customHeight="1">
      <c r="A1" s="223" t="s">
        <v>45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74"/>
    </row>
    <row r="2" spans="1:16" ht="13.5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74"/>
    </row>
    <row r="3" spans="1:16" ht="24" customHeight="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74"/>
    </row>
    <row r="4" spans="1:16" ht="17.25">
      <c r="A4" s="4" t="s">
        <v>46</v>
      </c>
      <c r="B4" s="5"/>
      <c r="C4" s="5"/>
      <c r="D4" s="5"/>
      <c r="E4" s="5"/>
      <c r="F4" s="5"/>
      <c r="G4" s="6"/>
      <c r="H4" s="6"/>
      <c r="I4" s="5"/>
      <c r="J4" s="5"/>
      <c r="K4" s="5"/>
      <c r="L4" s="5"/>
      <c r="M4" s="5"/>
      <c r="N4" s="5"/>
      <c r="O4" s="5"/>
      <c r="P4" s="7"/>
    </row>
    <row r="5" spans="1:16" ht="18.75">
      <c r="A5" s="8"/>
      <c r="B5" s="4"/>
      <c r="C5" s="5"/>
      <c r="D5" s="5"/>
      <c r="E5" s="5"/>
      <c r="F5" s="5"/>
      <c r="G5" s="6"/>
      <c r="H5" s="6"/>
      <c r="I5" s="5"/>
      <c r="J5" s="5"/>
      <c r="K5" s="5"/>
      <c r="L5" s="5"/>
      <c r="M5" s="5"/>
      <c r="N5" s="5"/>
      <c r="O5" s="5"/>
      <c r="P5" s="7"/>
    </row>
    <row r="6" spans="1:16" ht="18.75">
      <c r="A6" s="8"/>
      <c r="B6" s="5"/>
      <c r="C6" s="5"/>
      <c r="D6" s="5"/>
      <c r="E6" s="5"/>
      <c r="F6" s="5"/>
      <c r="G6" s="6"/>
      <c r="H6" s="6"/>
      <c r="I6" s="5"/>
      <c r="J6" s="5"/>
      <c r="K6" s="5"/>
      <c r="L6" s="5"/>
      <c r="M6" s="5"/>
      <c r="N6" s="5"/>
      <c r="O6" s="5"/>
      <c r="P6" s="7"/>
    </row>
    <row r="7" spans="1:16">
      <c r="A7" s="219" t="s">
        <v>2</v>
      </c>
      <c r="B7" s="219"/>
      <c r="C7" s="219"/>
      <c r="D7" s="219"/>
      <c r="E7" s="214" t="s">
        <v>3</v>
      </c>
      <c r="F7" s="222"/>
      <c r="G7" s="214" t="s">
        <v>4</v>
      </c>
      <c r="H7" s="215"/>
      <c r="I7" s="214" t="s">
        <v>5</v>
      </c>
      <c r="J7" s="215"/>
      <c r="K7" s="14" t="s">
        <v>47</v>
      </c>
      <c r="L7" s="14" t="s">
        <v>48</v>
      </c>
      <c r="M7" s="14" t="s">
        <v>49</v>
      </c>
      <c r="N7" s="214" t="s">
        <v>6</v>
      </c>
      <c r="O7" s="215"/>
      <c r="P7" s="9"/>
    </row>
    <row r="8" spans="1:16">
      <c r="A8" s="219"/>
      <c r="B8" s="219"/>
      <c r="C8" s="219"/>
      <c r="D8" s="219"/>
      <c r="E8" s="75"/>
      <c r="F8" s="12" t="s">
        <v>50</v>
      </c>
      <c r="G8" s="11"/>
      <c r="H8" s="12" t="s">
        <v>50</v>
      </c>
      <c r="I8" s="13"/>
      <c r="J8" s="14" t="s">
        <v>50</v>
      </c>
      <c r="K8" s="76" t="s">
        <v>51</v>
      </c>
      <c r="L8" s="76" t="s">
        <v>52</v>
      </c>
      <c r="M8" s="76" t="s">
        <v>53</v>
      </c>
      <c r="N8" s="13"/>
      <c r="O8" s="14" t="s">
        <v>50</v>
      </c>
      <c r="P8" s="9"/>
    </row>
    <row r="9" spans="1:16" ht="17.25">
      <c r="A9" s="219" t="s">
        <v>54</v>
      </c>
      <c r="B9" s="219"/>
      <c r="C9" s="219"/>
      <c r="D9" s="219"/>
      <c r="E9" s="15">
        <v>88809.286999999997</v>
      </c>
      <c r="F9" s="16">
        <v>2.5617175897450109E-3</v>
      </c>
      <c r="G9" s="15">
        <v>1028959.5860000001</v>
      </c>
      <c r="H9" s="16">
        <v>1.9256181534274552E-2</v>
      </c>
      <c r="I9" s="15">
        <v>57894.757295209994</v>
      </c>
      <c r="J9" s="16">
        <v>3.0148731329710111E-2</v>
      </c>
      <c r="K9" s="77">
        <v>11.586171004840971</v>
      </c>
      <c r="L9" s="78">
        <v>5626.5336445594849</v>
      </c>
      <c r="M9" s="78">
        <v>65189.98097035729</v>
      </c>
      <c r="N9" s="15">
        <v>50691.873271800003</v>
      </c>
      <c r="O9" s="16">
        <v>2.9005468855308015E-2</v>
      </c>
      <c r="P9" s="9"/>
    </row>
    <row r="10" spans="1:16" ht="17.25">
      <c r="A10" s="202" t="s">
        <v>55</v>
      </c>
      <c r="B10" s="203"/>
      <c r="C10" s="203"/>
      <c r="D10" s="203"/>
      <c r="E10" s="15">
        <v>68999.039000000004</v>
      </c>
      <c r="F10" s="16">
        <v>1.1802354942658289E-2</v>
      </c>
      <c r="G10" s="15">
        <v>727695.08100000001</v>
      </c>
      <c r="H10" s="16">
        <v>2.7327737838351678E-2</v>
      </c>
      <c r="I10" s="15">
        <v>26572.486146620002</v>
      </c>
      <c r="J10" s="16">
        <v>2.4019447189992972E-2</v>
      </c>
      <c r="K10" s="77">
        <v>10.546452407837158</v>
      </c>
      <c r="L10" s="78">
        <v>3651.5962304024424</v>
      </c>
      <c r="M10" s="78">
        <v>38511.385856576933</v>
      </c>
      <c r="N10" s="15">
        <v>23733.571914759999</v>
      </c>
      <c r="O10" s="16">
        <v>2.4522355031935787E-2</v>
      </c>
      <c r="P10" s="9"/>
    </row>
    <row r="11" spans="1:16" ht="17.25">
      <c r="A11" s="211"/>
      <c r="B11" s="202" t="s">
        <v>10</v>
      </c>
      <c r="C11" s="213"/>
      <c r="D11" s="213"/>
      <c r="E11" s="15">
        <v>36308.476999999999</v>
      </c>
      <c r="F11" s="16">
        <v>5.3266828548309266E-3</v>
      </c>
      <c r="G11" s="15">
        <v>640685.21799999999</v>
      </c>
      <c r="H11" s="16">
        <v>2.9595015133266716E-2</v>
      </c>
      <c r="I11" s="15">
        <v>17621.86197804</v>
      </c>
      <c r="J11" s="16">
        <v>2.7265885092742765E-2</v>
      </c>
      <c r="K11" s="77">
        <v>17.645609811725233</v>
      </c>
      <c r="L11" s="78">
        <v>2750.4711335543875</v>
      </c>
      <c r="M11" s="78">
        <v>48533.740421114329</v>
      </c>
      <c r="N11" s="15">
        <v>15642.427881909998</v>
      </c>
      <c r="O11" s="16">
        <v>2.7814282967548433E-2</v>
      </c>
      <c r="P11" s="9"/>
    </row>
    <row r="12" spans="1:16" ht="17.25">
      <c r="A12" s="212"/>
      <c r="B12" s="238"/>
      <c r="C12" s="213" t="s">
        <v>56</v>
      </c>
      <c r="D12" s="213"/>
      <c r="E12" s="15">
        <v>6534.505000000001</v>
      </c>
      <c r="F12" s="16">
        <v>-4.0302108826666483E-3</v>
      </c>
      <c r="G12" s="15">
        <v>90273.110000000015</v>
      </c>
      <c r="H12" s="16">
        <v>2.0773396859202022E-2</v>
      </c>
      <c r="I12" s="15">
        <v>4906.1774388600006</v>
      </c>
      <c r="J12" s="16">
        <v>7.9935971002605494E-2</v>
      </c>
      <c r="K12" s="77">
        <v>13.814835247658392</v>
      </c>
      <c r="L12" s="78">
        <v>5434.8160142704728</v>
      </c>
      <c r="M12" s="78">
        <v>75081.087838482024</v>
      </c>
      <c r="N12" s="15">
        <v>4355.2756585099996</v>
      </c>
      <c r="O12" s="16">
        <v>8.038038924175496E-2</v>
      </c>
      <c r="P12" s="9"/>
    </row>
    <row r="13" spans="1:16" ht="17.25">
      <c r="A13" s="212"/>
      <c r="B13" s="238"/>
      <c r="C13" s="213" t="s">
        <v>57</v>
      </c>
      <c r="D13" s="213"/>
      <c r="E13" s="15">
        <v>393.93400000000008</v>
      </c>
      <c r="F13" s="16">
        <v>3.3727737672568467E-2</v>
      </c>
      <c r="G13" s="15">
        <v>1955.7190000000001</v>
      </c>
      <c r="H13" s="16">
        <v>3.109003879796432E-2</v>
      </c>
      <c r="I13" s="15">
        <v>275.78274755999996</v>
      </c>
      <c r="J13" s="16">
        <v>5.2711860599312474E-2</v>
      </c>
      <c r="K13" s="77">
        <v>4.9645854381698449</v>
      </c>
      <c r="L13" s="78">
        <v>14101.34827958413</v>
      </c>
      <c r="M13" s="78">
        <v>70007.348327384767</v>
      </c>
      <c r="N13" s="15">
        <v>244.10201589000002</v>
      </c>
      <c r="O13" s="16">
        <v>5.3200799884844246E-2</v>
      </c>
      <c r="P13" s="9"/>
    </row>
    <row r="14" spans="1:16" ht="17.25">
      <c r="A14" s="212"/>
      <c r="B14" s="238"/>
      <c r="C14" s="213" t="s">
        <v>58</v>
      </c>
      <c r="D14" s="213"/>
      <c r="E14" s="15">
        <v>3632.0660000000003</v>
      </c>
      <c r="F14" s="16">
        <v>7.3229757118217775E-2</v>
      </c>
      <c r="G14" s="15">
        <v>21078.017</v>
      </c>
      <c r="H14" s="16">
        <v>9.2822374563503812E-2</v>
      </c>
      <c r="I14" s="15">
        <v>1644.6687337099997</v>
      </c>
      <c r="J14" s="16">
        <v>9.2879730201867503E-2</v>
      </c>
      <c r="K14" s="77">
        <v>5.8033133208482441</v>
      </c>
      <c r="L14" s="78">
        <v>7802.76784912926</v>
      </c>
      <c r="M14" s="78">
        <v>45281.906598338232</v>
      </c>
      <c r="N14" s="15">
        <v>1450.6452567400001</v>
      </c>
      <c r="O14" s="16">
        <v>9.350684176152449E-2</v>
      </c>
      <c r="P14" s="9"/>
    </row>
    <row r="15" spans="1:16" ht="17.25">
      <c r="A15" s="212"/>
      <c r="B15" s="238"/>
      <c r="C15" s="213" t="s">
        <v>59</v>
      </c>
      <c r="D15" s="213"/>
      <c r="E15" s="15">
        <v>713.31200000000001</v>
      </c>
      <c r="F15" s="16">
        <v>1.8889053947503811E-2</v>
      </c>
      <c r="G15" s="15">
        <v>3856.2289999999998</v>
      </c>
      <c r="H15" s="16">
        <v>1.9422062197971744E-2</v>
      </c>
      <c r="I15" s="15">
        <v>269.91550172000001</v>
      </c>
      <c r="J15" s="16">
        <v>3.4699540157002939E-2</v>
      </c>
      <c r="K15" s="77">
        <v>5.4060901821362881</v>
      </c>
      <c r="L15" s="78">
        <v>6999.4676592079986</v>
      </c>
      <c r="M15" s="78">
        <v>37839.753392624829</v>
      </c>
      <c r="N15" s="15">
        <v>238.05975601000003</v>
      </c>
      <c r="O15" s="16">
        <v>3.5437201728016121E-2</v>
      </c>
      <c r="P15" s="9"/>
    </row>
    <row r="16" spans="1:16" ht="17.25">
      <c r="A16" s="212"/>
      <c r="B16" s="238"/>
      <c r="C16" s="213" t="s">
        <v>60</v>
      </c>
      <c r="D16" s="213"/>
      <c r="E16" s="15">
        <v>7048.3650000000007</v>
      </c>
      <c r="F16" s="16">
        <v>-5.2224970884454901E-2</v>
      </c>
      <c r="G16" s="15">
        <v>73839.608000000007</v>
      </c>
      <c r="H16" s="16">
        <v>-2.668278167259772E-2</v>
      </c>
      <c r="I16" s="15">
        <v>6368.7055968900004</v>
      </c>
      <c r="J16" s="16">
        <v>-4.8731683843395105E-3</v>
      </c>
      <c r="K16" s="77">
        <v>10.47613283364298</v>
      </c>
      <c r="L16" s="78">
        <v>8625.0533682275236</v>
      </c>
      <c r="M16" s="78">
        <v>90357.204782811314</v>
      </c>
      <c r="N16" s="15">
        <v>5666.4469291999994</v>
      </c>
      <c r="O16" s="16">
        <v>-4.2133194980769036E-3</v>
      </c>
      <c r="P16" s="9"/>
    </row>
    <row r="17" spans="1:16" ht="17.25">
      <c r="A17" s="212"/>
      <c r="B17" s="238"/>
      <c r="C17" s="213" t="s">
        <v>61</v>
      </c>
      <c r="D17" s="213"/>
      <c r="E17" s="15">
        <v>3484.2450000000003</v>
      </c>
      <c r="F17" s="16">
        <v>-7.2104945966696629E-2</v>
      </c>
      <c r="G17" s="15">
        <v>26300.289999999997</v>
      </c>
      <c r="H17" s="16">
        <v>-7.7346942140468555E-2</v>
      </c>
      <c r="I17" s="15">
        <v>2315.4374665</v>
      </c>
      <c r="J17" s="16">
        <v>-5.5649311921305518E-2</v>
      </c>
      <c r="K17" s="77">
        <v>7.5483469159028695</v>
      </c>
      <c r="L17" s="78">
        <v>8803.8476628964945</v>
      </c>
      <c r="M17" s="78">
        <v>66454.496354303439</v>
      </c>
      <c r="N17" s="15">
        <v>2053.8133158999999</v>
      </c>
      <c r="O17" s="16">
        <v>-5.4873031099481211E-2</v>
      </c>
      <c r="P17" s="9"/>
    </row>
    <row r="18" spans="1:16" ht="17.25">
      <c r="A18" s="212"/>
      <c r="B18" s="238"/>
      <c r="C18" s="213" t="s">
        <v>62</v>
      </c>
      <c r="D18" s="213"/>
      <c r="E18" s="15">
        <v>14502.050000000001</v>
      </c>
      <c r="F18" s="16">
        <v>4.3463463614715668E-2</v>
      </c>
      <c r="G18" s="15">
        <v>423382.24500000005</v>
      </c>
      <c r="H18" s="16">
        <v>4.668815549385074E-2</v>
      </c>
      <c r="I18" s="15">
        <v>1841.1744928000001</v>
      </c>
      <c r="J18" s="16">
        <v>6.327643563339902E-2</v>
      </c>
      <c r="K18" s="77">
        <v>29.194647998041656</v>
      </c>
      <c r="L18" s="78">
        <v>434.87286359870848</v>
      </c>
      <c r="M18" s="78">
        <v>12695.960176664677</v>
      </c>
      <c r="N18" s="15">
        <v>1634.0849496600001</v>
      </c>
      <c r="O18" s="16">
        <v>6.3777602630201324E-2</v>
      </c>
      <c r="P18" s="9"/>
    </row>
    <row r="19" spans="1:16" ht="17.25">
      <c r="A19" s="212"/>
      <c r="B19" s="202" t="s">
        <v>63</v>
      </c>
      <c r="C19" s="203"/>
      <c r="D19" s="203"/>
      <c r="E19" s="15">
        <v>2016.3630000000003</v>
      </c>
      <c r="F19" s="16">
        <v>-0.16813619317548903</v>
      </c>
      <c r="G19" s="15">
        <v>24357.912000000004</v>
      </c>
      <c r="H19" s="16">
        <v>-6.9844121380625332E-2</v>
      </c>
      <c r="I19" s="15">
        <v>2610.3429406700002</v>
      </c>
      <c r="J19" s="16">
        <v>-3.7984021653310364E-2</v>
      </c>
      <c r="K19" s="77">
        <v>12.080122477946679</v>
      </c>
      <c r="L19" s="78">
        <v>10716.612083457729</v>
      </c>
      <c r="M19" s="78">
        <v>129457.9865168127</v>
      </c>
      <c r="N19" s="15">
        <v>2221.2185224700002</v>
      </c>
      <c r="O19" s="16">
        <v>-3.8916223093766245E-2</v>
      </c>
      <c r="P19" s="9"/>
    </row>
    <row r="20" spans="1:16" ht="17.25">
      <c r="A20" s="212"/>
      <c r="B20" s="230"/>
      <c r="C20" s="237" t="s">
        <v>64</v>
      </c>
      <c r="D20" s="237"/>
      <c r="E20" s="15">
        <v>1786.5900000000004</v>
      </c>
      <c r="F20" s="16">
        <v>-0.15310188953288542</v>
      </c>
      <c r="G20" s="15">
        <v>22511.974999999999</v>
      </c>
      <c r="H20" s="16">
        <v>-5.2176176359423815E-2</v>
      </c>
      <c r="I20" s="15">
        <v>2365.5399961800003</v>
      </c>
      <c r="J20" s="16">
        <v>-1.5390801959771829E-2</v>
      </c>
      <c r="K20" s="77">
        <v>12.60052670170548</v>
      </c>
      <c r="L20" s="78">
        <v>10507.918546373654</v>
      </c>
      <c r="M20" s="78">
        <v>132405.30822292747</v>
      </c>
      <c r="N20" s="15">
        <v>2009.0351992900003</v>
      </c>
      <c r="O20" s="16">
        <v>-1.538392771662557E-2</v>
      </c>
      <c r="P20" s="9"/>
    </row>
    <row r="21" spans="1:16" ht="17.25">
      <c r="A21" s="212"/>
      <c r="B21" s="230"/>
      <c r="C21" s="237" t="s">
        <v>65</v>
      </c>
      <c r="D21" s="237"/>
      <c r="E21" s="15">
        <v>222.12400000000002</v>
      </c>
      <c r="F21" s="16">
        <v>-0.26846024390806184</v>
      </c>
      <c r="G21" s="15">
        <v>1755.9040000000002</v>
      </c>
      <c r="H21" s="16">
        <v>-0.24232902495877029</v>
      </c>
      <c r="I21" s="15">
        <v>234.72127592999999</v>
      </c>
      <c r="J21" s="16">
        <v>-0.2122509722327478</v>
      </c>
      <c r="K21" s="77">
        <v>7.9050620374205405</v>
      </c>
      <c r="L21" s="78">
        <v>13367.546057757143</v>
      </c>
      <c r="M21" s="78">
        <v>105671.28087464657</v>
      </c>
      <c r="N21" s="15">
        <v>203.43447857000001</v>
      </c>
      <c r="O21" s="16">
        <v>-0.2158923464732099</v>
      </c>
      <c r="P21" s="9"/>
    </row>
    <row r="22" spans="1:16" ht="17.25">
      <c r="A22" s="212"/>
      <c r="B22" s="219"/>
      <c r="C22" s="237" t="s">
        <v>66</v>
      </c>
      <c r="D22" s="237"/>
      <c r="E22" s="15">
        <v>5.952</v>
      </c>
      <c r="F22" s="16">
        <v>-0.40060422960725084</v>
      </c>
      <c r="G22" s="15">
        <v>76.37</v>
      </c>
      <c r="H22" s="16">
        <v>-0.31975879361177162</v>
      </c>
      <c r="I22" s="15">
        <v>8.3155256200000007</v>
      </c>
      <c r="J22" s="16">
        <v>-0.31942916881846239</v>
      </c>
      <c r="K22" s="77">
        <v>12.8309811827957</v>
      </c>
      <c r="L22" s="78">
        <v>10888.471415477283</v>
      </c>
      <c r="M22" s="78">
        <v>139709.77184139786</v>
      </c>
      <c r="N22" s="15">
        <v>7.2067661300000001</v>
      </c>
      <c r="O22" s="16">
        <v>-0.32481572044901019</v>
      </c>
      <c r="P22" s="9"/>
    </row>
    <row r="23" spans="1:16" ht="17.25">
      <c r="A23" s="212"/>
      <c r="B23" s="219"/>
      <c r="C23" s="237" t="s">
        <v>67</v>
      </c>
      <c r="D23" s="237"/>
      <c r="E23" s="15">
        <v>1.6969999999999998</v>
      </c>
      <c r="F23" s="16">
        <v>1.1981865284974091</v>
      </c>
      <c r="G23" s="15">
        <v>13.663</v>
      </c>
      <c r="H23" s="16">
        <v>1.3079391891891892</v>
      </c>
      <c r="I23" s="15">
        <v>1.7661429400000002</v>
      </c>
      <c r="J23" s="79">
        <v>1.4893436103989091</v>
      </c>
      <c r="K23" s="77">
        <v>8.0512669416617566</v>
      </c>
      <c r="L23" s="78">
        <v>12926.465197979947</v>
      </c>
      <c r="M23" s="78">
        <v>104074.42192103715</v>
      </c>
      <c r="N23" s="15">
        <v>1.54207848</v>
      </c>
      <c r="O23" s="79">
        <v>1.5103314007641209</v>
      </c>
      <c r="P23" s="9"/>
    </row>
    <row r="24" spans="1:16" ht="17.25">
      <c r="A24" s="212"/>
      <c r="B24" s="206" t="s">
        <v>12</v>
      </c>
      <c r="C24" s="209" t="s">
        <v>68</v>
      </c>
      <c r="D24" s="210"/>
      <c r="E24" s="15">
        <v>8485.2910000000011</v>
      </c>
      <c r="F24" s="16">
        <v>8.1163064760912021E-2</v>
      </c>
      <c r="G24" s="15">
        <v>17478.873</v>
      </c>
      <c r="H24" s="16">
        <v>7.3942448702424154E-2</v>
      </c>
      <c r="I24" s="15">
        <v>669.0358438400001</v>
      </c>
      <c r="J24" s="16">
        <v>6.5178403385466557E-2</v>
      </c>
      <c r="K24" s="77">
        <v>2.0599026008654269</v>
      </c>
      <c r="L24" s="78">
        <v>3827.6829623969466</v>
      </c>
      <c r="M24" s="78">
        <v>7884.6540895297512</v>
      </c>
      <c r="N24" s="15">
        <v>589.89131780000002</v>
      </c>
      <c r="O24" s="16">
        <v>6.5674628942514274E-2</v>
      </c>
      <c r="P24" s="9"/>
    </row>
    <row r="25" spans="1:16" ht="17.25">
      <c r="A25" s="212"/>
      <c r="B25" s="207"/>
      <c r="C25" s="204" t="s">
        <v>69</v>
      </c>
      <c r="D25" s="205"/>
      <c r="E25" s="15">
        <v>1515.7020000000002</v>
      </c>
      <c r="F25" s="16">
        <v>2.9218997848808288E-2</v>
      </c>
      <c r="G25" s="15">
        <v>45143.431000000004</v>
      </c>
      <c r="H25" s="16">
        <v>3.650657339520632E-2</v>
      </c>
      <c r="I25" s="15">
        <v>3077.2682850200003</v>
      </c>
      <c r="J25" s="16">
        <v>5.6379566314192199E-2</v>
      </c>
      <c r="K25" s="77">
        <v>29.783843394018085</v>
      </c>
      <c r="L25" s="78">
        <v>6816.646889377992</v>
      </c>
      <c r="M25" s="78">
        <v>203025.94342555464</v>
      </c>
      <c r="N25" s="15">
        <v>2686.3695866499997</v>
      </c>
      <c r="O25" s="16">
        <v>5.691435332309424E-2</v>
      </c>
      <c r="P25" s="9"/>
    </row>
    <row r="26" spans="1:16" ht="17.25">
      <c r="A26" s="212"/>
      <c r="B26" s="208"/>
      <c r="C26" s="204" t="s">
        <v>70</v>
      </c>
      <c r="D26" s="205"/>
      <c r="E26" s="15">
        <v>2.66</v>
      </c>
      <c r="F26" s="16">
        <v>-0.50749861136826513</v>
      </c>
      <c r="G26" s="15">
        <v>29.647000000000002</v>
      </c>
      <c r="H26" s="16">
        <v>-0.43926842184899378</v>
      </c>
      <c r="I26" s="15">
        <v>2.1811973500000001</v>
      </c>
      <c r="J26" s="16">
        <v>-0.4360580645581304</v>
      </c>
      <c r="K26" s="77">
        <v>11.145488721804512</v>
      </c>
      <c r="L26" s="78">
        <v>7357.2278814045258</v>
      </c>
      <c r="M26" s="78">
        <v>81999.900375939847</v>
      </c>
      <c r="N26" s="15">
        <v>1.8829024000000003</v>
      </c>
      <c r="O26" s="16">
        <v>-0.43254703078811613</v>
      </c>
      <c r="P26" s="9"/>
    </row>
    <row r="27" spans="1:16" ht="17.25">
      <c r="A27" s="212"/>
      <c r="B27" s="17"/>
      <c r="C27" s="18" t="s">
        <v>71</v>
      </c>
      <c r="D27" s="19"/>
      <c r="E27" s="15">
        <v>20670.546000000002</v>
      </c>
      <c r="F27" s="16">
        <v>1.686059888309651E-2</v>
      </c>
      <c r="G27" s="20"/>
      <c r="H27" s="20"/>
      <c r="I27" s="15">
        <v>2591.7959016999994</v>
      </c>
      <c r="J27" s="16">
        <v>2.1737891531880008E-2</v>
      </c>
      <c r="K27" s="20"/>
      <c r="L27" s="80"/>
      <c r="M27" s="78">
        <v>12538.59429596102</v>
      </c>
      <c r="N27" s="15">
        <v>2591.78170353</v>
      </c>
      <c r="O27" s="16">
        <v>2.1732340556600168E-2</v>
      </c>
      <c r="P27" s="9"/>
    </row>
    <row r="28" spans="1:16" ht="17.25">
      <c r="A28" s="202" t="s">
        <v>72</v>
      </c>
      <c r="B28" s="202"/>
      <c r="C28" s="203"/>
      <c r="D28" s="203"/>
      <c r="E28" s="15">
        <v>5436.121000000001</v>
      </c>
      <c r="F28" s="16">
        <v>-2.1099729277794202E-2</v>
      </c>
      <c r="G28" s="15">
        <v>97945.536999999997</v>
      </c>
      <c r="H28" s="16">
        <v>1.036080147966878E-2</v>
      </c>
      <c r="I28" s="15">
        <v>9473.1543264199991</v>
      </c>
      <c r="J28" s="16">
        <v>3.4504553330409977E-2</v>
      </c>
      <c r="K28" s="77">
        <v>18.017541736101897</v>
      </c>
      <c r="L28" s="78">
        <v>9671.8590928956764</v>
      </c>
      <c r="M28" s="78">
        <v>174263.12487194448</v>
      </c>
      <c r="N28" s="15">
        <v>8344.0412096999989</v>
      </c>
      <c r="O28" s="16">
        <v>3.5131672082639391E-2</v>
      </c>
      <c r="P28" s="9"/>
    </row>
    <row r="29" spans="1:16" ht="17.25">
      <c r="A29" s="232"/>
      <c r="B29" s="233"/>
      <c r="C29" s="231" t="s">
        <v>73</v>
      </c>
      <c r="D29" s="231"/>
      <c r="E29" s="15">
        <v>177.52700000000004</v>
      </c>
      <c r="F29" s="16">
        <v>0.15183779399837802</v>
      </c>
      <c r="G29" s="15">
        <v>4635.7730000000001</v>
      </c>
      <c r="H29" s="16">
        <v>0.15389036409562515</v>
      </c>
      <c r="I29" s="15">
        <v>311.40140305</v>
      </c>
      <c r="J29" s="16">
        <v>0.21801020900923329</v>
      </c>
      <c r="K29" s="77">
        <v>26.113058858652479</v>
      </c>
      <c r="L29" s="78">
        <v>6717.3565886422821</v>
      </c>
      <c r="M29" s="78">
        <v>175410.72797377294</v>
      </c>
      <c r="N29" s="15">
        <v>275.12552629999999</v>
      </c>
      <c r="O29" s="16">
        <v>0.21779136145508227</v>
      </c>
      <c r="P29" s="9"/>
    </row>
    <row r="30" spans="1:16" ht="17.25">
      <c r="A30" s="234"/>
      <c r="B30" s="233"/>
      <c r="C30" s="231" t="s">
        <v>74</v>
      </c>
      <c r="D30" s="231"/>
      <c r="E30" s="15">
        <v>50.547000000000004</v>
      </c>
      <c r="F30" s="16">
        <v>0.16443594646271503</v>
      </c>
      <c r="G30" s="15">
        <v>208.62800000000001</v>
      </c>
      <c r="H30" s="16">
        <v>2.828133471339149E-2</v>
      </c>
      <c r="I30" s="15">
        <v>18.257625409999999</v>
      </c>
      <c r="J30" s="16">
        <v>0.13907224335728022</v>
      </c>
      <c r="K30" s="77">
        <v>4.1274061764298571</v>
      </c>
      <c r="L30" s="78">
        <v>8751.2823829974877</v>
      </c>
      <c r="M30" s="78">
        <v>36120.096959265626</v>
      </c>
      <c r="N30" s="15">
        <v>16.027274859999999</v>
      </c>
      <c r="O30" s="16">
        <v>0.13829698129527798</v>
      </c>
      <c r="P30" s="9"/>
    </row>
    <row r="31" spans="1:16" ht="17.25">
      <c r="A31" s="234"/>
      <c r="B31" s="233"/>
      <c r="C31" s="231" t="s">
        <v>75</v>
      </c>
      <c r="D31" s="231"/>
      <c r="E31" s="15">
        <v>2448.951</v>
      </c>
      <c r="F31" s="16">
        <v>-6.5731973015937875E-2</v>
      </c>
      <c r="G31" s="15">
        <v>22845.322</v>
      </c>
      <c r="H31" s="16">
        <v>-3.9709118141310111E-2</v>
      </c>
      <c r="I31" s="15">
        <v>2019.3338495400003</v>
      </c>
      <c r="J31" s="16">
        <v>-1.6171992071299979E-2</v>
      </c>
      <c r="K31" s="77">
        <v>9.328615394918069</v>
      </c>
      <c r="L31" s="78">
        <v>8839.1568722034226</v>
      </c>
      <c r="M31" s="78">
        <v>82457.094876132687</v>
      </c>
      <c r="N31" s="15">
        <v>1797.60722575</v>
      </c>
      <c r="O31" s="16">
        <v>-1.5321923211831828E-2</v>
      </c>
      <c r="P31" s="9"/>
    </row>
    <row r="32" spans="1:16" ht="17.25">
      <c r="A32" s="234"/>
      <c r="B32" s="233"/>
      <c r="C32" s="231" t="s">
        <v>76</v>
      </c>
      <c r="D32" s="231"/>
      <c r="E32" s="15">
        <v>319.95800000000003</v>
      </c>
      <c r="F32" s="16">
        <v>-7.4741761228904233E-2</v>
      </c>
      <c r="G32" s="15">
        <v>3398.8650000000002</v>
      </c>
      <c r="H32" s="16">
        <v>-6.0531380576191646E-2</v>
      </c>
      <c r="I32" s="15">
        <v>414.04602670999998</v>
      </c>
      <c r="J32" s="16">
        <v>-3.390285466946899E-2</v>
      </c>
      <c r="K32" s="77">
        <v>10.6228473737178</v>
      </c>
      <c r="L32" s="78">
        <v>12181.890916820761</v>
      </c>
      <c r="M32" s="78">
        <v>129406.36793266617</v>
      </c>
      <c r="N32" s="15">
        <v>367.72373334000002</v>
      </c>
      <c r="O32" s="16">
        <v>-3.2761262902175875E-2</v>
      </c>
      <c r="P32" s="9"/>
    </row>
    <row r="33" spans="1:16" ht="17.25">
      <c r="A33" s="234"/>
      <c r="B33" s="233"/>
      <c r="C33" s="231" t="s">
        <v>77</v>
      </c>
      <c r="D33" s="231"/>
      <c r="E33" s="15">
        <v>675.00900000000001</v>
      </c>
      <c r="F33" s="16">
        <v>1.2318628663982095E-2</v>
      </c>
      <c r="G33" s="15">
        <v>14775.357</v>
      </c>
      <c r="H33" s="16">
        <v>1.1645660206600765E-2</v>
      </c>
      <c r="I33" s="15">
        <v>1375.305615</v>
      </c>
      <c r="J33" s="16">
        <v>3.411662085274178E-2</v>
      </c>
      <c r="K33" s="77">
        <v>21.889125922765473</v>
      </c>
      <c r="L33" s="78">
        <v>9308.1041290575922</v>
      </c>
      <c r="M33" s="78">
        <v>203746.2633831549</v>
      </c>
      <c r="N33" s="15">
        <v>1224.7966561000001</v>
      </c>
      <c r="O33" s="16">
        <v>3.441320442018115E-2</v>
      </c>
      <c r="P33" s="9"/>
    </row>
    <row r="34" spans="1:16" ht="17.25">
      <c r="A34" s="234"/>
      <c r="B34" s="233"/>
      <c r="C34" s="231" t="s">
        <v>78</v>
      </c>
      <c r="D34" s="231"/>
      <c r="E34" s="15">
        <v>1.6280000000000001</v>
      </c>
      <c r="F34" s="16">
        <v>-0.29948364888123929</v>
      </c>
      <c r="G34" s="15">
        <v>9.245000000000001</v>
      </c>
      <c r="H34" s="16">
        <v>-0.22382671480144406</v>
      </c>
      <c r="I34" s="15">
        <v>0.69701239000000004</v>
      </c>
      <c r="J34" s="16">
        <v>-0.21560585959691245</v>
      </c>
      <c r="K34" s="77">
        <v>5.6787469287469285</v>
      </c>
      <c r="L34" s="78">
        <v>7539.3444023796628</v>
      </c>
      <c r="M34" s="78">
        <v>42814.028869778871</v>
      </c>
      <c r="N34" s="15">
        <v>0.61651929999999999</v>
      </c>
      <c r="O34" s="16">
        <v>-0.2156495970517999</v>
      </c>
      <c r="P34" s="9"/>
    </row>
    <row r="35" spans="1:16" ht="17.25">
      <c r="A35" s="234"/>
      <c r="B35" s="233"/>
      <c r="C35" s="225" t="s">
        <v>79</v>
      </c>
      <c r="D35" s="227"/>
      <c r="E35" s="15">
        <v>1257.9060000000002</v>
      </c>
      <c r="F35" s="16">
        <v>1.6654004687626275E-2</v>
      </c>
      <c r="G35" s="15">
        <v>37672.61</v>
      </c>
      <c r="H35" s="16">
        <v>2.0740431255307272E-2</v>
      </c>
      <c r="I35" s="15">
        <v>3603.7924663299996</v>
      </c>
      <c r="J35" s="16">
        <v>4.194786860444661E-2</v>
      </c>
      <c r="K35" s="77">
        <v>29.948668660456342</v>
      </c>
      <c r="L35" s="78">
        <v>9566.081209478185</v>
      </c>
      <c r="M35" s="78">
        <v>286491.39652167959</v>
      </c>
      <c r="N35" s="15">
        <v>3212.2280625500002</v>
      </c>
      <c r="O35" s="16">
        <v>4.2428363184505227E-2</v>
      </c>
      <c r="P35" s="9"/>
    </row>
    <row r="36" spans="1:16" ht="17.25">
      <c r="A36" s="234"/>
      <c r="B36" s="233"/>
      <c r="C36" s="205" t="s">
        <v>80</v>
      </c>
      <c r="D36" s="205"/>
      <c r="E36" s="15">
        <v>1.8970000000000002</v>
      </c>
      <c r="F36" s="16">
        <v>-0.22062448644207061</v>
      </c>
      <c r="G36" s="15">
        <v>15.708</v>
      </c>
      <c r="H36" s="16">
        <v>-0.19561655059401878</v>
      </c>
      <c r="I36" s="15">
        <v>1.5179904500000001</v>
      </c>
      <c r="J36" s="16">
        <v>-0.1739592835003996</v>
      </c>
      <c r="K36" s="77">
        <v>8.2804428044280431</v>
      </c>
      <c r="L36" s="78">
        <v>9663.8047491723955</v>
      </c>
      <c r="M36" s="78">
        <v>80020.582498682124</v>
      </c>
      <c r="N36" s="15">
        <v>1.3482246100000002</v>
      </c>
      <c r="O36" s="16">
        <v>-0.17435715888170877</v>
      </c>
      <c r="P36" s="9"/>
    </row>
    <row r="37" spans="1:16" ht="17.25">
      <c r="A37" s="234"/>
      <c r="B37" s="233"/>
      <c r="C37" s="205" t="s">
        <v>81</v>
      </c>
      <c r="D37" s="205"/>
      <c r="E37" s="15">
        <v>48.334000000000003</v>
      </c>
      <c r="F37" s="16">
        <v>3.5588027339146858E-2</v>
      </c>
      <c r="G37" s="15">
        <v>1437.3150000000001</v>
      </c>
      <c r="H37" s="16">
        <v>4.5049427202847887E-2</v>
      </c>
      <c r="I37" s="15">
        <v>106.38151808000001</v>
      </c>
      <c r="J37" s="16">
        <v>5.8654987054111152E-2</v>
      </c>
      <c r="K37" s="77">
        <v>29.737141556668185</v>
      </c>
      <c r="L37" s="78">
        <v>7401.4059604192544</v>
      </c>
      <c r="M37" s="78">
        <v>220096.65676335499</v>
      </c>
      <c r="N37" s="15">
        <v>93.90072078</v>
      </c>
      <c r="O37" s="16">
        <v>5.8777099815531295E-2</v>
      </c>
      <c r="P37" s="9"/>
    </row>
    <row r="38" spans="1:16" ht="17.25">
      <c r="A38" s="234"/>
      <c r="B38" s="233"/>
      <c r="C38" s="205" t="s">
        <v>82</v>
      </c>
      <c r="D38" s="205"/>
      <c r="E38" s="15">
        <v>0.11100000000000002</v>
      </c>
      <c r="F38" s="16">
        <v>-0.17164179104477606</v>
      </c>
      <c r="G38" s="15">
        <v>1.23</v>
      </c>
      <c r="H38" s="16">
        <v>-9.6618357487924557E-3</v>
      </c>
      <c r="I38" s="15">
        <v>8.5545259999999998E-2</v>
      </c>
      <c r="J38" s="16">
        <v>7.160714905921314E-3</v>
      </c>
      <c r="K38" s="77">
        <v>11.081081081081079</v>
      </c>
      <c r="L38" s="78">
        <v>6954.89918699187</v>
      </c>
      <c r="M38" s="78">
        <v>77067.80180180179</v>
      </c>
      <c r="N38" s="15">
        <v>7.5532760000000004E-2</v>
      </c>
      <c r="O38" s="16">
        <v>2.7481018209677556E-2</v>
      </c>
      <c r="P38" s="9"/>
    </row>
    <row r="39" spans="1:16" ht="17.25">
      <c r="A39" s="234"/>
      <c r="B39" s="233"/>
      <c r="C39" s="225" t="s">
        <v>83</v>
      </c>
      <c r="D39" s="227"/>
      <c r="E39" s="15">
        <v>368.25400000000008</v>
      </c>
      <c r="F39" s="16">
        <v>2.0255275763763351E-2</v>
      </c>
      <c r="G39" s="15">
        <v>11055.625</v>
      </c>
      <c r="H39" s="16">
        <v>2.4049871141886565E-2</v>
      </c>
      <c r="I39" s="15">
        <v>1383.0162796500001</v>
      </c>
      <c r="J39" s="16">
        <v>4.9309563073272077E-2</v>
      </c>
      <c r="K39" s="77">
        <v>30.021737713643294</v>
      </c>
      <c r="L39" s="78">
        <v>12509.616413816497</v>
      </c>
      <c r="M39" s="78">
        <v>375560.42287388589</v>
      </c>
      <c r="N39" s="15">
        <v>1142.6087681199999</v>
      </c>
      <c r="O39" s="16">
        <v>5.1912257880058196E-2</v>
      </c>
      <c r="P39" s="9"/>
    </row>
    <row r="40" spans="1:16" ht="17.25">
      <c r="A40" s="234"/>
      <c r="B40" s="233"/>
      <c r="C40" s="228" t="s">
        <v>84</v>
      </c>
      <c r="D40" s="229"/>
      <c r="E40" s="15">
        <v>85.165000000000006</v>
      </c>
      <c r="F40" s="16">
        <v>0.19491251946740015</v>
      </c>
      <c r="G40" s="15">
        <v>1885.13</v>
      </c>
      <c r="H40" s="16">
        <v>0.18412985962276288</v>
      </c>
      <c r="I40" s="15">
        <v>238.94665526000003</v>
      </c>
      <c r="J40" s="16">
        <v>0.23114461078885465</v>
      </c>
      <c r="K40" s="77">
        <v>22.135031996712264</v>
      </c>
      <c r="L40" s="78">
        <v>12675.340971710177</v>
      </c>
      <c r="M40" s="78">
        <v>280569.07797804265</v>
      </c>
      <c r="N40" s="15">
        <v>211.65330846999998</v>
      </c>
      <c r="O40" s="16">
        <v>0.23160924895439669</v>
      </c>
      <c r="P40" s="9"/>
    </row>
    <row r="41" spans="1:16" ht="17.25">
      <c r="A41" s="235"/>
      <c r="B41" s="236"/>
      <c r="C41" s="228" t="s">
        <v>85</v>
      </c>
      <c r="D41" s="229"/>
      <c r="E41" s="15">
        <v>0.83400000000000007</v>
      </c>
      <c r="F41" s="16">
        <v>6.0313630880579061E-3</v>
      </c>
      <c r="G41" s="15">
        <v>4.7290000000000001</v>
      </c>
      <c r="H41" s="16">
        <v>6.1027597038366459E-2</v>
      </c>
      <c r="I41" s="15">
        <v>0.37233928999999999</v>
      </c>
      <c r="J41" s="16">
        <v>7.8453328028624966E-2</v>
      </c>
      <c r="K41" s="77">
        <v>5.6702637889688248</v>
      </c>
      <c r="L41" s="78">
        <v>7873.531190526538</v>
      </c>
      <c r="M41" s="78">
        <v>44644.998800959227</v>
      </c>
      <c r="N41" s="15">
        <v>0.3296567600000001</v>
      </c>
      <c r="O41" s="16">
        <v>8.6420015107734366E-2</v>
      </c>
      <c r="P41" s="9"/>
    </row>
    <row r="42" spans="1:16" ht="17.25">
      <c r="A42" s="202" t="s">
        <v>18</v>
      </c>
      <c r="B42" s="202"/>
      <c r="C42" s="203"/>
      <c r="D42" s="203"/>
      <c r="E42" s="15">
        <v>5786.8329999999996</v>
      </c>
      <c r="F42" s="16">
        <v>7.0052137124413921E-3</v>
      </c>
      <c r="G42" s="15">
        <v>169981.45200000002</v>
      </c>
      <c r="H42" s="16">
        <v>1.1057079876538707E-2</v>
      </c>
      <c r="I42" s="15">
        <v>20319.661661100003</v>
      </c>
      <c r="J42" s="16">
        <v>4.4279303944527025E-2</v>
      </c>
      <c r="K42" s="77">
        <v>29.37383055636823</v>
      </c>
      <c r="L42" s="78">
        <v>11954.046410369527</v>
      </c>
      <c r="M42" s="78">
        <v>351136.13372115634</v>
      </c>
      <c r="N42" s="15">
        <v>17241.111190169999</v>
      </c>
      <c r="O42" s="16">
        <v>4.0504054417069515E-2</v>
      </c>
      <c r="P42" s="9"/>
    </row>
    <row r="43" spans="1:16" ht="17.25">
      <c r="A43" s="230"/>
      <c r="B43" s="230"/>
      <c r="C43" s="19" t="s">
        <v>86</v>
      </c>
      <c r="D43" s="19"/>
      <c r="E43" s="15">
        <v>3345.7760000000003</v>
      </c>
      <c r="F43" s="16">
        <v>1.3207710584762356E-2</v>
      </c>
      <c r="G43" s="15">
        <v>99920.566000000006</v>
      </c>
      <c r="H43" s="16">
        <v>1.4067869111737793E-2</v>
      </c>
      <c r="I43" s="15">
        <v>11647.217323929999</v>
      </c>
      <c r="J43" s="16">
        <v>4.3956250468563496E-2</v>
      </c>
      <c r="K43" s="77">
        <v>29.864690881876133</v>
      </c>
      <c r="L43" s="78">
        <v>11656.47652949644</v>
      </c>
      <c r="M43" s="78">
        <v>348117.06832525542</v>
      </c>
      <c r="N43" s="15">
        <v>9784.5240398200003</v>
      </c>
      <c r="O43" s="16">
        <v>4.558590913095098E-2</v>
      </c>
      <c r="P43" s="9"/>
    </row>
    <row r="44" spans="1:16" ht="17.25">
      <c r="A44" s="230"/>
      <c r="B44" s="230"/>
      <c r="C44" s="19" t="s">
        <v>87</v>
      </c>
      <c r="D44" s="19"/>
      <c r="E44" s="15">
        <v>2135.4610000000002</v>
      </c>
      <c r="F44" s="16">
        <v>-7.7199911713114232E-3</v>
      </c>
      <c r="G44" s="15">
        <v>61128.55</v>
      </c>
      <c r="H44" s="16">
        <v>2.5178177045796567E-3</v>
      </c>
      <c r="I44" s="15">
        <v>7355.4316141099998</v>
      </c>
      <c r="J44" s="16">
        <v>3.7939315265096488E-2</v>
      </c>
      <c r="K44" s="77">
        <v>28.625458390483363</v>
      </c>
      <c r="L44" s="78">
        <v>12032.727120322665</v>
      </c>
      <c r="M44" s="78">
        <v>344442.32950683706</v>
      </c>
      <c r="N44" s="15">
        <v>6314.4411549999995</v>
      </c>
      <c r="O44" s="16">
        <v>2.7064536767046479E-2</v>
      </c>
      <c r="P44" s="9"/>
    </row>
    <row r="45" spans="1:16" ht="17.25">
      <c r="A45" s="219"/>
      <c r="B45" s="219"/>
      <c r="C45" s="19" t="s">
        <v>88</v>
      </c>
      <c r="D45" s="19"/>
      <c r="E45" s="15">
        <v>112.36799999999999</v>
      </c>
      <c r="F45" s="16">
        <v>-0.45410027205596581</v>
      </c>
      <c r="G45" s="15">
        <v>3286.6790000000001</v>
      </c>
      <c r="H45" s="16">
        <v>-0.46355717060874502</v>
      </c>
      <c r="I45" s="15">
        <v>463.99951987000003</v>
      </c>
      <c r="J45" s="16">
        <v>-0.44630501909117409</v>
      </c>
      <c r="K45" s="77">
        <v>29.249243556884526</v>
      </c>
      <c r="L45" s="78">
        <v>14117.579473687574</v>
      </c>
      <c r="M45" s="78">
        <v>412928.52045956143</v>
      </c>
      <c r="N45" s="15">
        <v>402.32345190000001</v>
      </c>
      <c r="O45" s="16">
        <v>-0.45170230632283759</v>
      </c>
      <c r="P45" s="9"/>
    </row>
    <row r="46" spans="1:16" ht="17.25">
      <c r="A46" s="219"/>
      <c r="B46" s="219"/>
      <c r="C46" s="19" t="s">
        <v>89</v>
      </c>
      <c r="D46" s="19"/>
      <c r="E46" s="15">
        <v>193.22799999999998</v>
      </c>
      <c r="F46" s="16">
        <v>1.2338497109826587</v>
      </c>
      <c r="G46" s="15">
        <v>5645.6570000000002</v>
      </c>
      <c r="H46" s="79">
        <v>1.270721796352225</v>
      </c>
      <c r="I46" s="15">
        <v>853.01320319000001</v>
      </c>
      <c r="J46" s="79">
        <v>1.2645070836668459</v>
      </c>
      <c r="K46" s="77">
        <v>29.217592688430251</v>
      </c>
      <c r="L46" s="78">
        <v>15109.192839557911</v>
      </c>
      <c r="M46" s="78">
        <v>441454.24223714997</v>
      </c>
      <c r="N46" s="15">
        <v>739.82254345000013</v>
      </c>
      <c r="O46" s="79">
        <v>1.2404531691900225</v>
      </c>
      <c r="P46" s="9"/>
    </row>
    <row r="47" spans="1:16" ht="17.25">
      <c r="A47" s="81" t="s">
        <v>19</v>
      </c>
      <c r="B47" s="22"/>
      <c r="C47" s="23"/>
      <c r="D47" s="24"/>
      <c r="E47" s="15">
        <v>8587.2940000000017</v>
      </c>
      <c r="F47" s="16">
        <v>-5.5127105095273035E-2</v>
      </c>
      <c r="G47" s="15">
        <v>33337.515999999996</v>
      </c>
      <c r="H47" s="16">
        <v>-7.6999074383138202E-2</v>
      </c>
      <c r="I47" s="15">
        <v>1529.45516107</v>
      </c>
      <c r="J47" s="16">
        <v>-6.5082268330064655E-2</v>
      </c>
      <c r="K47" s="77">
        <v>3.8821910604201961</v>
      </c>
      <c r="L47" s="78">
        <v>4587.7898073449751</v>
      </c>
      <c r="M47" s="78">
        <v>17810.676577161557</v>
      </c>
      <c r="N47" s="15">
        <v>1373.1489571699999</v>
      </c>
      <c r="O47" s="16">
        <v>-6.376262145774797E-2</v>
      </c>
      <c r="P47" s="9"/>
    </row>
    <row r="48" spans="1:16" ht="17.25">
      <c r="A48" s="25"/>
      <c r="B48" s="21" t="s">
        <v>20</v>
      </c>
      <c r="C48" s="23"/>
      <c r="D48" s="24"/>
      <c r="E48" s="15">
        <v>2399.6280000000002</v>
      </c>
      <c r="F48" s="16">
        <v>-4.5164360646396569E-2</v>
      </c>
      <c r="G48" s="15">
        <v>14257.236000000001</v>
      </c>
      <c r="H48" s="16">
        <v>-4.3180263948216946E-2</v>
      </c>
      <c r="I48" s="15">
        <v>468.27340458999998</v>
      </c>
      <c r="J48" s="16">
        <v>-2.0079533919823256E-2</v>
      </c>
      <c r="K48" s="77">
        <v>5.9414359225679982</v>
      </c>
      <c r="L48" s="78">
        <v>3284.4613401223069</v>
      </c>
      <c r="M48" s="78">
        <v>19514.416592488502</v>
      </c>
      <c r="N48" s="15">
        <v>415.82230088</v>
      </c>
      <c r="O48" s="16">
        <v>-1.9543751919652335E-2</v>
      </c>
      <c r="P48" s="9"/>
    </row>
    <row r="49" spans="1:16" ht="17.25">
      <c r="A49" s="25"/>
      <c r="B49" s="26"/>
      <c r="C49" s="81" t="s">
        <v>90</v>
      </c>
      <c r="D49" s="24"/>
      <c r="E49" s="15">
        <v>1.669</v>
      </c>
      <c r="F49" s="16">
        <v>-0.44105827193569985</v>
      </c>
      <c r="G49" s="15">
        <v>10.248999999999999</v>
      </c>
      <c r="H49" s="16">
        <v>-0.47238095238095246</v>
      </c>
      <c r="I49" s="15">
        <v>0.33123191000000007</v>
      </c>
      <c r="J49" s="16">
        <v>-0.44943625676125037</v>
      </c>
      <c r="K49" s="77">
        <v>6.1408028759736357</v>
      </c>
      <c r="L49" s="78">
        <v>3231.8461313298872</v>
      </c>
      <c r="M49" s="78">
        <v>19846.13001797484</v>
      </c>
      <c r="N49" s="15">
        <v>0.29512997000000002</v>
      </c>
      <c r="O49" s="16">
        <v>-0.44788471147656472</v>
      </c>
      <c r="P49" s="9"/>
    </row>
    <row r="50" spans="1:16" ht="17.25">
      <c r="A50" s="26"/>
      <c r="B50" s="26"/>
      <c r="C50" s="82" t="s">
        <v>91</v>
      </c>
      <c r="D50" s="29"/>
      <c r="E50" s="15">
        <v>2044.0470000000003</v>
      </c>
      <c r="F50" s="16">
        <v>-4.2497338119487388E-2</v>
      </c>
      <c r="G50" s="15">
        <v>12342.959000000001</v>
      </c>
      <c r="H50" s="16">
        <v>-3.839484092405096E-2</v>
      </c>
      <c r="I50" s="15">
        <v>415.63741063000003</v>
      </c>
      <c r="J50" s="16">
        <v>-1.4532435869917561E-2</v>
      </c>
      <c r="K50" s="77">
        <v>6.0384907979121811</v>
      </c>
      <c r="L50" s="78">
        <v>3367.4049361259322</v>
      </c>
      <c r="M50" s="78">
        <v>20334.043719640496</v>
      </c>
      <c r="N50" s="15">
        <v>369.22525625999998</v>
      </c>
      <c r="O50" s="16">
        <v>-1.3986293500983063E-2</v>
      </c>
      <c r="P50" s="9"/>
    </row>
    <row r="51" spans="1:16" ht="17.25">
      <c r="A51" s="26"/>
      <c r="B51" s="26"/>
      <c r="C51" s="83" t="s">
        <v>92</v>
      </c>
      <c r="D51" s="69"/>
      <c r="E51" s="15">
        <v>340.95300000000003</v>
      </c>
      <c r="F51" s="16">
        <v>-5.7357084205375282E-2</v>
      </c>
      <c r="G51" s="15">
        <v>1838.9800000000002</v>
      </c>
      <c r="H51" s="16">
        <v>-6.9811436233843352E-2</v>
      </c>
      <c r="I51" s="15">
        <v>50.736671960000002</v>
      </c>
      <c r="J51" s="16">
        <v>-5.7868442978266245E-2</v>
      </c>
      <c r="K51" s="77">
        <v>5.3936466316471776</v>
      </c>
      <c r="L51" s="78">
        <v>2758.9572458645548</v>
      </c>
      <c r="M51" s="78">
        <v>14880.840456015929</v>
      </c>
      <c r="N51" s="15">
        <v>44.926075140000002</v>
      </c>
      <c r="O51" s="16">
        <v>-5.7523453393449733E-2</v>
      </c>
      <c r="P51" s="9"/>
    </row>
    <row r="52" spans="1:16" ht="17.25">
      <c r="A52" s="26"/>
      <c r="B52" s="26"/>
      <c r="C52" s="84" t="s">
        <v>93</v>
      </c>
      <c r="D52" s="85"/>
      <c r="E52" s="15">
        <v>12.959000000000001</v>
      </c>
      <c r="F52" s="16">
        <v>-5.256616464395375E-2</v>
      </c>
      <c r="G52" s="15">
        <v>65.048000000000002</v>
      </c>
      <c r="H52" s="16">
        <v>-4.9575546821349785E-2</v>
      </c>
      <c r="I52" s="15">
        <v>1.5680900900000001</v>
      </c>
      <c r="J52" s="16">
        <v>-4.8137087918938511E-2</v>
      </c>
      <c r="K52" s="77">
        <v>5.0195231113511838</v>
      </c>
      <c r="L52" s="78">
        <v>2410.6661081047841</v>
      </c>
      <c r="M52" s="78">
        <v>12100.394243382976</v>
      </c>
      <c r="N52" s="15">
        <v>1.37583951</v>
      </c>
      <c r="O52" s="16">
        <v>-4.8367626263543968E-2</v>
      </c>
      <c r="P52" s="9"/>
    </row>
    <row r="53" spans="1:16" ht="17.25">
      <c r="A53" s="26"/>
      <c r="B53" s="21" t="s">
        <v>21</v>
      </c>
      <c r="C53" s="23"/>
      <c r="D53" s="24"/>
      <c r="E53" s="15">
        <v>3497.4910000000004</v>
      </c>
      <c r="F53" s="16">
        <v>-9.9333414880672613E-2</v>
      </c>
      <c r="G53" s="15">
        <v>19079.025000000001</v>
      </c>
      <c r="H53" s="16">
        <v>-0.10076669212896401</v>
      </c>
      <c r="I53" s="15">
        <v>939.49916146999999</v>
      </c>
      <c r="J53" s="16">
        <v>-9.3117933840891329E-2</v>
      </c>
      <c r="K53" s="77">
        <v>5.4550604990834852</v>
      </c>
      <c r="L53" s="78">
        <v>4924.2514304059041</v>
      </c>
      <c r="M53" s="78">
        <v>26862.089465562596</v>
      </c>
      <c r="N53" s="15">
        <v>835.64419628000007</v>
      </c>
      <c r="O53" s="16">
        <v>-9.2151685552977994E-2</v>
      </c>
      <c r="P53" s="9"/>
    </row>
    <row r="54" spans="1:16" ht="17.25">
      <c r="A54" s="26"/>
      <c r="B54" s="26"/>
      <c r="C54" s="81" t="s">
        <v>94</v>
      </c>
      <c r="D54" s="24"/>
      <c r="E54" s="15">
        <v>3.3570000000000007</v>
      </c>
      <c r="F54" s="16">
        <v>-0.36815358554488975</v>
      </c>
      <c r="G54" s="15">
        <v>21.555000000000003</v>
      </c>
      <c r="H54" s="16">
        <v>-0.33255921969345092</v>
      </c>
      <c r="I54" s="15">
        <v>0.93341094999999996</v>
      </c>
      <c r="J54" s="16">
        <v>-0.38919238667801431</v>
      </c>
      <c r="K54" s="77">
        <v>6.4209115281501337</v>
      </c>
      <c r="L54" s="78">
        <v>4330.3685919740192</v>
      </c>
      <c r="M54" s="78">
        <v>27804.913613345245</v>
      </c>
      <c r="N54" s="15">
        <v>0.83146321000000012</v>
      </c>
      <c r="O54" s="16">
        <v>-0.38830273010989352</v>
      </c>
      <c r="P54" s="9"/>
    </row>
    <row r="55" spans="1:16" ht="17.25">
      <c r="A55" s="26"/>
      <c r="B55" s="26"/>
      <c r="C55" s="82" t="s">
        <v>95</v>
      </c>
      <c r="D55" s="29"/>
      <c r="E55" s="15">
        <v>3093.6800000000003</v>
      </c>
      <c r="F55" s="16">
        <v>-9.2693284531958547E-2</v>
      </c>
      <c r="G55" s="15">
        <v>17083.083000000002</v>
      </c>
      <c r="H55" s="16">
        <v>-9.4341936292091769E-2</v>
      </c>
      <c r="I55" s="15">
        <v>861.49622783000018</v>
      </c>
      <c r="J55" s="16">
        <v>-8.5553073217569955E-2</v>
      </c>
      <c r="K55" s="77">
        <v>5.5219295466887335</v>
      </c>
      <c r="L55" s="78">
        <v>5042.9786463602613</v>
      </c>
      <c r="M55" s="78">
        <v>27846.972790657081</v>
      </c>
      <c r="N55" s="15">
        <v>766.44985578000001</v>
      </c>
      <c r="O55" s="16">
        <v>-8.455953985152799E-2</v>
      </c>
      <c r="P55" s="9"/>
    </row>
    <row r="56" spans="1:16" ht="17.25">
      <c r="A56" s="26"/>
      <c r="B56" s="26"/>
      <c r="C56" s="83" t="s">
        <v>96</v>
      </c>
      <c r="D56" s="69"/>
      <c r="E56" s="15">
        <v>375.63700000000006</v>
      </c>
      <c r="F56" s="16">
        <v>-0.14768392988825221</v>
      </c>
      <c r="G56" s="15">
        <v>1864.4540000000002</v>
      </c>
      <c r="H56" s="16">
        <v>-0.1532302711864561</v>
      </c>
      <c r="I56" s="15">
        <v>73.05534762000002</v>
      </c>
      <c r="J56" s="16">
        <v>-0.16937862342305124</v>
      </c>
      <c r="K56" s="77">
        <v>4.9634460929035207</v>
      </c>
      <c r="L56" s="78">
        <v>3918.323950067956</v>
      </c>
      <c r="M56" s="78">
        <v>19448.389700695087</v>
      </c>
      <c r="N56" s="15">
        <v>64.810670680000001</v>
      </c>
      <c r="O56" s="16">
        <v>-0.16882015336755662</v>
      </c>
      <c r="P56" s="9"/>
    </row>
    <row r="57" spans="1:16" ht="17.25">
      <c r="A57" s="26"/>
      <c r="B57" s="26"/>
      <c r="C57" s="84" t="s">
        <v>97</v>
      </c>
      <c r="D57" s="85"/>
      <c r="E57" s="15">
        <v>24.817000000000004</v>
      </c>
      <c r="F57" s="16">
        <v>-9.5821036907494286E-2</v>
      </c>
      <c r="G57" s="15">
        <v>109.93300000000001</v>
      </c>
      <c r="H57" s="16">
        <v>-8.5674601194337716E-2</v>
      </c>
      <c r="I57" s="15">
        <v>4.0141750700000003</v>
      </c>
      <c r="J57" s="16">
        <v>-8.5610452389828742E-2</v>
      </c>
      <c r="K57" s="77">
        <v>4.4297457388080748</v>
      </c>
      <c r="L57" s="78">
        <v>3651.4741433418535</v>
      </c>
      <c r="M57" s="78">
        <v>16175.102026836441</v>
      </c>
      <c r="N57" s="15">
        <v>3.5522066099999998</v>
      </c>
      <c r="O57" s="16">
        <v>-8.5919583131110339E-2</v>
      </c>
      <c r="P57" s="9"/>
    </row>
    <row r="58" spans="1:16" ht="17.25">
      <c r="A58" s="26"/>
      <c r="B58" s="21" t="s">
        <v>22</v>
      </c>
      <c r="C58" s="23"/>
      <c r="D58" s="24"/>
      <c r="E58" s="15">
        <v>0.1</v>
      </c>
      <c r="F58" s="16">
        <v>0.12359550561797765</v>
      </c>
      <c r="G58" s="15">
        <v>1.2549999999999999</v>
      </c>
      <c r="H58" s="16">
        <v>0.28717948717948694</v>
      </c>
      <c r="I58" s="15">
        <v>3.0630000000000002E-3</v>
      </c>
      <c r="J58" s="16">
        <v>0.40633608815426991</v>
      </c>
      <c r="K58" s="77">
        <v>12.549999999999999</v>
      </c>
      <c r="L58" s="78">
        <v>244.06374501992033</v>
      </c>
      <c r="M58" s="78">
        <v>3063</v>
      </c>
      <c r="N58" s="15">
        <v>2.928E-3</v>
      </c>
      <c r="O58" s="16">
        <v>0.43656167206358554</v>
      </c>
      <c r="P58" s="9"/>
    </row>
    <row r="59" spans="1:16" ht="17.25">
      <c r="A59" s="26"/>
      <c r="B59" s="26"/>
      <c r="C59" s="225" t="s">
        <v>98</v>
      </c>
      <c r="D59" s="227"/>
      <c r="E59" s="78" t="s">
        <v>99</v>
      </c>
      <c r="F59" s="86"/>
      <c r="G59" s="78" t="s">
        <v>99</v>
      </c>
      <c r="H59" s="86"/>
      <c r="I59" s="78" t="s">
        <v>99</v>
      </c>
      <c r="J59" s="86"/>
      <c r="K59" s="86"/>
      <c r="L59" s="86"/>
      <c r="M59" s="86"/>
      <c r="N59" s="78" t="s">
        <v>99</v>
      </c>
      <c r="O59" s="86"/>
      <c r="P59" s="9"/>
    </row>
    <row r="60" spans="1:16" ht="17.25">
      <c r="A60" s="26"/>
      <c r="B60" s="26"/>
      <c r="C60" s="225" t="s">
        <v>100</v>
      </c>
      <c r="D60" s="226"/>
      <c r="E60" s="15">
        <v>7.400000000000001E-2</v>
      </c>
      <c r="F60" s="16">
        <v>0.13846153846153858</v>
      </c>
      <c r="G60" s="15">
        <v>1.1420000000000001</v>
      </c>
      <c r="H60" s="16">
        <v>0.31113662456946056</v>
      </c>
      <c r="I60" s="15">
        <v>2.8549999999999999E-3</v>
      </c>
      <c r="J60" s="16">
        <v>0.43756294058408829</v>
      </c>
      <c r="K60" s="77">
        <v>15.432432432432432</v>
      </c>
      <c r="L60" s="78">
        <v>249.99999999999994</v>
      </c>
      <c r="M60" s="78">
        <v>3858.1081081081074</v>
      </c>
      <c r="N60" s="15">
        <v>2.7407999999999998E-3</v>
      </c>
      <c r="O60" s="16">
        <v>0.46928272756513328</v>
      </c>
      <c r="P60" s="9"/>
    </row>
    <row r="61" spans="1:16" ht="17.25">
      <c r="A61" s="26"/>
      <c r="B61" s="26"/>
      <c r="C61" s="225" t="s">
        <v>101</v>
      </c>
      <c r="D61" s="226"/>
      <c r="E61" s="78" t="s">
        <v>99</v>
      </c>
      <c r="F61" s="86"/>
      <c r="G61" s="78" t="s">
        <v>99</v>
      </c>
      <c r="H61" s="86"/>
      <c r="I61" s="78" t="s">
        <v>99</v>
      </c>
      <c r="J61" s="86"/>
      <c r="K61" s="86"/>
      <c r="L61" s="86"/>
      <c r="M61" s="86"/>
      <c r="N61" s="78" t="s">
        <v>99</v>
      </c>
      <c r="O61" s="86"/>
      <c r="P61" s="9"/>
    </row>
    <row r="62" spans="1:16" ht="17.25">
      <c r="A62" s="26"/>
      <c r="B62" s="26"/>
      <c r="C62" s="225" t="s">
        <v>102</v>
      </c>
      <c r="D62" s="226"/>
      <c r="E62" s="15">
        <v>2.6000000000000002E-2</v>
      </c>
      <c r="F62" s="16">
        <v>8.3333333333333412E-2</v>
      </c>
      <c r="G62" s="15">
        <v>0.113</v>
      </c>
      <c r="H62" s="16">
        <v>8.6538461538461481E-2</v>
      </c>
      <c r="I62" s="15">
        <v>2.0800000000000001E-4</v>
      </c>
      <c r="J62" s="16">
        <v>8.3333333333333079E-2</v>
      </c>
      <c r="K62" s="77">
        <v>4.3461538461538458</v>
      </c>
      <c r="L62" s="78">
        <v>184.07079646017698</v>
      </c>
      <c r="M62" s="78">
        <v>799.99999999999989</v>
      </c>
      <c r="N62" s="15">
        <v>1.8720000000000002E-4</v>
      </c>
      <c r="O62" s="16">
        <v>8.3333333333333481E-2</v>
      </c>
      <c r="P62" s="9"/>
    </row>
    <row r="63" spans="1:16" ht="17.25">
      <c r="A63" s="26"/>
      <c r="B63" s="26"/>
      <c r="C63" s="225" t="s">
        <v>103</v>
      </c>
      <c r="D63" s="226"/>
      <c r="E63" s="78" t="s">
        <v>99</v>
      </c>
      <c r="F63" s="86"/>
      <c r="G63" s="78" t="s">
        <v>99</v>
      </c>
      <c r="H63" s="86"/>
      <c r="I63" s="78" t="s">
        <v>99</v>
      </c>
      <c r="J63" s="86"/>
      <c r="K63" s="86"/>
      <c r="L63" s="86"/>
      <c r="M63" s="86"/>
      <c r="N63" s="78" t="s">
        <v>99</v>
      </c>
      <c r="O63" s="86"/>
      <c r="P63" s="9"/>
    </row>
    <row r="64" spans="1:16" ht="17.25">
      <c r="A64" s="87"/>
      <c r="B64" s="88"/>
      <c r="C64" s="225" t="s">
        <v>104</v>
      </c>
      <c r="D64" s="226"/>
      <c r="E64" s="78" t="s">
        <v>99</v>
      </c>
      <c r="F64" s="86"/>
      <c r="G64" s="78" t="s">
        <v>99</v>
      </c>
      <c r="H64" s="86"/>
      <c r="I64" s="78" t="s">
        <v>99</v>
      </c>
      <c r="J64" s="86"/>
      <c r="K64" s="86"/>
      <c r="L64" s="86"/>
      <c r="M64" s="86"/>
      <c r="N64" s="78" t="s">
        <v>99</v>
      </c>
      <c r="O64" s="86"/>
      <c r="P64" s="9"/>
    </row>
    <row r="65" spans="1:16" ht="17.25">
      <c r="A65" s="27"/>
      <c r="B65" s="28" t="s">
        <v>105</v>
      </c>
      <c r="C65" s="28"/>
      <c r="D65" s="29"/>
      <c r="E65" s="15">
        <v>2690.0750000000003</v>
      </c>
      <c r="F65" s="16">
        <v>-6.6311026576413874E-4</v>
      </c>
      <c r="G65" s="80"/>
      <c r="H65" s="20"/>
      <c r="I65" s="15">
        <v>121.67953200999999</v>
      </c>
      <c r="J65" s="16">
        <v>-3.3432678879842127E-3</v>
      </c>
      <c r="K65" s="20"/>
      <c r="L65" s="80"/>
      <c r="M65" s="78">
        <v>4523.2765632928431</v>
      </c>
      <c r="N65" s="15">
        <v>121.67953200999999</v>
      </c>
      <c r="O65" s="16">
        <v>-3.3432678879842127E-3</v>
      </c>
      <c r="P65" s="9"/>
    </row>
    <row r="67" spans="1:16" ht="17.25">
      <c r="K67" s="16"/>
    </row>
  </sheetData>
  <mergeCells count="51">
    <mergeCell ref="A1:O3"/>
    <mergeCell ref="A7:D8"/>
    <mergeCell ref="E7:F7"/>
    <mergeCell ref="G7:H7"/>
    <mergeCell ref="I7:J7"/>
    <mergeCell ref="N7:O7"/>
    <mergeCell ref="A9:D9"/>
    <mergeCell ref="A10:D10"/>
    <mergeCell ref="A11:A27"/>
    <mergeCell ref="B11:D11"/>
    <mergeCell ref="B12:B18"/>
    <mergeCell ref="C12:D12"/>
    <mergeCell ref="C13:D13"/>
    <mergeCell ref="C14:D14"/>
    <mergeCell ref="C15:D15"/>
    <mergeCell ref="C16:D16"/>
    <mergeCell ref="C17:D17"/>
    <mergeCell ref="C18:D18"/>
    <mergeCell ref="B19:D19"/>
    <mergeCell ref="B20:B23"/>
    <mergeCell ref="C20:D20"/>
    <mergeCell ref="C21:D21"/>
    <mergeCell ref="C22:D22"/>
    <mergeCell ref="C23:D23"/>
    <mergeCell ref="B24:B26"/>
    <mergeCell ref="C24:D24"/>
    <mergeCell ref="C25:D25"/>
    <mergeCell ref="C26:D26"/>
    <mergeCell ref="A28:D28"/>
    <mergeCell ref="C59:D59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A42:D42"/>
    <mergeCell ref="A43:B46"/>
    <mergeCell ref="A29:B41"/>
    <mergeCell ref="C29:D29"/>
    <mergeCell ref="C30:D30"/>
    <mergeCell ref="C31:D31"/>
    <mergeCell ref="C32:D32"/>
    <mergeCell ref="C60:D60"/>
    <mergeCell ref="C61:D61"/>
    <mergeCell ref="C62:D62"/>
    <mergeCell ref="C63:D63"/>
    <mergeCell ref="C64:D64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7"/>
  <sheetViews>
    <sheetView zoomScale="55" zoomScaleNormal="55" workbookViewId="0">
      <selection sqref="A1:N1"/>
    </sheetView>
  </sheetViews>
  <sheetFormatPr defaultRowHeight="13.5"/>
  <cols>
    <col min="1" max="1" width="1.5" style="89" customWidth="1"/>
    <col min="2" max="4" width="3.625" style="89" customWidth="1"/>
    <col min="5" max="5" width="72" style="89" customWidth="1"/>
    <col min="6" max="14" width="21.625" style="89" customWidth="1"/>
    <col min="15" max="15" width="1.25" style="89" customWidth="1"/>
    <col min="16" max="256" width="9" style="89"/>
    <col min="257" max="257" width="1.5" style="89" customWidth="1"/>
    <col min="258" max="260" width="3.625" style="89" customWidth="1"/>
    <col min="261" max="261" width="72" style="89" customWidth="1"/>
    <col min="262" max="270" width="21.625" style="89" customWidth="1"/>
    <col min="271" max="271" width="1.25" style="89" customWidth="1"/>
    <col min="272" max="512" width="9" style="89"/>
    <col min="513" max="513" width="1.5" style="89" customWidth="1"/>
    <col min="514" max="516" width="3.625" style="89" customWidth="1"/>
    <col min="517" max="517" width="72" style="89" customWidth="1"/>
    <col min="518" max="526" width="21.625" style="89" customWidth="1"/>
    <col min="527" max="527" width="1.25" style="89" customWidth="1"/>
    <col min="528" max="768" width="9" style="89"/>
    <col min="769" max="769" width="1.5" style="89" customWidth="1"/>
    <col min="770" max="772" width="3.625" style="89" customWidth="1"/>
    <col min="773" max="773" width="72" style="89" customWidth="1"/>
    <col min="774" max="782" width="21.625" style="89" customWidth="1"/>
    <col min="783" max="783" width="1.25" style="89" customWidth="1"/>
    <col min="784" max="1024" width="9" style="89"/>
    <col min="1025" max="1025" width="1.5" style="89" customWidth="1"/>
    <col min="1026" max="1028" width="3.625" style="89" customWidth="1"/>
    <col min="1029" max="1029" width="72" style="89" customWidth="1"/>
    <col min="1030" max="1038" width="21.625" style="89" customWidth="1"/>
    <col min="1039" max="1039" width="1.25" style="89" customWidth="1"/>
    <col min="1040" max="1280" width="9" style="89"/>
    <col min="1281" max="1281" width="1.5" style="89" customWidth="1"/>
    <col min="1282" max="1284" width="3.625" style="89" customWidth="1"/>
    <col min="1285" max="1285" width="72" style="89" customWidth="1"/>
    <col min="1286" max="1294" width="21.625" style="89" customWidth="1"/>
    <col min="1295" max="1295" width="1.25" style="89" customWidth="1"/>
    <col min="1296" max="1536" width="9" style="89"/>
    <col min="1537" max="1537" width="1.5" style="89" customWidth="1"/>
    <col min="1538" max="1540" width="3.625" style="89" customWidth="1"/>
    <col min="1541" max="1541" width="72" style="89" customWidth="1"/>
    <col min="1542" max="1550" width="21.625" style="89" customWidth="1"/>
    <col min="1551" max="1551" width="1.25" style="89" customWidth="1"/>
    <col min="1552" max="1792" width="9" style="89"/>
    <col min="1793" max="1793" width="1.5" style="89" customWidth="1"/>
    <col min="1794" max="1796" width="3.625" style="89" customWidth="1"/>
    <col min="1797" max="1797" width="72" style="89" customWidth="1"/>
    <col min="1798" max="1806" width="21.625" style="89" customWidth="1"/>
    <col min="1807" max="1807" width="1.25" style="89" customWidth="1"/>
    <col min="1808" max="2048" width="9" style="89"/>
    <col min="2049" max="2049" width="1.5" style="89" customWidth="1"/>
    <col min="2050" max="2052" width="3.625" style="89" customWidth="1"/>
    <col min="2053" max="2053" width="72" style="89" customWidth="1"/>
    <col min="2054" max="2062" width="21.625" style="89" customWidth="1"/>
    <col min="2063" max="2063" width="1.25" style="89" customWidth="1"/>
    <col min="2064" max="2304" width="9" style="89"/>
    <col min="2305" max="2305" width="1.5" style="89" customWidth="1"/>
    <col min="2306" max="2308" width="3.625" style="89" customWidth="1"/>
    <col min="2309" max="2309" width="72" style="89" customWidth="1"/>
    <col min="2310" max="2318" width="21.625" style="89" customWidth="1"/>
    <col min="2319" max="2319" width="1.25" style="89" customWidth="1"/>
    <col min="2320" max="2560" width="9" style="89"/>
    <col min="2561" max="2561" width="1.5" style="89" customWidth="1"/>
    <col min="2562" max="2564" width="3.625" style="89" customWidth="1"/>
    <col min="2565" max="2565" width="72" style="89" customWidth="1"/>
    <col min="2566" max="2574" width="21.625" style="89" customWidth="1"/>
    <col min="2575" max="2575" width="1.25" style="89" customWidth="1"/>
    <col min="2576" max="2816" width="9" style="89"/>
    <col min="2817" max="2817" width="1.5" style="89" customWidth="1"/>
    <col min="2818" max="2820" width="3.625" style="89" customWidth="1"/>
    <col min="2821" max="2821" width="72" style="89" customWidth="1"/>
    <col min="2822" max="2830" width="21.625" style="89" customWidth="1"/>
    <col min="2831" max="2831" width="1.25" style="89" customWidth="1"/>
    <col min="2832" max="3072" width="9" style="89"/>
    <col min="3073" max="3073" width="1.5" style="89" customWidth="1"/>
    <col min="3074" max="3076" width="3.625" style="89" customWidth="1"/>
    <col min="3077" max="3077" width="72" style="89" customWidth="1"/>
    <col min="3078" max="3086" width="21.625" style="89" customWidth="1"/>
    <col min="3087" max="3087" width="1.25" style="89" customWidth="1"/>
    <col min="3088" max="3328" width="9" style="89"/>
    <col min="3329" max="3329" width="1.5" style="89" customWidth="1"/>
    <col min="3330" max="3332" width="3.625" style="89" customWidth="1"/>
    <col min="3333" max="3333" width="72" style="89" customWidth="1"/>
    <col min="3334" max="3342" width="21.625" style="89" customWidth="1"/>
    <col min="3343" max="3343" width="1.25" style="89" customWidth="1"/>
    <col min="3344" max="3584" width="9" style="89"/>
    <col min="3585" max="3585" width="1.5" style="89" customWidth="1"/>
    <col min="3586" max="3588" width="3.625" style="89" customWidth="1"/>
    <col min="3589" max="3589" width="72" style="89" customWidth="1"/>
    <col min="3590" max="3598" width="21.625" style="89" customWidth="1"/>
    <col min="3599" max="3599" width="1.25" style="89" customWidth="1"/>
    <col min="3600" max="3840" width="9" style="89"/>
    <col min="3841" max="3841" width="1.5" style="89" customWidth="1"/>
    <col min="3842" max="3844" width="3.625" style="89" customWidth="1"/>
    <col min="3845" max="3845" width="72" style="89" customWidth="1"/>
    <col min="3846" max="3854" width="21.625" style="89" customWidth="1"/>
    <col min="3855" max="3855" width="1.25" style="89" customWidth="1"/>
    <col min="3856" max="4096" width="9" style="89"/>
    <col min="4097" max="4097" width="1.5" style="89" customWidth="1"/>
    <col min="4098" max="4100" width="3.625" style="89" customWidth="1"/>
    <col min="4101" max="4101" width="72" style="89" customWidth="1"/>
    <col min="4102" max="4110" width="21.625" style="89" customWidth="1"/>
    <col min="4111" max="4111" width="1.25" style="89" customWidth="1"/>
    <col min="4112" max="4352" width="9" style="89"/>
    <col min="4353" max="4353" width="1.5" style="89" customWidth="1"/>
    <col min="4354" max="4356" width="3.625" style="89" customWidth="1"/>
    <col min="4357" max="4357" width="72" style="89" customWidth="1"/>
    <col min="4358" max="4366" width="21.625" style="89" customWidth="1"/>
    <col min="4367" max="4367" width="1.25" style="89" customWidth="1"/>
    <col min="4368" max="4608" width="9" style="89"/>
    <col min="4609" max="4609" width="1.5" style="89" customWidth="1"/>
    <col min="4610" max="4612" width="3.625" style="89" customWidth="1"/>
    <col min="4613" max="4613" width="72" style="89" customWidth="1"/>
    <col min="4614" max="4622" width="21.625" style="89" customWidth="1"/>
    <col min="4623" max="4623" width="1.25" style="89" customWidth="1"/>
    <col min="4624" max="4864" width="9" style="89"/>
    <col min="4865" max="4865" width="1.5" style="89" customWidth="1"/>
    <col min="4866" max="4868" width="3.625" style="89" customWidth="1"/>
    <col min="4869" max="4869" width="72" style="89" customWidth="1"/>
    <col min="4870" max="4878" width="21.625" style="89" customWidth="1"/>
    <col min="4879" max="4879" width="1.25" style="89" customWidth="1"/>
    <col min="4880" max="5120" width="9" style="89"/>
    <col min="5121" max="5121" width="1.5" style="89" customWidth="1"/>
    <col min="5122" max="5124" width="3.625" style="89" customWidth="1"/>
    <col min="5125" max="5125" width="72" style="89" customWidth="1"/>
    <col min="5126" max="5134" width="21.625" style="89" customWidth="1"/>
    <col min="5135" max="5135" width="1.25" style="89" customWidth="1"/>
    <col min="5136" max="5376" width="9" style="89"/>
    <col min="5377" max="5377" width="1.5" style="89" customWidth="1"/>
    <col min="5378" max="5380" width="3.625" style="89" customWidth="1"/>
    <col min="5381" max="5381" width="72" style="89" customWidth="1"/>
    <col min="5382" max="5390" width="21.625" style="89" customWidth="1"/>
    <col min="5391" max="5391" width="1.25" style="89" customWidth="1"/>
    <col min="5392" max="5632" width="9" style="89"/>
    <col min="5633" max="5633" width="1.5" style="89" customWidth="1"/>
    <col min="5634" max="5636" width="3.625" style="89" customWidth="1"/>
    <col min="5637" max="5637" width="72" style="89" customWidth="1"/>
    <col min="5638" max="5646" width="21.625" style="89" customWidth="1"/>
    <col min="5647" max="5647" width="1.25" style="89" customWidth="1"/>
    <col min="5648" max="5888" width="9" style="89"/>
    <col min="5889" max="5889" width="1.5" style="89" customWidth="1"/>
    <col min="5890" max="5892" width="3.625" style="89" customWidth="1"/>
    <col min="5893" max="5893" width="72" style="89" customWidth="1"/>
    <col min="5894" max="5902" width="21.625" style="89" customWidth="1"/>
    <col min="5903" max="5903" width="1.25" style="89" customWidth="1"/>
    <col min="5904" max="6144" width="9" style="89"/>
    <col min="6145" max="6145" width="1.5" style="89" customWidth="1"/>
    <col min="6146" max="6148" width="3.625" style="89" customWidth="1"/>
    <col min="6149" max="6149" width="72" style="89" customWidth="1"/>
    <col min="6150" max="6158" width="21.625" style="89" customWidth="1"/>
    <col min="6159" max="6159" width="1.25" style="89" customWidth="1"/>
    <col min="6160" max="6400" width="9" style="89"/>
    <col min="6401" max="6401" width="1.5" style="89" customWidth="1"/>
    <col min="6402" max="6404" width="3.625" style="89" customWidth="1"/>
    <col min="6405" max="6405" width="72" style="89" customWidth="1"/>
    <col min="6406" max="6414" width="21.625" style="89" customWidth="1"/>
    <col min="6415" max="6415" width="1.25" style="89" customWidth="1"/>
    <col min="6416" max="6656" width="9" style="89"/>
    <col min="6657" max="6657" width="1.5" style="89" customWidth="1"/>
    <col min="6658" max="6660" width="3.625" style="89" customWidth="1"/>
    <col min="6661" max="6661" width="72" style="89" customWidth="1"/>
    <col min="6662" max="6670" width="21.625" style="89" customWidth="1"/>
    <col min="6671" max="6671" width="1.25" style="89" customWidth="1"/>
    <col min="6672" max="6912" width="9" style="89"/>
    <col min="6913" max="6913" width="1.5" style="89" customWidth="1"/>
    <col min="6914" max="6916" width="3.625" style="89" customWidth="1"/>
    <col min="6917" max="6917" width="72" style="89" customWidth="1"/>
    <col min="6918" max="6926" width="21.625" style="89" customWidth="1"/>
    <col min="6927" max="6927" width="1.25" style="89" customWidth="1"/>
    <col min="6928" max="7168" width="9" style="89"/>
    <col min="7169" max="7169" width="1.5" style="89" customWidth="1"/>
    <col min="7170" max="7172" width="3.625" style="89" customWidth="1"/>
    <col min="7173" max="7173" width="72" style="89" customWidth="1"/>
    <col min="7174" max="7182" width="21.625" style="89" customWidth="1"/>
    <col min="7183" max="7183" width="1.25" style="89" customWidth="1"/>
    <col min="7184" max="7424" width="9" style="89"/>
    <col min="7425" max="7425" width="1.5" style="89" customWidth="1"/>
    <col min="7426" max="7428" width="3.625" style="89" customWidth="1"/>
    <col min="7429" max="7429" width="72" style="89" customWidth="1"/>
    <col min="7430" max="7438" width="21.625" style="89" customWidth="1"/>
    <col min="7439" max="7439" width="1.25" style="89" customWidth="1"/>
    <col min="7440" max="7680" width="9" style="89"/>
    <col min="7681" max="7681" width="1.5" style="89" customWidth="1"/>
    <col min="7682" max="7684" width="3.625" style="89" customWidth="1"/>
    <col min="7685" max="7685" width="72" style="89" customWidth="1"/>
    <col min="7686" max="7694" width="21.625" style="89" customWidth="1"/>
    <col min="7695" max="7695" width="1.25" style="89" customWidth="1"/>
    <col min="7696" max="7936" width="9" style="89"/>
    <col min="7937" max="7937" width="1.5" style="89" customWidth="1"/>
    <col min="7938" max="7940" width="3.625" style="89" customWidth="1"/>
    <col min="7941" max="7941" width="72" style="89" customWidth="1"/>
    <col min="7942" max="7950" width="21.625" style="89" customWidth="1"/>
    <col min="7951" max="7951" width="1.25" style="89" customWidth="1"/>
    <col min="7952" max="8192" width="9" style="89"/>
    <col min="8193" max="8193" width="1.5" style="89" customWidth="1"/>
    <col min="8194" max="8196" width="3.625" style="89" customWidth="1"/>
    <col min="8197" max="8197" width="72" style="89" customWidth="1"/>
    <col min="8198" max="8206" width="21.625" style="89" customWidth="1"/>
    <col min="8207" max="8207" width="1.25" style="89" customWidth="1"/>
    <col min="8208" max="8448" width="9" style="89"/>
    <col min="8449" max="8449" width="1.5" style="89" customWidth="1"/>
    <col min="8450" max="8452" width="3.625" style="89" customWidth="1"/>
    <col min="8453" max="8453" width="72" style="89" customWidth="1"/>
    <col min="8454" max="8462" width="21.625" style="89" customWidth="1"/>
    <col min="8463" max="8463" width="1.25" style="89" customWidth="1"/>
    <col min="8464" max="8704" width="9" style="89"/>
    <col min="8705" max="8705" width="1.5" style="89" customWidth="1"/>
    <col min="8706" max="8708" width="3.625" style="89" customWidth="1"/>
    <col min="8709" max="8709" width="72" style="89" customWidth="1"/>
    <col min="8710" max="8718" width="21.625" style="89" customWidth="1"/>
    <col min="8719" max="8719" width="1.25" style="89" customWidth="1"/>
    <col min="8720" max="8960" width="9" style="89"/>
    <col min="8961" max="8961" width="1.5" style="89" customWidth="1"/>
    <col min="8962" max="8964" width="3.625" style="89" customWidth="1"/>
    <col min="8965" max="8965" width="72" style="89" customWidth="1"/>
    <col min="8966" max="8974" width="21.625" style="89" customWidth="1"/>
    <col min="8975" max="8975" width="1.25" style="89" customWidth="1"/>
    <col min="8976" max="9216" width="9" style="89"/>
    <col min="9217" max="9217" width="1.5" style="89" customWidth="1"/>
    <col min="9218" max="9220" width="3.625" style="89" customWidth="1"/>
    <col min="9221" max="9221" width="72" style="89" customWidth="1"/>
    <col min="9222" max="9230" width="21.625" style="89" customWidth="1"/>
    <col min="9231" max="9231" width="1.25" style="89" customWidth="1"/>
    <col min="9232" max="9472" width="9" style="89"/>
    <col min="9473" max="9473" width="1.5" style="89" customWidth="1"/>
    <col min="9474" max="9476" width="3.625" style="89" customWidth="1"/>
    <col min="9477" max="9477" width="72" style="89" customWidth="1"/>
    <col min="9478" max="9486" width="21.625" style="89" customWidth="1"/>
    <col min="9487" max="9487" width="1.25" style="89" customWidth="1"/>
    <col min="9488" max="9728" width="9" style="89"/>
    <col min="9729" max="9729" width="1.5" style="89" customWidth="1"/>
    <col min="9730" max="9732" width="3.625" style="89" customWidth="1"/>
    <col min="9733" max="9733" width="72" style="89" customWidth="1"/>
    <col min="9734" max="9742" width="21.625" style="89" customWidth="1"/>
    <col min="9743" max="9743" width="1.25" style="89" customWidth="1"/>
    <col min="9744" max="9984" width="9" style="89"/>
    <col min="9985" max="9985" width="1.5" style="89" customWidth="1"/>
    <col min="9986" max="9988" width="3.625" style="89" customWidth="1"/>
    <col min="9989" max="9989" width="72" style="89" customWidth="1"/>
    <col min="9990" max="9998" width="21.625" style="89" customWidth="1"/>
    <col min="9999" max="9999" width="1.25" style="89" customWidth="1"/>
    <col min="10000" max="10240" width="9" style="89"/>
    <col min="10241" max="10241" width="1.5" style="89" customWidth="1"/>
    <col min="10242" max="10244" width="3.625" style="89" customWidth="1"/>
    <col min="10245" max="10245" width="72" style="89" customWidth="1"/>
    <col min="10246" max="10254" width="21.625" style="89" customWidth="1"/>
    <col min="10255" max="10255" width="1.25" style="89" customWidth="1"/>
    <col min="10256" max="10496" width="9" style="89"/>
    <col min="10497" max="10497" width="1.5" style="89" customWidth="1"/>
    <col min="10498" max="10500" width="3.625" style="89" customWidth="1"/>
    <col min="10501" max="10501" width="72" style="89" customWidth="1"/>
    <col min="10502" max="10510" width="21.625" style="89" customWidth="1"/>
    <col min="10511" max="10511" width="1.25" style="89" customWidth="1"/>
    <col min="10512" max="10752" width="9" style="89"/>
    <col min="10753" max="10753" width="1.5" style="89" customWidth="1"/>
    <col min="10754" max="10756" width="3.625" style="89" customWidth="1"/>
    <col min="10757" max="10757" width="72" style="89" customWidth="1"/>
    <col min="10758" max="10766" width="21.625" style="89" customWidth="1"/>
    <col min="10767" max="10767" width="1.25" style="89" customWidth="1"/>
    <col min="10768" max="11008" width="9" style="89"/>
    <col min="11009" max="11009" width="1.5" style="89" customWidth="1"/>
    <col min="11010" max="11012" width="3.625" style="89" customWidth="1"/>
    <col min="11013" max="11013" width="72" style="89" customWidth="1"/>
    <col min="11014" max="11022" width="21.625" style="89" customWidth="1"/>
    <col min="11023" max="11023" width="1.25" style="89" customWidth="1"/>
    <col min="11024" max="11264" width="9" style="89"/>
    <col min="11265" max="11265" width="1.5" style="89" customWidth="1"/>
    <col min="11266" max="11268" width="3.625" style="89" customWidth="1"/>
    <col min="11269" max="11269" width="72" style="89" customWidth="1"/>
    <col min="11270" max="11278" width="21.625" style="89" customWidth="1"/>
    <col min="11279" max="11279" width="1.25" style="89" customWidth="1"/>
    <col min="11280" max="11520" width="9" style="89"/>
    <col min="11521" max="11521" width="1.5" style="89" customWidth="1"/>
    <col min="11522" max="11524" width="3.625" style="89" customWidth="1"/>
    <col min="11525" max="11525" width="72" style="89" customWidth="1"/>
    <col min="11526" max="11534" width="21.625" style="89" customWidth="1"/>
    <col min="11535" max="11535" width="1.25" style="89" customWidth="1"/>
    <col min="11536" max="11776" width="9" style="89"/>
    <col min="11777" max="11777" width="1.5" style="89" customWidth="1"/>
    <col min="11778" max="11780" width="3.625" style="89" customWidth="1"/>
    <col min="11781" max="11781" width="72" style="89" customWidth="1"/>
    <col min="11782" max="11790" width="21.625" style="89" customWidth="1"/>
    <col min="11791" max="11791" width="1.25" style="89" customWidth="1"/>
    <col min="11792" max="12032" width="9" style="89"/>
    <col min="12033" max="12033" width="1.5" style="89" customWidth="1"/>
    <col min="12034" max="12036" width="3.625" style="89" customWidth="1"/>
    <col min="12037" max="12037" width="72" style="89" customWidth="1"/>
    <col min="12038" max="12046" width="21.625" style="89" customWidth="1"/>
    <col min="12047" max="12047" width="1.25" style="89" customWidth="1"/>
    <col min="12048" max="12288" width="9" style="89"/>
    <col min="12289" max="12289" width="1.5" style="89" customWidth="1"/>
    <col min="12290" max="12292" width="3.625" style="89" customWidth="1"/>
    <col min="12293" max="12293" width="72" style="89" customWidth="1"/>
    <col min="12294" max="12302" width="21.625" style="89" customWidth="1"/>
    <col min="12303" max="12303" width="1.25" style="89" customWidth="1"/>
    <col min="12304" max="12544" width="9" style="89"/>
    <col min="12545" max="12545" width="1.5" style="89" customWidth="1"/>
    <col min="12546" max="12548" width="3.625" style="89" customWidth="1"/>
    <col min="12549" max="12549" width="72" style="89" customWidth="1"/>
    <col min="12550" max="12558" width="21.625" style="89" customWidth="1"/>
    <col min="12559" max="12559" width="1.25" style="89" customWidth="1"/>
    <col min="12560" max="12800" width="9" style="89"/>
    <col min="12801" max="12801" width="1.5" style="89" customWidth="1"/>
    <col min="12802" max="12804" width="3.625" style="89" customWidth="1"/>
    <col min="12805" max="12805" width="72" style="89" customWidth="1"/>
    <col min="12806" max="12814" width="21.625" style="89" customWidth="1"/>
    <col min="12815" max="12815" width="1.25" style="89" customWidth="1"/>
    <col min="12816" max="13056" width="9" style="89"/>
    <col min="13057" max="13057" width="1.5" style="89" customWidth="1"/>
    <col min="13058" max="13060" width="3.625" style="89" customWidth="1"/>
    <col min="13061" max="13061" width="72" style="89" customWidth="1"/>
    <col min="13062" max="13070" width="21.625" style="89" customWidth="1"/>
    <col min="13071" max="13071" width="1.25" style="89" customWidth="1"/>
    <col min="13072" max="13312" width="9" style="89"/>
    <col min="13313" max="13313" width="1.5" style="89" customWidth="1"/>
    <col min="13314" max="13316" width="3.625" style="89" customWidth="1"/>
    <col min="13317" max="13317" width="72" style="89" customWidth="1"/>
    <col min="13318" max="13326" width="21.625" style="89" customWidth="1"/>
    <col min="13327" max="13327" width="1.25" style="89" customWidth="1"/>
    <col min="13328" max="13568" width="9" style="89"/>
    <col min="13569" max="13569" width="1.5" style="89" customWidth="1"/>
    <col min="13570" max="13572" width="3.625" style="89" customWidth="1"/>
    <col min="13573" max="13573" width="72" style="89" customWidth="1"/>
    <col min="13574" max="13582" width="21.625" style="89" customWidth="1"/>
    <col min="13583" max="13583" width="1.25" style="89" customWidth="1"/>
    <col min="13584" max="13824" width="9" style="89"/>
    <col min="13825" max="13825" width="1.5" style="89" customWidth="1"/>
    <col min="13826" max="13828" width="3.625" style="89" customWidth="1"/>
    <col min="13829" max="13829" width="72" style="89" customWidth="1"/>
    <col min="13830" max="13838" width="21.625" style="89" customWidth="1"/>
    <col min="13839" max="13839" width="1.25" style="89" customWidth="1"/>
    <col min="13840" max="14080" width="9" style="89"/>
    <col min="14081" max="14081" width="1.5" style="89" customWidth="1"/>
    <col min="14082" max="14084" width="3.625" style="89" customWidth="1"/>
    <col min="14085" max="14085" width="72" style="89" customWidth="1"/>
    <col min="14086" max="14094" width="21.625" style="89" customWidth="1"/>
    <col min="14095" max="14095" width="1.25" style="89" customWidth="1"/>
    <col min="14096" max="14336" width="9" style="89"/>
    <col min="14337" max="14337" width="1.5" style="89" customWidth="1"/>
    <col min="14338" max="14340" width="3.625" style="89" customWidth="1"/>
    <col min="14341" max="14341" width="72" style="89" customWidth="1"/>
    <col min="14342" max="14350" width="21.625" style="89" customWidth="1"/>
    <col min="14351" max="14351" width="1.25" style="89" customWidth="1"/>
    <col min="14352" max="14592" width="9" style="89"/>
    <col min="14593" max="14593" width="1.5" style="89" customWidth="1"/>
    <col min="14594" max="14596" width="3.625" style="89" customWidth="1"/>
    <col min="14597" max="14597" width="72" style="89" customWidth="1"/>
    <col min="14598" max="14606" width="21.625" style="89" customWidth="1"/>
    <col min="14607" max="14607" width="1.25" style="89" customWidth="1"/>
    <col min="14608" max="14848" width="9" style="89"/>
    <col min="14849" max="14849" width="1.5" style="89" customWidth="1"/>
    <col min="14850" max="14852" width="3.625" style="89" customWidth="1"/>
    <col min="14853" max="14853" width="72" style="89" customWidth="1"/>
    <col min="14854" max="14862" width="21.625" style="89" customWidth="1"/>
    <col min="14863" max="14863" width="1.25" style="89" customWidth="1"/>
    <col min="14864" max="15104" width="9" style="89"/>
    <col min="15105" max="15105" width="1.5" style="89" customWidth="1"/>
    <col min="15106" max="15108" width="3.625" style="89" customWidth="1"/>
    <col min="15109" max="15109" width="72" style="89" customWidth="1"/>
    <col min="15110" max="15118" width="21.625" style="89" customWidth="1"/>
    <col min="15119" max="15119" width="1.25" style="89" customWidth="1"/>
    <col min="15120" max="15360" width="9" style="89"/>
    <col min="15361" max="15361" width="1.5" style="89" customWidth="1"/>
    <col min="15362" max="15364" width="3.625" style="89" customWidth="1"/>
    <col min="15365" max="15365" width="72" style="89" customWidth="1"/>
    <col min="15366" max="15374" width="21.625" style="89" customWidth="1"/>
    <col min="15375" max="15375" width="1.25" style="89" customWidth="1"/>
    <col min="15376" max="15616" width="9" style="89"/>
    <col min="15617" max="15617" width="1.5" style="89" customWidth="1"/>
    <col min="15618" max="15620" width="3.625" style="89" customWidth="1"/>
    <col min="15621" max="15621" width="72" style="89" customWidth="1"/>
    <col min="15622" max="15630" width="21.625" style="89" customWidth="1"/>
    <col min="15631" max="15631" width="1.25" style="89" customWidth="1"/>
    <col min="15632" max="15872" width="9" style="89"/>
    <col min="15873" max="15873" width="1.5" style="89" customWidth="1"/>
    <col min="15874" max="15876" width="3.625" style="89" customWidth="1"/>
    <col min="15877" max="15877" width="72" style="89" customWidth="1"/>
    <col min="15878" max="15886" width="21.625" style="89" customWidth="1"/>
    <col min="15887" max="15887" width="1.25" style="89" customWidth="1"/>
    <col min="15888" max="16128" width="9" style="89"/>
    <col min="16129" max="16129" width="1.5" style="89" customWidth="1"/>
    <col min="16130" max="16132" width="3.625" style="89" customWidth="1"/>
    <col min="16133" max="16133" width="72" style="89" customWidth="1"/>
    <col min="16134" max="16142" width="21.625" style="89" customWidth="1"/>
    <col min="16143" max="16143" width="1.25" style="89" customWidth="1"/>
    <col min="16144" max="16384" width="9" style="89"/>
  </cols>
  <sheetData>
    <row r="1" spans="1:14" ht="25.5">
      <c r="A1" s="266" t="s">
        <v>106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8.95" customHeight="1">
      <c r="J2" s="90"/>
      <c r="K2" s="281"/>
      <c r="L2" s="281"/>
      <c r="M2" s="281"/>
      <c r="N2" s="281"/>
    </row>
    <row r="3" spans="1:14" ht="18.95" customHeight="1">
      <c r="N3" s="91" t="s">
        <v>107</v>
      </c>
    </row>
    <row r="4" spans="1:14" s="92" customFormat="1" ht="27" customHeight="1">
      <c r="B4" s="268" t="s">
        <v>2</v>
      </c>
      <c r="C4" s="269"/>
      <c r="D4" s="269"/>
      <c r="E4" s="270"/>
      <c r="F4" s="274" t="s">
        <v>108</v>
      </c>
      <c r="G4" s="244" t="s">
        <v>109</v>
      </c>
      <c r="H4" s="244" t="s">
        <v>110</v>
      </c>
      <c r="I4" s="244" t="s">
        <v>111</v>
      </c>
      <c r="J4" s="244" t="s">
        <v>112</v>
      </c>
      <c r="K4" s="244" t="s">
        <v>113</v>
      </c>
      <c r="L4" s="244" t="s">
        <v>114</v>
      </c>
      <c r="M4" s="244" t="s">
        <v>115</v>
      </c>
      <c r="N4" s="244" t="s">
        <v>116</v>
      </c>
    </row>
    <row r="5" spans="1:14" s="93" customFormat="1" ht="27" customHeight="1">
      <c r="B5" s="271"/>
      <c r="C5" s="272"/>
      <c r="D5" s="272"/>
      <c r="E5" s="273"/>
      <c r="F5" s="243"/>
      <c r="G5" s="244"/>
      <c r="H5" s="244"/>
      <c r="I5" s="244"/>
      <c r="J5" s="244"/>
      <c r="K5" s="244"/>
      <c r="L5" s="244"/>
      <c r="M5" s="244"/>
      <c r="N5" s="244"/>
    </row>
    <row r="6" spans="1:14" s="93" customFormat="1" ht="27" customHeight="1">
      <c r="B6" s="249" t="s">
        <v>38</v>
      </c>
      <c r="C6" s="249"/>
      <c r="D6" s="249"/>
      <c r="E6" s="249"/>
      <c r="F6" s="94">
        <v>888092.87000000011</v>
      </c>
      <c r="G6" s="94">
        <v>10976.94</v>
      </c>
      <c r="H6" s="94">
        <v>71474.52</v>
      </c>
      <c r="I6" s="94">
        <v>105424.32999999999</v>
      </c>
      <c r="J6" s="94">
        <v>185343.61000000002</v>
      </c>
      <c r="K6" s="94">
        <v>189758.15</v>
      </c>
      <c r="L6" s="94">
        <v>134481.29</v>
      </c>
      <c r="M6" s="94">
        <v>110824.29999999999</v>
      </c>
      <c r="N6" s="94">
        <v>79809.73</v>
      </c>
    </row>
    <row r="7" spans="1:14" s="93" customFormat="1" ht="27" customHeight="1">
      <c r="B7" s="240" t="s">
        <v>9</v>
      </c>
      <c r="C7" s="241"/>
      <c r="D7" s="241"/>
      <c r="E7" s="242"/>
      <c r="F7" s="94">
        <v>689990.39</v>
      </c>
      <c r="G7" s="94" t="s">
        <v>99</v>
      </c>
      <c r="H7" s="94">
        <v>37713.69</v>
      </c>
      <c r="I7" s="94">
        <v>63469.159999999996</v>
      </c>
      <c r="J7" s="94">
        <v>166900.62</v>
      </c>
      <c r="K7" s="94">
        <v>170116.5</v>
      </c>
      <c r="L7" s="94">
        <v>109737</v>
      </c>
      <c r="M7" s="94">
        <v>83058.790000000008</v>
      </c>
      <c r="N7" s="94">
        <v>58994.630000000005</v>
      </c>
    </row>
    <row r="8" spans="1:14" s="93" customFormat="1" ht="27" customHeight="1">
      <c r="B8" s="95"/>
      <c r="C8" s="240" t="s">
        <v>117</v>
      </c>
      <c r="D8" s="241"/>
      <c r="E8" s="242"/>
      <c r="F8" s="94">
        <v>363084.77</v>
      </c>
      <c r="G8" s="94" t="s">
        <v>99</v>
      </c>
      <c r="H8" s="94">
        <v>17942.7</v>
      </c>
      <c r="I8" s="94">
        <v>32303.48</v>
      </c>
      <c r="J8" s="94">
        <v>88683.650000000009</v>
      </c>
      <c r="K8" s="94">
        <v>94847.090000000011</v>
      </c>
      <c r="L8" s="94">
        <v>57217.22</v>
      </c>
      <c r="M8" s="94">
        <v>42010.899999999994</v>
      </c>
      <c r="N8" s="94">
        <v>30079.730000000003</v>
      </c>
    </row>
    <row r="9" spans="1:14" s="93" customFormat="1" ht="27" customHeight="1">
      <c r="B9" s="96"/>
      <c r="C9" s="96"/>
      <c r="D9" s="239" t="s">
        <v>118</v>
      </c>
      <c r="E9" s="239"/>
      <c r="F9" s="94">
        <v>65345.05</v>
      </c>
      <c r="G9" s="94" t="s">
        <v>99</v>
      </c>
      <c r="H9" s="94">
        <v>8.0000000000000016E-2</v>
      </c>
      <c r="I9" s="94">
        <v>-2.0000000000000018E-2</v>
      </c>
      <c r="J9" s="94">
        <v>19864.04</v>
      </c>
      <c r="K9" s="94">
        <v>18902.260000000002</v>
      </c>
      <c r="L9" s="94">
        <v>11020.57</v>
      </c>
      <c r="M9" s="94">
        <v>8556.98</v>
      </c>
      <c r="N9" s="94">
        <v>7001.1399999999994</v>
      </c>
    </row>
    <row r="10" spans="1:14" s="93" customFormat="1" ht="27" customHeight="1">
      <c r="B10" s="96"/>
      <c r="C10" s="96"/>
      <c r="D10" s="239" t="s">
        <v>119</v>
      </c>
      <c r="E10" s="239"/>
      <c r="F10" s="94">
        <v>3939.34</v>
      </c>
      <c r="G10" s="94" t="s">
        <v>99</v>
      </c>
      <c r="H10" s="94">
        <v>2.74</v>
      </c>
      <c r="I10" s="94">
        <v>24.67</v>
      </c>
      <c r="J10" s="94">
        <v>97.27000000000001</v>
      </c>
      <c r="K10" s="94">
        <v>305.3</v>
      </c>
      <c r="L10" s="94">
        <v>475.64</v>
      </c>
      <c r="M10" s="94">
        <v>1080.51</v>
      </c>
      <c r="N10" s="94">
        <v>1953.21</v>
      </c>
    </row>
    <row r="11" spans="1:14" s="93" customFormat="1" ht="27" customHeight="1">
      <c r="B11" s="96"/>
      <c r="C11" s="96"/>
      <c r="D11" s="239" t="s">
        <v>58</v>
      </c>
      <c r="E11" s="239"/>
      <c r="F11" s="94">
        <v>36320.660000000003</v>
      </c>
      <c r="G11" s="94" t="s">
        <v>99</v>
      </c>
      <c r="H11" s="94">
        <v>1746.1399999999999</v>
      </c>
      <c r="I11" s="94">
        <v>3576.2799999999997</v>
      </c>
      <c r="J11" s="94">
        <v>7465.7199999999993</v>
      </c>
      <c r="K11" s="94">
        <v>8296.39</v>
      </c>
      <c r="L11" s="94">
        <v>5474.34</v>
      </c>
      <c r="M11" s="94">
        <v>5082.3400000000011</v>
      </c>
      <c r="N11" s="94">
        <v>4679.4500000000007</v>
      </c>
    </row>
    <row r="12" spans="1:14" s="93" customFormat="1" ht="27" customHeight="1">
      <c r="B12" s="96"/>
      <c r="C12" s="96"/>
      <c r="D12" s="239" t="s">
        <v>59</v>
      </c>
      <c r="E12" s="239"/>
      <c r="F12" s="94">
        <v>7133.1200000000008</v>
      </c>
      <c r="G12" s="94" t="s">
        <v>99</v>
      </c>
      <c r="H12" s="94">
        <v>349.14</v>
      </c>
      <c r="I12" s="94">
        <v>902.18</v>
      </c>
      <c r="J12" s="94">
        <v>1240.3200000000002</v>
      </c>
      <c r="K12" s="94">
        <v>1682.21</v>
      </c>
      <c r="L12" s="94">
        <v>1177.18</v>
      </c>
      <c r="M12" s="94">
        <v>983.05</v>
      </c>
      <c r="N12" s="94">
        <v>799.04</v>
      </c>
    </row>
    <row r="13" spans="1:14" s="93" customFormat="1" ht="27" customHeight="1">
      <c r="B13" s="96"/>
      <c r="C13" s="96"/>
      <c r="D13" s="97" t="s">
        <v>60</v>
      </c>
      <c r="E13" s="97"/>
      <c r="F13" s="94">
        <v>70483.649999999994</v>
      </c>
      <c r="G13" s="94" t="s">
        <v>99</v>
      </c>
      <c r="H13" s="94">
        <v>0.41000000000000003</v>
      </c>
      <c r="I13" s="94">
        <v>0.65000000000000013</v>
      </c>
      <c r="J13" s="94">
        <v>25540.510000000002</v>
      </c>
      <c r="K13" s="94">
        <v>21605.29</v>
      </c>
      <c r="L13" s="94">
        <v>12311.96</v>
      </c>
      <c r="M13" s="94">
        <v>7260.2000000000007</v>
      </c>
      <c r="N13" s="94">
        <v>3764.63</v>
      </c>
    </row>
    <row r="14" spans="1:14" s="93" customFormat="1" ht="27" customHeight="1">
      <c r="B14" s="96"/>
      <c r="C14" s="96"/>
      <c r="D14" s="239" t="s">
        <v>61</v>
      </c>
      <c r="E14" s="239"/>
      <c r="F14" s="94">
        <v>34842.449999999997</v>
      </c>
      <c r="G14" s="94" t="s">
        <v>99</v>
      </c>
      <c r="H14" s="94">
        <v>3964.8</v>
      </c>
      <c r="I14" s="94">
        <v>6013.96</v>
      </c>
      <c r="J14" s="94">
        <v>8696.5499999999993</v>
      </c>
      <c r="K14" s="94">
        <v>8245.06</v>
      </c>
      <c r="L14" s="94">
        <v>4371.41</v>
      </c>
      <c r="M14" s="94">
        <v>2486.9700000000003</v>
      </c>
      <c r="N14" s="94">
        <v>1063.7</v>
      </c>
    </row>
    <row r="15" spans="1:14" s="93" customFormat="1" ht="27" customHeight="1">
      <c r="B15" s="96"/>
      <c r="C15" s="98"/>
      <c r="D15" s="250" t="s">
        <v>62</v>
      </c>
      <c r="E15" s="250"/>
      <c r="F15" s="94">
        <v>145020.5</v>
      </c>
      <c r="G15" s="94" t="s">
        <v>99</v>
      </c>
      <c r="H15" s="94">
        <v>11879.39</v>
      </c>
      <c r="I15" s="94">
        <v>21785.760000000002</v>
      </c>
      <c r="J15" s="94">
        <v>25779.24</v>
      </c>
      <c r="K15" s="94">
        <v>35810.58</v>
      </c>
      <c r="L15" s="94">
        <v>22386.120000000003</v>
      </c>
      <c r="M15" s="94">
        <v>16560.849999999999</v>
      </c>
      <c r="N15" s="94">
        <v>10818.56</v>
      </c>
    </row>
    <row r="16" spans="1:14" s="93" customFormat="1" ht="27" customHeight="1">
      <c r="B16" s="96"/>
      <c r="C16" s="263" t="s">
        <v>120</v>
      </c>
      <c r="D16" s="264"/>
      <c r="E16" s="265"/>
      <c r="F16" s="94">
        <v>20163.63</v>
      </c>
      <c r="G16" s="94" t="s">
        <v>99</v>
      </c>
      <c r="H16" s="94">
        <v>119.32</v>
      </c>
      <c r="I16" s="94">
        <v>372.56000000000006</v>
      </c>
      <c r="J16" s="94">
        <v>3061.32</v>
      </c>
      <c r="K16" s="94">
        <v>4713.6000000000004</v>
      </c>
      <c r="L16" s="94">
        <v>5661.4400000000005</v>
      </c>
      <c r="M16" s="94">
        <v>3998.3199999999997</v>
      </c>
      <c r="N16" s="94">
        <v>2237.0700000000002</v>
      </c>
    </row>
    <row r="17" spans="2:14" s="93" customFormat="1" ht="27" customHeight="1">
      <c r="B17" s="96"/>
      <c r="C17" s="96"/>
      <c r="D17" s="250" t="s">
        <v>64</v>
      </c>
      <c r="E17" s="250"/>
      <c r="F17" s="94">
        <v>17865.900000000001</v>
      </c>
      <c r="G17" s="94" t="s">
        <v>99</v>
      </c>
      <c r="H17" s="94">
        <v>110.92</v>
      </c>
      <c r="I17" s="94">
        <v>337.42</v>
      </c>
      <c r="J17" s="94">
        <v>2726.76</v>
      </c>
      <c r="K17" s="94">
        <v>4177.13</v>
      </c>
      <c r="L17" s="94">
        <v>5082.18</v>
      </c>
      <c r="M17" s="94">
        <v>3529.8500000000004</v>
      </c>
      <c r="N17" s="94">
        <v>1901.6399999999999</v>
      </c>
    </row>
    <row r="18" spans="2:14" s="93" customFormat="1" ht="27" customHeight="1">
      <c r="B18" s="96"/>
      <c r="C18" s="96"/>
      <c r="D18" s="250" t="s">
        <v>65</v>
      </c>
      <c r="E18" s="250"/>
      <c r="F18" s="94">
        <v>2221.2400000000002</v>
      </c>
      <c r="G18" s="94" t="s">
        <v>99</v>
      </c>
      <c r="H18" s="94">
        <v>8.0299999999999994</v>
      </c>
      <c r="I18" s="94">
        <v>34.050000000000004</v>
      </c>
      <c r="J18" s="94">
        <v>325.69000000000005</v>
      </c>
      <c r="K18" s="94">
        <v>523.15000000000009</v>
      </c>
      <c r="L18" s="94">
        <v>562.64</v>
      </c>
      <c r="M18" s="94">
        <v>451.33000000000004</v>
      </c>
      <c r="N18" s="94">
        <v>316.35000000000002</v>
      </c>
    </row>
    <row r="19" spans="2:14" s="93" customFormat="1" ht="27" customHeight="1">
      <c r="B19" s="96"/>
      <c r="C19" s="96"/>
      <c r="D19" s="249" t="s">
        <v>66</v>
      </c>
      <c r="E19" s="249"/>
      <c r="F19" s="94">
        <v>59.519999999999996</v>
      </c>
      <c r="G19" s="94" t="s">
        <v>99</v>
      </c>
      <c r="H19" s="94">
        <v>0.33999999999999997</v>
      </c>
      <c r="I19" s="94">
        <v>0.85000000000000009</v>
      </c>
      <c r="J19" s="94">
        <v>6.7</v>
      </c>
      <c r="K19" s="94">
        <v>9.68</v>
      </c>
      <c r="L19" s="94">
        <v>13</v>
      </c>
      <c r="M19" s="94">
        <v>13.770000000000001</v>
      </c>
      <c r="N19" s="94">
        <v>15.18</v>
      </c>
    </row>
    <row r="20" spans="2:14" s="93" customFormat="1" ht="27" customHeight="1">
      <c r="B20" s="96"/>
      <c r="C20" s="96"/>
      <c r="D20" s="249" t="s">
        <v>67</v>
      </c>
      <c r="E20" s="249"/>
      <c r="F20" s="94">
        <v>16.97</v>
      </c>
      <c r="G20" s="94" t="s">
        <v>99</v>
      </c>
      <c r="H20" s="94">
        <v>0.03</v>
      </c>
      <c r="I20" s="94">
        <v>0.24</v>
      </c>
      <c r="J20" s="94">
        <v>2.17</v>
      </c>
      <c r="K20" s="94">
        <v>3.64</v>
      </c>
      <c r="L20" s="94">
        <v>3.62</v>
      </c>
      <c r="M20" s="94">
        <v>3.37</v>
      </c>
      <c r="N20" s="94">
        <v>3.9</v>
      </c>
    </row>
    <row r="21" spans="2:14" s="93" customFormat="1" ht="27" customHeight="1">
      <c r="B21" s="96"/>
      <c r="C21" s="251" t="s">
        <v>12</v>
      </c>
      <c r="D21" s="99" t="s">
        <v>68</v>
      </c>
      <c r="E21" s="100"/>
      <c r="F21" s="94">
        <v>84852.91</v>
      </c>
      <c r="G21" s="94" t="s">
        <v>99</v>
      </c>
      <c r="H21" s="94">
        <v>2341.1800000000003</v>
      </c>
      <c r="I21" s="94">
        <v>3060.81</v>
      </c>
      <c r="J21" s="94">
        <v>15360.66</v>
      </c>
      <c r="K21" s="94">
        <v>17877.390000000003</v>
      </c>
      <c r="L21" s="94">
        <v>16371.490000000002</v>
      </c>
      <c r="M21" s="94">
        <v>16058.14</v>
      </c>
      <c r="N21" s="94">
        <v>13783.24</v>
      </c>
    </row>
    <row r="22" spans="2:14" s="93" customFormat="1" ht="27" customHeight="1">
      <c r="B22" s="96"/>
      <c r="C22" s="252"/>
      <c r="D22" s="99" t="s">
        <v>69</v>
      </c>
      <c r="E22" s="101"/>
      <c r="F22" s="94">
        <v>15157.020000000002</v>
      </c>
      <c r="G22" s="94" t="s">
        <v>99</v>
      </c>
      <c r="H22" s="94">
        <v>1075.1299999999999</v>
      </c>
      <c r="I22" s="94">
        <v>945.42</v>
      </c>
      <c r="J22" s="94">
        <v>3464.16</v>
      </c>
      <c r="K22" s="94">
        <v>2917.7700000000004</v>
      </c>
      <c r="L22" s="94">
        <v>2463.0100000000002</v>
      </c>
      <c r="M22" s="94">
        <v>2629.57</v>
      </c>
      <c r="N22" s="94">
        <v>1661.96</v>
      </c>
    </row>
    <row r="23" spans="2:14" s="93" customFormat="1" ht="27" customHeight="1">
      <c r="B23" s="96"/>
      <c r="C23" s="253"/>
      <c r="D23" s="99" t="s">
        <v>121</v>
      </c>
      <c r="E23" s="101"/>
      <c r="F23" s="94">
        <v>26.6</v>
      </c>
      <c r="G23" s="94" t="s">
        <v>99</v>
      </c>
      <c r="H23" s="94" t="s">
        <v>99</v>
      </c>
      <c r="I23" s="94" t="s">
        <v>99</v>
      </c>
      <c r="J23" s="94">
        <v>5.8999999999999995</v>
      </c>
      <c r="K23" s="94">
        <v>7.6100000000000012</v>
      </c>
      <c r="L23" s="94">
        <v>5.98</v>
      </c>
      <c r="M23" s="94">
        <v>4.5299999999999994</v>
      </c>
      <c r="N23" s="94">
        <v>2.5800000000000005</v>
      </c>
    </row>
    <row r="24" spans="2:14" s="93" customFormat="1" ht="27" customHeight="1">
      <c r="B24" s="98"/>
      <c r="C24" s="102"/>
      <c r="D24" s="99" t="s">
        <v>122</v>
      </c>
      <c r="E24" s="100"/>
      <c r="F24" s="94">
        <v>206705.46000000002</v>
      </c>
      <c r="G24" s="94" t="s">
        <v>99</v>
      </c>
      <c r="H24" s="94">
        <v>16235.36</v>
      </c>
      <c r="I24" s="94">
        <v>26786.89</v>
      </c>
      <c r="J24" s="94">
        <v>56324.93</v>
      </c>
      <c r="K24" s="94">
        <v>49753.040000000008</v>
      </c>
      <c r="L24" s="94">
        <v>28017.86</v>
      </c>
      <c r="M24" s="94">
        <v>18357.330000000002</v>
      </c>
      <c r="N24" s="94">
        <v>11230.05</v>
      </c>
    </row>
    <row r="25" spans="2:14" s="93" customFormat="1" ht="27" customHeight="1">
      <c r="B25" s="254" t="s">
        <v>123</v>
      </c>
      <c r="C25" s="254"/>
      <c r="D25" s="255"/>
      <c r="E25" s="255"/>
      <c r="F25" s="94">
        <v>54361.209999999992</v>
      </c>
      <c r="G25" s="94" t="s">
        <v>99</v>
      </c>
      <c r="H25" s="94">
        <v>323.08000000000004</v>
      </c>
      <c r="I25" s="94">
        <v>496.84</v>
      </c>
      <c r="J25" s="94">
        <v>15443.33</v>
      </c>
      <c r="K25" s="94">
        <v>14336.129999999997</v>
      </c>
      <c r="L25" s="94">
        <v>10982.050000000001</v>
      </c>
      <c r="M25" s="94">
        <v>7694.86</v>
      </c>
      <c r="N25" s="94">
        <v>5084.92</v>
      </c>
    </row>
    <row r="26" spans="2:14" s="93" customFormat="1" ht="27" customHeight="1">
      <c r="B26" s="256"/>
      <c r="C26" s="257"/>
      <c r="D26" s="261" t="s">
        <v>124</v>
      </c>
      <c r="E26" s="262"/>
      <c r="F26" s="94">
        <v>1775.2699999999995</v>
      </c>
      <c r="G26" s="94" t="s">
        <v>99</v>
      </c>
      <c r="H26" s="94" t="s">
        <v>99</v>
      </c>
      <c r="I26" s="94" t="s">
        <v>99</v>
      </c>
      <c r="J26" s="94">
        <v>456.53999999999996</v>
      </c>
      <c r="K26" s="94">
        <v>460.42</v>
      </c>
      <c r="L26" s="94">
        <v>327.73</v>
      </c>
      <c r="M26" s="94">
        <v>315.90999999999997</v>
      </c>
      <c r="N26" s="94">
        <v>214.67</v>
      </c>
    </row>
    <row r="27" spans="2:14" s="93" customFormat="1" ht="27" customHeight="1">
      <c r="B27" s="258"/>
      <c r="C27" s="257"/>
      <c r="D27" s="261" t="s">
        <v>125</v>
      </c>
      <c r="E27" s="262"/>
      <c r="F27" s="94">
        <v>505.47</v>
      </c>
      <c r="G27" s="94" t="s">
        <v>99</v>
      </c>
      <c r="H27" s="94" t="s">
        <v>99</v>
      </c>
      <c r="I27" s="94" t="s">
        <v>99</v>
      </c>
      <c r="J27" s="94">
        <v>70.900000000000006</v>
      </c>
      <c r="K27" s="94">
        <v>134.66</v>
      </c>
      <c r="L27" s="94">
        <v>112.39</v>
      </c>
      <c r="M27" s="94">
        <v>100.12</v>
      </c>
      <c r="N27" s="94">
        <v>87.4</v>
      </c>
    </row>
    <row r="28" spans="2:14" s="93" customFormat="1" ht="27" customHeight="1">
      <c r="B28" s="258"/>
      <c r="C28" s="257"/>
      <c r="D28" s="261" t="s">
        <v>126</v>
      </c>
      <c r="E28" s="262"/>
      <c r="F28" s="94">
        <v>24489.510000000002</v>
      </c>
      <c r="G28" s="94" t="s">
        <v>99</v>
      </c>
      <c r="H28" s="94">
        <v>0.13</v>
      </c>
      <c r="I28" s="94">
        <v>0.16</v>
      </c>
      <c r="J28" s="94">
        <v>9575.33</v>
      </c>
      <c r="K28" s="94">
        <v>7650.5</v>
      </c>
      <c r="L28" s="94">
        <v>4063.13</v>
      </c>
      <c r="M28" s="94">
        <v>2115.81</v>
      </c>
      <c r="N28" s="94">
        <v>1084.45</v>
      </c>
    </row>
    <row r="29" spans="2:14" s="93" customFormat="1" ht="27" customHeight="1">
      <c r="B29" s="258"/>
      <c r="C29" s="257"/>
      <c r="D29" s="261" t="s">
        <v>76</v>
      </c>
      <c r="E29" s="262"/>
      <c r="F29" s="94">
        <v>3199.58</v>
      </c>
      <c r="G29" s="94" t="s">
        <v>99</v>
      </c>
      <c r="H29" s="94">
        <v>25.970000000000002</v>
      </c>
      <c r="I29" s="94">
        <v>25.21</v>
      </c>
      <c r="J29" s="94">
        <v>808.79</v>
      </c>
      <c r="K29" s="94">
        <v>807.86</v>
      </c>
      <c r="L29" s="94">
        <v>776.91</v>
      </c>
      <c r="M29" s="94">
        <v>418.27000000000004</v>
      </c>
      <c r="N29" s="94">
        <v>336.57</v>
      </c>
    </row>
    <row r="30" spans="2:14" s="93" customFormat="1" ht="27" customHeight="1">
      <c r="B30" s="258"/>
      <c r="C30" s="257"/>
      <c r="D30" s="261" t="s">
        <v>77</v>
      </c>
      <c r="E30" s="262"/>
      <c r="F30" s="94">
        <v>6750.0900000000011</v>
      </c>
      <c r="G30" s="94" t="s">
        <v>99</v>
      </c>
      <c r="H30" s="94">
        <v>296.7</v>
      </c>
      <c r="I30" s="94">
        <v>402.35</v>
      </c>
      <c r="J30" s="94">
        <v>1761.91</v>
      </c>
      <c r="K30" s="94">
        <v>1655.15</v>
      </c>
      <c r="L30" s="94">
        <v>1284.47</v>
      </c>
      <c r="M30" s="94">
        <v>862.86</v>
      </c>
      <c r="N30" s="94">
        <v>486.65</v>
      </c>
    </row>
    <row r="31" spans="2:14" s="93" customFormat="1" ht="27" customHeight="1">
      <c r="B31" s="258"/>
      <c r="C31" s="257"/>
      <c r="D31" s="261" t="s">
        <v>127</v>
      </c>
      <c r="E31" s="262"/>
      <c r="F31" s="94">
        <v>16.28</v>
      </c>
      <c r="G31" s="94" t="s">
        <v>99</v>
      </c>
      <c r="H31" s="94">
        <v>0.25</v>
      </c>
      <c r="I31" s="94">
        <v>0.25</v>
      </c>
      <c r="J31" s="94">
        <v>4.07</v>
      </c>
      <c r="K31" s="94">
        <v>4.67</v>
      </c>
      <c r="L31" s="94">
        <v>3.92</v>
      </c>
      <c r="M31" s="94">
        <v>2.0400000000000005</v>
      </c>
      <c r="N31" s="94">
        <v>1.08</v>
      </c>
    </row>
    <row r="32" spans="2:14" s="93" customFormat="1" ht="27" customHeight="1">
      <c r="B32" s="258"/>
      <c r="C32" s="257"/>
      <c r="D32" s="100" t="s">
        <v>79</v>
      </c>
      <c r="E32" s="103"/>
      <c r="F32" s="94">
        <v>12579.060000000001</v>
      </c>
      <c r="G32" s="94" t="s">
        <v>99</v>
      </c>
      <c r="H32" s="94">
        <v>0.02</v>
      </c>
      <c r="I32" s="94">
        <v>68.72</v>
      </c>
      <c r="J32" s="94">
        <v>2500.34</v>
      </c>
      <c r="K32" s="94">
        <v>3204.68</v>
      </c>
      <c r="L32" s="94">
        <v>3245.34</v>
      </c>
      <c r="M32" s="94">
        <v>2122.46</v>
      </c>
      <c r="N32" s="94">
        <v>1437.5</v>
      </c>
    </row>
    <row r="33" spans="2:14" s="93" customFormat="1" ht="27" customHeight="1">
      <c r="B33" s="258"/>
      <c r="C33" s="257"/>
      <c r="D33" s="245" t="s">
        <v>128</v>
      </c>
      <c r="E33" s="246"/>
      <c r="F33" s="94">
        <v>18.97</v>
      </c>
      <c r="G33" s="94" t="s">
        <v>99</v>
      </c>
      <c r="H33" s="94" t="s">
        <v>99</v>
      </c>
      <c r="I33" s="94">
        <v>0.15000000000000002</v>
      </c>
      <c r="J33" s="94">
        <v>4.75</v>
      </c>
      <c r="K33" s="94">
        <v>5.17</v>
      </c>
      <c r="L33" s="94">
        <v>4.88</v>
      </c>
      <c r="M33" s="94">
        <v>2.65</v>
      </c>
      <c r="N33" s="94">
        <v>1.37</v>
      </c>
    </row>
    <row r="34" spans="2:14" s="93" customFormat="1" ht="27" customHeight="1">
      <c r="B34" s="258"/>
      <c r="C34" s="257"/>
      <c r="D34" s="245" t="s">
        <v>129</v>
      </c>
      <c r="E34" s="246"/>
      <c r="F34" s="94">
        <v>483.34</v>
      </c>
      <c r="G34" s="94" t="s">
        <v>99</v>
      </c>
      <c r="H34" s="94" t="s">
        <v>99</v>
      </c>
      <c r="I34" s="94" t="s">
        <v>99</v>
      </c>
      <c r="J34" s="94">
        <v>90.280000000000015</v>
      </c>
      <c r="K34" s="94">
        <v>120.57000000000001</v>
      </c>
      <c r="L34" s="94">
        <v>105.64000000000001</v>
      </c>
      <c r="M34" s="94">
        <v>104.81</v>
      </c>
      <c r="N34" s="94">
        <v>62.039999999999992</v>
      </c>
    </row>
    <row r="35" spans="2:14" s="93" customFormat="1" ht="27" customHeight="1">
      <c r="B35" s="258"/>
      <c r="C35" s="257"/>
      <c r="D35" s="245" t="s">
        <v>130</v>
      </c>
      <c r="E35" s="246"/>
      <c r="F35" s="94">
        <v>1.1100000000000001</v>
      </c>
      <c r="G35" s="94" t="s">
        <v>99</v>
      </c>
      <c r="H35" s="94" t="s">
        <v>99</v>
      </c>
      <c r="I35" s="94" t="s">
        <v>99</v>
      </c>
      <c r="J35" s="94">
        <v>0.38</v>
      </c>
      <c r="K35" s="94">
        <v>0.2</v>
      </c>
      <c r="L35" s="94">
        <v>0.27</v>
      </c>
      <c r="M35" s="94">
        <v>0.19</v>
      </c>
      <c r="N35" s="94">
        <v>7.0000000000000007E-2</v>
      </c>
    </row>
    <row r="36" spans="2:14" s="93" customFormat="1" ht="27" customHeight="1">
      <c r="B36" s="258"/>
      <c r="C36" s="257"/>
      <c r="D36" s="100" t="s">
        <v>131</v>
      </c>
      <c r="E36" s="103"/>
      <c r="F36" s="94">
        <v>3682.54</v>
      </c>
      <c r="G36" s="94" t="s">
        <v>99</v>
      </c>
      <c r="H36" s="94">
        <v>0.01</v>
      </c>
      <c r="I36" s="94" t="s">
        <v>99</v>
      </c>
      <c r="J36" s="94">
        <v>33.28</v>
      </c>
      <c r="K36" s="94">
        <v>104.55</v>
      </c>
      <c r="L36" s="94">
        <v>887.2299999999999</v>
      </c>
      <c r="M36" s="94">
        <v>1470.02</v>
      </c>
      <c r="N36" s="94">
        <v>1187.45</v>
      </c>
    </row>
    <row r="37" spans="2:14" s="93" customFormat="1" ht="27" customHeight="1">
      <c r="B37" s="258"/>
      <c r="C37" s="257"/>
      <c r="D37" s="247" t="s">
        <v>132</v>
      </c>
      <c r="E37" s="275"/>
      <c r="F37" s="94">
        <v>851.65000000000009</v>
      </c>
      <c r="G37" s="94" t="s">
        <v>99</v>
      </c>
      <c r="H37" s="94" t="s">
        <v>99</v>
      </c>
      <c r="I37" s="94" t="s">
        <v>99</v>
      </c>
      <c r="J37" s="94">
        <v>135.5</v>
      </c>
      <c r="K37" s="94">
        <v>185.32</v>
      </c>
      <c r="L37" s="94">
        <v>168.93</v>
      </c>
      <c r="M37" s="94">
        <v>178.22000000000003</v>
      </c>
      <c r="N37" s="94">
        <v>183.68</v>
      </c>
    </row>
    <row r="38" spans="2:14" s="93" customFormat="1" ht="27" customHeight="1">
      <c r="B38" s="259"/>
      <c r="C38" s="260"/>
      <c r="D38" s="247" t="s">
        <v>133</v>
      </c>
      <c r="E38" s="275"/>
      <c r="F38" s="94">
        <v>8.34</v>
      </c>
      <c r="G38" s="94" t="s">
        <v>99</v>
      </c>
      <c r="H38" s="94" t="s">
        <v>99</v>
      </c>
      <c r="I38" s="94" t="s">
        <v>99</v>
      </c>
      <c r="J38" s="94">
        <v>1.26</v>
      </c>
      <c r="K38" s="94">
        <v>2.38</v>
      </c>
      <c r="L38" s="94">
        <v>1.21</v>
      </c>
      <c r="M38" s="94">
        <v>1.5</v>
      </c>
      <c r="N38" s="94">
        <v>1.9900000000000002</v>
      </c>
    </row>
    <row r="39" spans="2:14" s="93" customFormat="1" ht="27" customHeight="1">
      <c r="B39" s="249" t="s">
        <v>18</v>
      </c>
      <c r="C39" s="249"/>
      <c r="D39" s="250"/>
      <c r="E39" s="250"/>
      <c r="F39" s="94">
        <v>57868.33</v>
      </c>
      <c r="G39" s="94" t="s">
        <v>99</v>
      </c>
      <c r="H39" s="94">
        <v>0.04</v>
      </c>
      <c r="I39" s="94">
        <v>0.04</v>
      </c>
      <c r="J39" s="94">
        <v>2999.66</v>
      </c>
      <c r="K39" s="94">
        <v>5305.52</v>
      </c>
      <c r="L39" s="94">
        <v>13762.24</v>
      </c>
      <c r="M39" s="94">
        <v>20070.649999999998</v>
      </c>
      <c r="N39" s="94">
        <v>15730.18</v>
      </c>
    </row>
    <row r="40" spans="2:14" s="93" customFormat="1" ht="27" customHeight="1">
      <c r="B40" s="243"/>
      <c r="C40" s="243"/>
      <c r="D40" s="103" t="s">
        <v>134</v>
      </c>
      <c r="E40" s="103"/>
      <c r="F40" s="94">
        <v>33457.760000000009</v>
      </c>
      <c r="G40" s="94" t="s">
        <v>99</v>
      </c>
      <c r="H40" s="94" t="s">
        <v>99</v>
      </c>
      <c r="I40" s="94" t="s">
        <v>99</v>
      </c>
      <c r="J40" s="94">
        <v>395.53999999999996</v>
      </c>
      <c r="K40" s="94">
        <v>1159.9100000000001</v>
      </c>
      <c r="L40" s="94">
        <v>8254.77</v>
      </c>
      <c r="M40" s="94">
        <v>13041.070000000002</v>
      </c>
      <c r="N40" s="94">
        <v>10606.47</v>
      </c>
    </row>
    <row r="41" spans="2:14" s="93" customFormat="1" ht="27" customHeight="1">
      <c r="B41" s="244"/>
      <c r="C41" s="244"/>
      <c r="D41" s="103" t="s">
        <v>135</v>
      </c>
      <c r="E41" s="103"/>
      <c r="F41" s="94">
        <v>21354.61</v>
      </c>
      <c r="G41" s="94" t="s">
        <v>99</v>
      </c>
      <c r="H41" s="94">
        <v>0.04</v>
      </c>
      <c r="I41" s="94">
        <v>0.04</v>
      </c>
      <c r="J41" s="94">
        <v>2548.79</v>
      </c>
      <c r="K41" s="94">
        <v>4031.17</v>
      </c>
      <c r="L41" s="94">
        <v>5219.41</v>
      </c>
      <c r="M41" s="94">
        <v>5884.42</v>
      </c>
      <c r="N41" s="94">
        <v>3670.74</v>
      </c>
    </row>
    <row r="42" spans="2:14" s="93" customFormat="1" ht="27" customHeight="1">
      <c r="B42" s="244"/>
      <c r="C42" s="244"/>
      <c r="D42" s="103" t="s">
        <v>136</v>
      </c>
      <c r="E42" s="103"/>
      <c r="F42" s="94">
        <v>1123.68</v>
      </c>
      <c r="G42" s="94" t="s">
        <v>99</v>
      </c>
      <c r="H42" s="94" t="s">
        <v>99</v>
      </c>
      <c r="I42" s="94" t="s">
        <v>99</v>
      </c>
      <c r="J42" s="94">
        <v>17.66</v>
      </c>
      <c r="K42" s="94">
        <v>34.11</v>
      </c>
      <c r="L42" s="94">
        <v>91.64</v>
      </c>
      <c r="M42" s="94">
        <v>416.75</v>
      </c>
      <c r="N42" s="94">
        <v>563.52</v>
      </c>
    </row>
    <row r="43" spans="2:14" s="93" customFormat="1" ht="27" customHeight="1">
      <c r="B43" s="244"/>
      <c r="C43" s="244"/>
      <c r="D43" s="103" t="s">
        <v>89</v>
      </c>
      <c r="E43" s="103"/>
      <c r="F43" s="94">
        <v>1932.28</v>
      </c>
      <c r="G43" s="94" t="s">
        <v>99</v>
      </c>
      <c r="H43" s="94" t="s">
        <v>99</v>
      </c>
      <c r="I43" s="94" t="s">
        <v>99</v>
      </c>
      <c r="J43" s="94">
        <v>37.67</v>
      </c>
      <c r="K43" s="94">
        <v>80.330000000000013</v>
      </c>
      <c r="L43" s="94">
        <v>196.42</v>
      </c>
      <c r="M43" s="94">
        <v>728.41</v>
      </c>
      <c r="N43" s="94">
        <v>889.45</v>
      </c>
    </row>
    <row r="44" spans="2:14" s="104" customFormat="1" ht="27" customHeight="1">
      <c r="B44" s="240" t="s">
        <v>19</v>
      </c>
      <c r="C44" s="241"/>
      <c r="D44" s="241"/>
      <c r="E44" s="242"/>
      <c r="F44" s="94">
        <v>85872.94</v>
      </c>
      <c r="G44" s="94">
        <v>10976.94</v>
      </c>
      <c r="H44" s="94">
        <v>33437.71</v>
      </c>
      <c r="I44" s="94">
        <v>41458.290000000008</v>
      </c>
      <c r="J44" s="94" t="s">
        <v>99</v>
      </c>
      <c r="K44" s="94" t="s">
        <v>99</v>
      </c>
      <c r="L44" s="94" t="s">
        <v>99</v>
      </c>
      <c r="M44" s="94" t="s">
        <v>99</v>
      </c>
      <c r="N44" s="94" t="s">
        <v>99</v>
      </c>
    </row>
    <row r="45" spans="2:14" s="104" customFormat="1" ht="27" customHeight="1">
      <c r="B45" s="95"/>
      <c r="C45" s="240" t="s">
        <v>137</v>
      </c>
      <c r="D45" s="241"/>
      <c r="E45" s="242"/>
      <c r="F45" s="94">
        <v>23996.280000000002</v>
      </c>
      <c r="G45" s="94">
        <v>1609.5500000000002</v>
      </c>
      <c r="H45" s="94">
        <v>9295.4700000000012</v>
      </c>
      <c r="I45" s="94">
        <v>13091.260000000002</v>
      </c>
      <c r="J45" s="94" t="s">
        <v>99</v>
      </c>
      <c r="K45" s="94" t="s">
        <v>99</v>
      </c>
      <c r="L45" s="94" t="s">
        <v>99</v>
      </c>
      <c r="M45" s="94" t="s">
        <v>99</v>
      </c>
      <c r="N45" s="94" t="s">
        <v>99</v>
      </c>
    </row>
    <row r="46" spans="2:14" s="104" customFormat="1" ht="27" customHeight="1">
      <c r="B46" s="96"/>
      <c r="C46" s="96"/>
      <c r="D46" s="239" t="s">
        <v>138</v>
      </c>
      <c r="E46" s="239"/>
      <c r="F46" s="94">
        <v>16.690000000000001</v>
      </c>
      <c r="G46" s="94">
        <v>2.02</v>
      </c>
      <c r="H46" s="94">
        <v>7.2600000000000016</v>
      </c>
      <c r="I46" s="94">
        <v>7.4099999999999993</v>
      </c>
      <c r="J46" s="94" t="s">
        <v>99</v>
      </c>
      <c r="K46" s="94" t="s">
        <v>99</v>
      </c>
      <c r="L46" s="94" t="s">
        <v>99</v>
      </c>
      <c r="M46" s="94" t="s">
        <v>99</v>
      </c>
      <c r="N46" s="94" t="s">
        <v>99</v>
      </c>
    </row>
    <row r="47" spans="2:14" s="104" customFormat="1" ht="27" customHeight="1">
      <c r="B47" s="96"/>
      <c r="C47" s="96"/>
      <c r="D47" s="239" t="s">
        <v>139</v>
      </c>
      <c r="E47" s="239"/>
      <c r="F47" s="94">
        <v>20440.47</v>
      </c>
      <c r="G47" s="94">
        <v>1203.4099999999999</v>
      </c>
      <c r="H47" s="94">
        <v>7922.0599999999995</v>
      </c>
      <c r="I47" s="94">
        <v>11315</v>
      </c>
      <c r="J47" s="94" t="s">
        <v>99</v>
      </c>
      <c r="K47" s="94" t="s">
        <v>99</v>
      </c>
      <c r="L47" s="94" t="s">
        <v>99</v>
      </c>
      <c r="M47" s="94" t="s">
        <v>99</v>
      </c>
      <c r="N47" s="94" t="s">
        <v>99</v>
      </c>
    </row>
    <row r="48" spans="2:14" s="104" customFormat="1" ht="27" customHeight="1">
      <c r="B48" s="96"/>
      <c r="C48" s="96"/>
      <c r="D48" s="239" t="s">
        <v>140</v>
      </c>
      <c r="E48" s="239"/>
      <c r="F48" s="94">
        <v>3409.5299999999997</v>
      </c>
      <c r="G48" s="94">
        <v>382.46999999999997</v>
      </c>
      <c r="H48" s="94">
        <v>1319.3400000000001</v>
      </c>
      <c r="I48" s="94">
        <v>1707.72</v>
      </c>
      <c r="J48" s="94" t="s">
        <v>99</v>
      </c>
      <c r="K48" s="94" t="s">
        <v>99</v>
      </c>
      <c r="L48" s="94" t="s">
        <v>99</v>
      </c>
      <c r="M48" s="94" t="s">
        <v>99</v>
      </c>
      <c r="N48" s="94" t="s">
        <v>99</v>
      </c>
    </row>
    <row r="49" spans="1:14" s="104" customFormat="1" ht="27" customHeight="1">
      <c r="B49" s="96"/>
      <c r="C49" s="96"/>
      <c r="D49" s="239" t="s">
        <v>141</v>
      </c>
      <c r="E49" s="239"/>
      <c r="F49" s="94">
        <v>129.59</v>
      </c>
      <c r="G49" s="94">
        <v>21.65</v>
      </c>
      <c r="H49" s="94">
        <v>46.81</v>
      </c>
      <c r="I49" s="94">
        <v>61.129999999999995</v>
      </c>
      <c r="J49" s="94" t="s">
        <v>99</v>
      </c>
      <c r="K49" s="94" t="s">
        <v>99</v>
      </c>
      <c r="L49" s="94" t="s">
        <v>99</v>
      </c>
      <c r="M49" s="94" t="s">
        <v>99</v>
      </c>
      <c r="N49" s="94" t="s">
        <v>99</v>
      </c>
    </row>
    <row r="50" spans="1:14" s="104" customFormat="1" ht="27" customHeight="1">
      <c r="B50" s="95"/>
      <c r="C50" s="240" t="s">
        <v>142</v>
      </c>
      <c r="D50" s="241"/>
      <c r="E50" s="242"/>
      <c r="F50" s="94">
        <v>34974.910000000003</v>
      </c>
      <c r="G50" s="94">
        <v>4563.32</v>
      </c>
      <c r="H50" s="94">
        <v>12718.57</v>
      </c>
      <c r="I50" s="94">
        <v>17693.02</v>
      </c>
      <c r="J50" s="94" t="s">
        <v>99</v>
      </c>
      <c r="K50" s="94" t="s">
        <v>99</v>
      </c>
      <c r="L50" s="94" t="s">
        <v>99</v>
      </c>
      <c r="M50" s="94" t="s">
        <v>99</v>
      </c>
      <c r="N50" s="94" t="s">
        <v>99</v>
      </c>
    </row>
    <row r="51" spans="1:14" s="104" customFormat="1" ht="27" customHeight="1">
      <c r="B51" s="96"/>
      <c r="C51" s="96"/>
      <c r="D51" s="239" t="s">
        <v>143</v>
      </c>
      <c r="E51" s="239"/>
      <c r="F51" s="94">
        <v>33.569999999999993</v>
      </c>
      <c r="G51" s="94">
        <v>1.5899999999999999</v>
      </c>
      <c r="H51" s="94">
        <v>15.4</v>
      </c>
      <c r="I51" s="94">
        <v>16.580000000000002</v>
      </c>
      <c r="J51" s="94" t="s">
        <v>99</v>
      </c>
      <c r="K51" s="94" t="s">
        <v>99</v>
      </c>
      <c r="L51" s="94" t="s">
        <v>99</v>
      </c>
      <c r="M51" s="94" t="s">
        <v>99</v>
      </c>
      <c r="N51" s="94" t="s">
        <v>99</v>
      </c>
    </row>
    <row r="52" spans="1:14" s="104" customFormat="1" ht="27" customHeight="1">
      <c r="B52" s="96"/>
      <c r="C52" s="96"/>
      <c r="D52" s="239" t="s">
        <v>144</v>
      </c>
      <c r="E52" s="239"/>
      <c r="F52" s="94">
        <v>30936.800000000003</v>
      </c>
      <c r="G52" s="94">
        <v>3335.37</v>
      </c>
      <c r="H52" s="94">
        <v>11432.49</v>
      </c>
      <c r="I52" s="94">
        <v>16168.94</v>
      </c>
      <c r="J52" s="94" t="s">
        <v>99</v>
      </c>
      <c r="K52" s="94" t="s">
        <v>99</v>
      </c>
      <c r="L52" s="94" t="s">
        <v>99</v>
      </c>
      <c r="M52" s="94" t="s">
        <v>99</v>
      </c>
      <c r="N52" s="94" t="s">
        <v>99</v>
      </c>
    </row>
    <row r="53" spans="1:14" s="104" customFormat="1" ht="27" customHeight="1">
      <c r="B53" s="96"/>
      <c r="C53" s="96"/>
      <c r="D53" s="239" t="s">
        <v>145</v>
      </c>
      <c r="E53" s="239"/>
      <c r="F53" s="94">
        <v>3756.37</v>
      </c>
      <c r="G53" s="94">
        <v>1097.45</v>
      </c>
      <c r="H53" s="94">
        <v>1219.7</v>
      </c>
      <c r="I53" s="94">
        <v>1439.2200000000003</v>
      </c>
      <c r="J53" s="94" t="s">
        <v>99</v>
      </c>
      <c r="K53" s="94" t="s">
        <v>99</v>
      </c>
      <c r="L53" s="94" t="s">
        <v>99</v>
      </c>
      <c r="M53" s="94" t="s">
        <v>99</v>
      </c>
      <c r="N53" s="94" t="s">
        <v>99</v>
      </c>
    </row>
    <row r="54" spans="1:14" s="104" customFormat="1" ht="27" customHeight="1">
      <c r="B54" s="96"/>
      <c r="C54" s="96"/>
      <c r="D54" s="239" t="s">
        <v>146</v>
      </c>
      <c r="E54" s="239"/>
      <c r="F54" s="94">
        <v>248.17000000000002</v>
      </c>
      <c r="G54" s="94">
        <v>128.91</v>
      </c>
      <c r="H54" s="94">
        <v>50.98</v>
      </c>
      <c r="I54" s="94">
        <v>68.28</v>
      </c>
      <c r="J54" s="94" t="s">
        <v>99</v>
      </c>
      <c r="K54" s="94" t="s">
        <v>99</v>
      </c>
      <c r="L54" s="94" t="s">
        <v>99</v>
      </c>
      <c r="M54" s="94" t="s">
        <v>99</v>
      </c>
      <c r="N54" s="94" t="s">
        <v>99</v>
      </c>
    </row>
    <row r="55" spans="1:14" s="104" customFormat="1" ht="27" customHeight="1">
      <c r="B55" s="95"/>
      <c r="C55" s="240" t="s">
        <v>147</v>
      </c>
      <c r="D55" s="241"/>
      <c r="E55" s="242"/>
      <c r="F55" s="94">
        <v>1</v>
      </c>
      <c r="G55" s="94">
        <v>0.33</v>
      </c>
      <c r="H55" s="94">
        <v>0.36</v>
      </c>
      <c r="I55" s="94">
        <v>0.30999999999999994</v>
      </c>
      <c r="J55" s="94" t="s">
        <v>99</v>
      </c>
      <c r="K55" s="94" t="s">
        <v>99</v>
      </c>
      <c r="L55" s="94" t="s">
        <v>99</v>
      </c>
      <c r="M55" s="94" t="s">
        <v>99</v>
      </c>
      <c r="N55" s="94" t="s">
        <v>99</v>
      </c>
    </row>
    <row r="56" spans="1:14" s="104" customFormat="1" ht="27" customHeight="1">
      <c r="B56" s="96"/>
      <c r="C56" s="96"/>
      <c r="D56" s="239" t="s">
        <v>148</v>
      </c>
      <c r="E56" s="239"/>
      <c r="F56" s="94" t="s">
        <v>99</v>
      </c>
      <c r="G56" s="94" t="s">
        <v>99</v>
      </c>
      <c r="H56" s="94" t="s">
        <v>99</v>
      </c>
      <c r="I56" s="94" t="s">
        <v>99</v>
      </c>
      <c r="J56" s="94" t="s">
        <v>99</v>
      </c>
      <c r="K56" s="94" t="s">
        <v>99</v>
      </c>
      <c r="L56" s="94" t="s">
        <v>99</v>
      </c>
      <c r="M56" s="94" t="s">
        <v>99</v>
      </c>
      <c r="N56" s="94" t="s">
        <v>99</v>
      </c>
    </row>
    <row r="57" spans="1:14" s="104" customFormat="1" ht="27" customHeight="1">
      <c r="B57" s="96"/>
      <c r="C57" s="96"/>
      <c r="D57" s="239" t="s">
        <v>149</v>
      </c>
      <c r="E57" s="239"/>
      <c r="F57" s="94">
        <v>0.74</v>
      </c>
      <c r="G57" s="94">
        <v>0.19</v>
      </c>
      <c r="H57" s="94">
        <v>0.36</v>
      </c>
      <c r="I57" s="94">
        <v>0.19</v>
      </c>
      <c r="J57" s="94" t="s">
        <v>99</v>
      </c>
      <c r="K57" s="94" t="s">
        <v>99</v>
      </c>
      <c r="L57" s="94" t="s">
        <v>99</v>
      </c>
      <c r="M57" s="94" t="s">
        <v>99</v>
      </c>
      <c r="N57" s="94" t="s">
        <v>99</v>
      </c>
    </row>
    <row r="58" spans="1:14" s="104" customFormat="1" ht="27" customHeight="1">
      <c r="B58" s="96"/>
      <c r="C58" s="96"/>
      <c r="D58" s="239" t="s">
        <v>150</v>
      </c>
      <c r="E58" s="239"/>
      <c r="F58" s="94" t="s">
        <v>99</v>
      </c>
      <c r="G58" s="94" t="s">
        <v>99</v>
      </c>
      <c r="H58" s="94" t="s">
        <v>99</v>
      </c>
      <c r="I58" s="94" t="s">
        <v>99</v>
      </c>
      <c r="J58" s="94" t="s">
        <v>99</v>
      </c>
      <c r="K58" s="94" t="s">
        <v>99</v>
      </c>
      <c r="L58" s="94" t="s">
        <v>99</v>
      </c>
      <c r="M58" s="94" t="s">
        <v>99</v>
      </c>
      <c r="N58" s="94" t="s">
        <v>99</v>
      </c>
    </row>
    <row r="59" spans="1:14" s="104" customFormat="1" ht="27" customHeight="1">
      <c r="B59" s="96"/>
      <c r="C59" s="96"/>
      <c r="D59" s="239" t="s">
        <v>151</v>
      </c>
      <c r="E59" s="239"/>
      <c r="F59" s="94">
        <v>0.26</v>
      </c>
      <c r="G59" s="94">
        <v>0.14000000000000001</v>
      </c>
      <c r="H59" s="94" t="s">
        <v>99</v>
      </c>
      <c r="I59" s="94">
        <v>0.12000000000000001</v>
      </c>
      <c r="J59" s="94" t="s">
        <v>99</v>
      </c>
      <c r="K59" s="94" t="s">
        <v>99</v>
      </c>
      <c r="L59" s="94" t="s">
        <v>99</v>
      </c>
      <c r="M59" s="94" t="s">
        <v>99</v>
      </c>
      <c r="N59" s="94" t="s">
        <v>99</v>
      </c>
    </row>
    <row r="60" spans="1:14" s="104" customFormat="1" ht="27" customHeight="1">
      <c r="B60" s="96"/>
      <c r="C60" s="96"/>
      <c r="D60" s="239" t="s">
        <v>152</v>
      </c>
      <c r="E60" s="239"/>
      <c r="F60" s="94" t="s">
        <v>99</v>
      </c>
      <c r="G60" s="94" t="s">
        <v>99</v>
      </c>
      <c r="H60" s="94" t="s">
        <v>99</v>
      </c>
      <c r="I60" s="94" t="s">
        <v>99</v>
      </c>
      <c r="J60" s="94" t="s">
        <v>99</v>
      </c>
      <c r="K60" s="94" t="s">
        <v>99</v>
      </c>
      <c r="L60" s="94" t="s">
        <v>99</v>
      </c>
      <c r="M60" s="94" t="s">
        <v>99</v>
      </c>
      <c r="N60" s="94" t="s">
        <v>99</v>
      </c>
    </row>
    <row r="61" spans="1:14" s="104" customFormat="1" ht="27" customHeight="1">
      <c r="A61" s="105"/>
      <c r="B61" s="106"/>
      <c r="C61" s="107"/>
      <c r="D61" s="239" t="s">
        <v>153</v>
      </c>
      <c r="E61" s="239"/>
      <c r="F61" s="94" t="s">
        <v>99</v>
      </c>
      <c r="G61" s="94" t="s">
        <v>99</v>
      </c>
      <c r="H61" s="94" t="s">
        <v>99</v>
      </c>
      <c r="I61" s="94" t="s">
        <v>99</v>
      </c>
      <c r="J61" s="94" t="s">
        <v>99</v>
      </c>
      <c r="K61" s="94" t="s">
        <v>99</v>
      </c>
      <c r="L61" s="94" t="s">
        <v>99</v>
      </c>
      <c r="M61" s="94" t="s">
        <v>99</v>
      </c>
      <c r="N61" s="94" t="s">
        <v>99</v>
      </c>
    </row>
    <row r="62" spans="1:14" s="104" customFormat="1" ht="27" customHeight="1">
      <c r="B62" s="108"/>
      <c r="C62" s="109" t="s">
        <v>154</v>
      </c>
      <c r="D62" s="99"/>
      <c r="E62" s="100"/>
      <c r="F62" s="110">
        <v>26900.75</v>
      </c>
      <c r="G62" s="110">
        <v>4803.7400000000007</v>
      </c>
      <c r="H62" s="110">
        <v>11423.31</v>
      </c>
      <c r="I62" s="110">
        <v>10673.7</v>
      </c>
      <c r="J62" s="110" t="s">
        <v>99</v>
      </c>
      <c r="K62" s="110" t="s">
        <v>99</v>
      </c>
      <c r="L62" s="110" t="s">
        <v>99</v>
      </c>
      <c r="M62" s="110" t="s">
        <v>99</v>
      </c>
      <c r="N62" s="110" t="s">
        <v>99</v>
      </c>
    </row>
    <row r="63" spans="1:14" s="93" customFormat="1" ht="20.100000000000001" customHeight="1">
      <c r="B63" s="111"/>
      <c r="C63" s="111"/>
      <c r="D63" s="111"/>
      <c r="E63" s="111"/>
      <c r="F63" s="112"/>
      <c r="G63" s="112"/>
      <c r="H63" s="112"/>
      <c r="I63" s="112"/>
      <c r="J63" s="112"/>
      <c r="K63" s="112"/>
      <c r="L63" s="112"/>
      <c r="M63" s="112"/>
      <c r="N63" s="112"/>
    </row>
    <row r="64" spans="1:14" s="113" customFormat="1" ht="14.25" hidden="1">
      <c r="B64" s="2"/>
      <c r="C64" s="114"/>
      <c r="D64" s="114"/>
      <c r="E64" s="115"/>
      <c r="F64" s="115"/>
      <c r="G64" s="115"/>
      <c r="H64" s="115"/>
      <c r="I64" s="115"/>
      <c r="J64" s="115"/>
      <c r="K64" s="115"/>
    </row>
    <row r="65" spans="2:11" s="113" customFormat="1" ht="14.25" hidden="1">
      <c r="B65" s="2"/>
      <c r="C65" s="114"/>
      <c r="D65" s="114"/>
      <c r="E65" s="115"/>
      <c r="F65" s="115"/>
      <c r="G65" s="115"/>
      <c r="H65" s="115"/>
      <c r="I65" s="115"/>
      <c r="J65" s="115"/>
      <c r="K65" s="115"/>
    </row>
    <row r="66" spans="2:11" s="118" customFormat="1" ht="16.5" hidden="1" customHeight="1">
      <c r="B66" s="2"/>
      <c r="C66" s="116"/>
      <c r="D66" s="116"/>
      <c r="E66" s="117"/>
      <c r="G66" s="117"/>
      <c r="H66" s="117"/>
      <c r="I66" s="117"/>
      <c r="J66" s="117"/>
      <c r="K66" s="117"/>
    </row>
    <row r="67" spans="2:11" s="118" customFormat="1" ht="16.5" hidden="1" customHeight="1">
      <c r="B67" s="119"/>
      <c r="C67" s="116"/>
      <c r="D67" s="116"/>
      <c r="E67" s="117"/>
      <c r="F67" s="117"/>
      <c r="G67" s="117"/>
      <c r="H67" s="117"/>
      <c r="I67" s="117"/>
      <c r="J67" s="117"/>
      <c r="K67" s="117"/>
    </row>
    <row r="68" spans="2:11" s="118" customFormat="1" ht="16.5" hidden="1" customHeight="1">
      <c r="B68" s="120"/>
      <c r="C68" s="116"/>
      <c r="D68" s="116"/>
      <c r="E68" s="117"/>
      <c r="F68" s="117"/>
      <c r="G68" s="117"/>
      <c r="H68" s="117"/>
      <c r="I68" s="117"/>
      <c r="J68" s="117"/>
      <c r="K68" s="117"/>
    </row>
    <row r="69" spans="2:11" s="118" customFormat="1" ht="16.5" hidden="1" customHeight="1">
      <c r="B69" s="121"/>
      <c r="C69" s="116"/>
      <c r="D69" s="116"/>
      <c r="E69" s="117"/>
      <c r="F69" s="117"/>
      <c r="G69" s="117"/>
      <c r="H69" s="117"/>
      <c r="I69" s="117"/>
      <c r="J69" s="117"/>
      <c r="K69" s="117"/>
    </row>
    <row r="70" spans="2:11" s="118" customFormat="1" ht="16.5" hidden="1" customHeight="1">
      <c r="B70" s="121"/>
      <c r="C70" s="116"/>
      <c r="D70" s="116"/>
      <c r="E70" s="117"/>
      <c r="F70" s="117"/>
      <c r="G70" s="117"/>
      <c r="H70" s="117"/>
      <c r="I70" s="117"/>
      <c r="J70" s="117"/>
      <c r="K70" s="117"/>
    </row>
    <row r="71" spans="2:11" s="118" customFormat="1" ht="16.5" hidden="1" customHeight="1">
      <c r="B71" s="121"/>
      <c r="C71" s="116"/>
      <c r="D71" s="116"/>
      <c r="E71" s="117"/>
      <c r="F71" s="117"/>
      <c r="G71" s="117"/>
      <c r="H71" s="117"/>
      <c r="I71" s="117"/>
      <c r="J71" s="117"/>
      <c r="K71" s="117"/>
    </row>
    <row r="72" spans="2:11" s="118" customFormat="1" ht="16.5" hidden="1" customHeight="1">
      <c r="B72" s="121"/>
      <c r="C72" s="116"/>
      <c r="D72" s="116"/>
      <c r="E72" s="117"/>
      <c r="F72" s="117"/>
      <c r="G72" s="117"/>
      <c r="H72" s="117"/>
      <c r="I72" s="117"/>
      <c r="J72" s="117"/>
      <c r="K72" s="117"/>
    </row>
    <row r="73" spans="2:11" s="118" customFormat="1" ht="16.5" hidden="1" customHeight="1">
      <c r="B73" s="121"/>
      <c r="C73" s="116"/>
      <c r="D73" s="116"/>
      <c r="E73" s="117"/>
      <c r="F73" s="117"/>
      <c r="G73" s="117"/>
      <c r="H73" s="117"/>
      <c r="I73" s="117"/>
      <c r="J73" s="117"/>
      <c r="K73" s="117"/>
    </row>
    <row r="74" spans="2:11" s="118" customFormat="1" ht="16.5" hidden="1" customHeight="1">
      <c r="B74" s="121"/>
      <c r="C74" s="116"/>
      <c r="D74" s="116"/>
      <c r="E74" s="117"/>
      <c r="F74" s="117"/>
      <c r="G74" s="117"/>
      <c r="H74" s="117"/>
      <c r="I74" s="117"/>
      <c r="J74" s="117"/>
      <c r="K74" s="117"/>
    </row>
    <row r="75" spans="2:11" s="118" customFormat="1" ht="16.5" hidden="1" customHeight="1">
      <c r="B75" s="121"/>
      <c r="C75" s="116"/>
      <c r="D75" s="116"/>
      <c r="E75" s="117"/>
      <c r="F75" s="117"/>
      <c r="G75" s="117"/>
      <c r="H75" s="117"/>
      <c r="I75" s="117"/>
      <c r="J75" s="117"/>
      <c r="K75" s="117"/>
    </row>
    <row r="76" spans="2:11" s="118" customFormat="1" ht="16.5" hidden="1" customHeight="1">
      <c r="B76" s="121"/>
      <c r="C76" s="116"/>
      <c r="D76" s="116"/>
      <c r="E76" s="117"/>
      <c r="F76" s="117"/>
      <c r="G76" s="117"/>
      <c r="H76" s="117"/>
      <c r="I76" s="117"/>
      <c r="J76" s="117"/>
      <c r="K76" s="117"/>
    </row>
    <row r="77" spans="2:11" s="118" customFormat="1" ht="17.100000000000001" hidden="1" customHeight="1">
      <c r="B77" s="121"/>
      <c r="C77" s="116"/>
      <c r="D77" s="116"/>
      <c r="E77" s="117"/>
      <c r="F77" s="117"/>
      <c r="G77" s="117"/>
      <c r="H77" s="117"/>
      <c r="I77" s="117"/>
      <c r="J77" s="117"/>
      <c r="K77" s="117"/>
    </row>
    <row r="78" spans="2:11" s="118" customFormat="1" ht="17.100000000000001" hidden="1" customHeight="1">
      <c r="B78" s="121"/>
      <c r="C78" s="116"/>
      <c r="D78" s="116"/>
      <c r="E78" s="117"/>
      <c r="F78" s="117"/>
      <c r="G78" s="117"/>
      <c r="H78" s="117"/>
      <c r="I78" s="117"/>
      <c r="J78" s="117"/>
      <c r="K78" s="117"/>
    </row>
    <row r="79" spans="2:11" s="118" customFormat="1" ht="17.100000000000001" hidden="1" customHeight="1">
      <c r="B79" s="121"/>
      <c r="C79" s="116"/>
      <c r="D79" s="116"/>
      <c r="E79" s="117"/>
      <c r="F79" s="117"/>
      <c r="G79" s="117"/>
      <c r="H79" s="117"/>
      <c r="I79" s="117"/>
      <c r="J79" s="117"/>
      <c r="K79" s="117"/>
    </row>
    <row r="80" spans="2:11" ht="13.5" hidden="1" customHeight="1"/>
    <row r="81" spans="1:14" ht="25.5">
      <c r="A81" s="266" t="s">
        <v>155</v>
      </c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  <c r="N81" s="267"/>
    </row>
    <row r="82" spans="1:14" ht="18.95" customHeight="1">
      <c r="J82" s="90"/>
      <c r="K82" s="122"/>
      <c r="L82" s="122"/>
      <c r="M82" s="122"/>
      <c r="N82" s="122"/>
    </row>
    <row r="83" spans="1:14" ht="18.95" customHeight="1">
      <c r="N83" s="91" t="s">
        <v>156</v>
      </c>
    </row>
    <row r="84" spans="1:14" s="92" customFormat="1" ht="27" customHeight="1">
      <c r="B84" s="268" t="s">
        <v>2</v>
      </c>
      <c r="C84" s="269"/>
      <c r="D84" s="269"/>
      <c r="E84" s="270"/>
      <c r="F84" s="274" t="s">
        <v>108</v>
      </c>
      <c r="G84" s="244" t="s">
        <v>109</v>
      </c>
      <c r="H84" s="244" t="s">
        <v>110</v>
      </c>
      <c r="I84" s="244" t="s">
        <v>111</v>
      </c>
      <c r="J84" s="244" t="s">
        <v>112</v>
      </c>
      <c r="K84" s="244" t="s">
        <v>113</v>
      </c>
      <c r="L84" s="244" t="s">
        <v>114</v>
      </c>
      <c r="M84" s="244" t="s">
        <v>115</v>
      </c>
      <c r="N84" s="244" t="s">
        <v>116</v>
      </c>
    </row>
    <row r="85" spans="1:14" s="93" customFormat="1" ht="27" customHeight="1">
      <c r="B85" s="271"/>
      <c r="C85" s="272"/>
      <c r="D85" s="272"/>
      <c r="E85" s="273"/>
      <c r="F85" s="243"/>
      <c r="G85" s="244"/>
      <c r="H85" s="244"/>
      <c r="I85" s="244"/>
      <c r="J85" s="244"/>
      <c r="K85" s="244"/>
      <c r="L85" s="244"/>
      <c r="M85" s="244"/>
      <c r="N85" s="244"/>
    </row>
    <row r="86" spans="1:14" s="93" customFormat="1" ht="27" customHeight="1">
      <c r="B86" s="249" t="s">
        <v>38</v>
      </c>
      <c r="C86" s="249"/>
      <c r="D86" s="249"/>
      <c r="E86" s="249"/>
      <c r="F86" s="94">
        <v>10289595.859999999</v>
      </c>
      <c r="G86" s="94">
        <v>29472.569999999996</v>
      </c>
      <c r="H86" s="94">
        <v>519817.02</v>
      </c>
      <c r="I86" s="94">
        <v>959986.7</v>
      </c>
      <c r="J86" s="94">
        <v>1778922.43</v>
      </c>
      <c r="K86" s="94">
        <v>2189646.31</v>
      </c>
      <c r="L86" s="94">
        <v>1861803.1400000004</v>
      </c>
      <c r="M86" s="94">
        <v>1714181.23</v>
      </c>
      <c r="N86" s="94">
        <v>1235766.46</v>
      </c>
    </row>
    <row r="87" spans="1:14" s="93" customFormat="1" ht="27" customHeight="1">
      <c r="B87" s="240" t="s">
        <v>157</v>
      </c>
      <c r="C87" s="241"/>
      <c r="D87" s="241"/>
      <c r="E87" s="242"/>
      <c r="F87" s="94">
        <v>7276950.8099999996</v>
      </c>
      <c r="G87" s="94" t="s">
        <v>99</v>
      </c>
      <c r="H87" s="94">
        <v>414883.06000000006</v>
      </c>
      <c r="I87" s="94">
        <v>748046.24000000011</v>
      </c>
      <c r="J87" s="94">
        <v>1476672.67</v>
      </c>
      <c r="K87" s="94">
        <v>1802124.9500000002</v>
      </c>
      <c r="L87" s="94">
        <v>1233519.3400000001</v>
      </c>
      <c r="M87" s="94">
        <v>949546.16</v>
      </c>
      <c r="N87" s="94">
        <v>652158.39</v>
      </c>
    </row>
    <row r="88" spans="1:14" s="93" customFormat="1" ht="27" customHeight="1">
      <c r="B88" s="95"/>
      <c r="C88" s="240" t="s">
        <v>117</v>
      </c>
      <c r="D88" s="241"/>
      <c r="E88" s="242"/>
      <c r="F88" s="94">
        <v>6406852.1800000016</v>
      </c>
      <c r="G88" s="94" t="s">
        <v>99</v>
      </c>
      <c r="H88" s="94">
        <v>377140.64</v>
      </c>
      <c r="I88" s="94">
        <v>711458.56</v>
      </c>
      <c r="J88" s="94">
        <v>1315000.1400000001</v>
      </c>
      <c r="K88" s="94">
        <v>1630213.59</v>
      </c>
      <c r="L88" s="94">
        <v>1048074.0800000001</v>
      </c>
      <c r="M88" s="94">
        <v>780368.41</v>
      </c>
      <c r="N88" s="94">
        <v>544596.76</v>
      </c>
    </row>
    <row r="89" spans="1:14" s="93" customFormat="1" ht="27" customHeight="1">
      <c r="B89" s="96"/>
      <c r="C89" s="96"/>
      <c r="D89" s="239" t="s">
        <v>118</v>
      </c>
      <c r="E89" s="239"/>
      <c r="F89" s="94">
        <v>902731.1</v>
      </c>
      <c r="G89" s="94" t="s">
        <v>99</v>
      </c>
      <c r="H89" s="94">
        <v>5.93</v>
      </c>
      <c r="I89" s="94">
        <v>10.72</v>
      </c>
      <c r="J89" s="94">
        <v>199107.08000000002</v>
      </c>
      <c r="K89" s="94">
        <v>232102.49</v>
      </c>
      <c r="L89" s="94">
        <v>179431.38</v>
      </c>
      <c r="M89" s="94">
        <v>157571.12000000002</v>
      </c>
      <c r="N89" s="94">
        <v>134502.38</v>
      </c>
    </row>
    <row r="90" spans="1:14" s="93" customFormat="1" ht="27" customHeight="1">
      <c r="B90" s="96"/>
      <c r="C90" s="96"/>
      <c r="D90" s="239" t="s">
        <v>158</v>
      </c>
      <c r="E90" s="239"/>
      <c r="F90" s="94">
        <v>19557.189999999999</v>
      </c>
      <c r="G90" s="94" t="s">
        <v>99</v>
      </c>
      <c r="H90" s="94">
        <v>8.75</v>
      </c>
      <c r="I90" s="94">
        <v>106.37</v>
      </c>
      <c r="J90" s="94">
        <v>407.66</v>
      </c>
      <c r="K90" s="94">
        <v>1343.6599999999999</v>
      </c>
      <c r="L90" s="94">
        <v>2210.4</v>
      </c>
      <c r="M90" s="94">
        <v>5176.42</v>
      </c>
      <c r="N90" s="94">
        <v>10303.93</v>
      </c>
    </row>
    <row r="91" spans="1:14" s="93" customFormat="1" ht="27" customHeight="1">
      <c r="B91" s="96"/>
      <c r="C91" s="96"/>
      <c r="D91" s="239" t="s">
        <v>58</v>
      </c>
      <c r="E91" s="239"/>
      <c r="F91" s="94">
        <v>210780.16999999998</v>
      </c>
      <c r="G91" s="94" t="s">
        <v>99</v>
      </c>
      <c r="H91" s="94">
        <v>6739.8600000000006</v>
      </c>
      <c r="I91" s="94">
        <v>17796.490000000002</v>
      </c>
      <c r="J91" s="94">
        <v>39818.04</v>
      </c>
      <c r="K91" s="94">
        <v>47212.42</v>
      </c>
      <c r="L91" s="94">
        <v>32288.38</v>
      </c>
      <c r="M91" s="94">
        <v>32385.96</v>
      </c>
      <c r="N91" s="94">
        <v>34539.019999999997</v>
      </c>
    </row>
    <row r="92" spans="1:14" s="93" customFormat="1" ht="27" customHeight="1">
      <c r="B92" s="96"/>
      <c r="C92" s="96"/>
      <c r="D92" s="239" t="s">
        <v>59</v>
      </c>
      <c r="E92" s="239"/>
      <c r="F92" s="94">
        <v>38562.29</v>
      </c>
      <c r="G92" s="94" t="s">
        <v>99</v>
      </c>
      <c r="H92" s="94">
        <v>1425.51</v>
      </c>
      <c r="I92" s="94">
        <v>4618.13</v>
      </c>
      <c r="J92" s="94">
        <v>6626.1100000000006</v>
      </c>
      <c r="K92" s="94">
        <v>9195.65</v>
      </c>
      <c r="L92" s="94">
        <v>6569.6800000000012</v>
      </c>
      <c r="M92" s="94">
        <v>5519.64</v>
      </c>
      <c r="N92" s="94">
        <v>4607.5700000000006</v>
      </c>
    </row>
    <row r="93" spans="1:14" s="93" customFormat="1" ht="27" customHeight="1">
      <c r="B93" s="96"/>
      <c r="C93" s="96"/>
      <c r="D93" s="97" t="s">
        <v>60</v>
      </c>
      <c r="E93" s="97"/>
      <c r="F93" s="94">
        <v>738396.08000000007</v>
      </c>
      <c r="G93" s="94" t="s">
        <v>99</v>
      </c>
      <c r="H93" s="94">
        <v>28.09</v>
      </c>
      <c r="I93" s="94">
        <v>82.89</v>
      </c>
      <c r="J93" s="94">
        <v>242192.55000000002</v>
      </c>
      <c r="K93" s="94">
        <v>222220.63999999998</v>
      </c>
      <c r="L93" s="94">
        <v>142183.6</v>
      </c>
      <c r="M93" s="94">
        <v>86726.489999999991</v>
      </c>
      <c r="N93" s="94">
        <v>44961.820000000007</v>
      </c>
    </row>
    <row r="94" spans="1:14" s="93" customFormat="1" ht="27" customHeight="1">
      <c r="B94" s="96"/>
      <c r="C94" s="96"/>
      <c r="D94" s="239" t="s">
        <v>61</v>
      </c>
      <c r="E94" s="239"/>
      <c r="F94" s="94">
        <v>263002.90000000002</v>
      </c>
      <c r="G94" s="94" t="s">
        <v>99</v>
      </c>
      <c r="H94" s="94">
        <v>15907.73</v>
      </c>
      <c r="I94" s="94">
        <v>40608.54</v>
      </c>
      <c r="J94" s="94">
        <v>69849.740000000005</v>
      </c>
      <c r="K94" s="94">
        <v>68704.3</v>
      </c>
      <c r="L94" s="94">
        <v>37756.559999999998</v>
      </c>
      <c r="M94" s="94">
        <v>21276.38</v>
      </c>
      <c r="N94" s="94">
        <v>8899.65</v>
      </c>
    </row>
    <row r="95" spans="1:14" s="93" customFormat="1" ht="27" customHeight="1">
      <c r="B95" s="96"/>
      <c r="C95" s="98"/>
      <c r="D95" s="250" t="s">
        <v>62</v>
      </c>
      <c r="E95" s="250"/>
      <c r="F95" s="94">
        <v>4233822.45</v>
      </c>
      <c r="G95" s="94" t="s">
        <v>99</v>
      </c>
      <c r="H95" s="94">
        <v>353024.77</v>
      </c>
      <c r="I95" s="94">
        <v>648235.41999999993</v>
      </c>
      <c r="J95" s="94">
        <v>756998.96000000008</v>
      </c>
      <c r="K95" s="94">
        <v>1049434.4300000002</v>
      </c>
      <c r="L95" s="94">
        <v>647634.08000000007</v>
      </c>
      <c r="M95" s="94">
        <v>471712.4</v>
      </c>
      <c r="N95" s="94">
        <v>306782.39</v>
      </c>
    </row>
    <row r="96" spans="1:14" s="93" customFormat="1" ht="27" customHeight="1">
      <c r="B96" s="96"/>
      <c r="C96" s="263" t="s">
        <v>120</v>
      </c>
      <c r="D96" s="264"/>
      <c r="E96" s="265"/>
      <c r="F96" s="94">
        <v>243579.12</v>
      </c>
      <c r="G96" s="94" t="s">
        <v>99</v>
      </c>
      <c r="H96" s="94">
        <v>618.19000000000005</v>
      </c>
      <c r="I96" s="94">
        <v>2403.6000000000004</v>
      </c>
      <c r="J96" s="94">
        <v>26610.12</v>
      </c>
      <c r="K96" s="94">
        <v>48121.09</v>
      </c>
      <c r="L96" s="94">
        <v>78240.490000000005</v>
      </c>
      <c r="M96" s="94">
        <v>58008.21</v>
      </c>
      <c r="N96" s="94">
        <v>29577.420000000002</v>
      </c>
    </row>
    <row r="97" spans="2:14" s="93" customFormat="1" ht="27" customHeight="1">
      <c r="B97" s="96"/>
      <c r="C97" s="96"/>
      <c r="D97" s="250" t="s">
        <v>64</v>
      </c>
      <c r="E97" s="250"/>
      <c r="F97" s="94">
        <v>225119.75</v>
      </c>
      <c r="G97" s="94" t="s">
        <v>99</v>
      </c>
      <c r="H97" s="94">
        <v>577.16999999999996</v>
      </c>
      <c r="I97" s="94">
        <v>2218.54</v>
      </c>
      <c r="J97" s="94">
        <v>24437.72</v>
      </c>
      <c r="K97" s="94">
        <v>44324.210000000006</v>
      </c>
      <c r="L97" s="94">
        <v>73321.26999999999</v>
      </c>
      <c r="M97" s="94">
        <v>53735.64</v>
      </c>
      <c r="N97" s="94">
        <v>26505.199999999997</v>
      </c>
    </row>
    <row r="98" spans="2:14" s="93" customFormat="1" ht="27" customHeight="1">
      <c r="B98" s="96"/>
      <c r="C98" s="96"/>
      <c r="D98" s="250" t="s">
        <v>65</v>
      </c>
      <c r="E98" s="250"/>
      <c r="F98" s="94">
        <v>17559.04</v>
      </c>
      <c r="G98" s="94" t="s">
        <v>99</v>
      </c>
      <c r="H98" s="94">
        <v>38.64</v>
      </c>
      <c r="I98" s="94">
        <v>178.94</v>
      </c>
      <c r="J98" s="94">
        <v>2096.59</v>
      </c>
      <c r="K98" s="94">
        <v>3676.2</v>
      </c>
      <c r="L98" s="94">
        <v>4713.18</v>
      </c>
      <c r="M98" s="94">
        <v>4029.1800000000003</v>
      </c>
      <c r="N98" s="94">
        <v>2826.31</v>
      </c>
    </row>
    <row r="99" spans="2:14" s="93" customFormat="1" ht="27" customHeight="1">
      <c r="B99" s="96"/>
      <c r="C99" s="96"/>
      <c r="D99" s="250" t="s">
        <v>159</v>
      </c>
      <c r="E99" s="250"/>
      <c r="F99" s="94">
        <v>763.7</v>
      </c>
      <c r="G99" s="94" t="s">
        <v>99</v>
      </c>
      <c r="H99" s="94">
        <v>2.31</v>
      </c>
      <c r="I99" s="94">
        <v>4.6399999999999997</v>
      </c>
      <c r="J99" s="94">
        <v>58.59</v>
      </c>
      <c r="K99" s="94">
        <v>90.320000000000007</v>
      </c>
      <c r="L99" s="94">
        <v>181.12</v>
      </c>
      <c r="M99" s="94">
        <v>214.82999999999998</v>
      </c>
      <c r="N99" s="94">
        <v>211.89</v>
      </c>
    </row>
    <row r="100" spans="2:14" s="93" customFormat="1" ht="27" customHeight="1">
      <c r="B100" s="96"/>
      <c r="C100" s="96"/>
      <c r="D100" s="249" t="s">
        <v>67</v>
      </c>
      <c r="E100" s="249"/>
      <c r="F100" s="94">
        <v>136.63000000000002</v>
      </c>
      <c r="G100" s="94" t="s">
        <v>99</v>
      </c>
      <c r="H100" s="94">
        <v>7.0000000000000007E-2</v>
      </c>
      <c r="I100" s="94">
        <v>1.48</v>
      </c>
      <c r="J100" s="94">
        <v>17.22</v>
      </c>
      <c r="K100" s="94">
        <v>30.360000000000003</v>
      </c>
      <c r="L100" s="94">
        <v>24.92</v>
      </c>
      <c r="M100" s="94">
        <v>28.560000000000002</v>
      </c>
      <c r="N100" s="94">
        <v>34.019999999999996</v>
      </c>
    </row>
    <row r="101" spans="2:14" s="93" customFormat="1" ht="27" customHeight="1">
      <c r="B101" s="96"/>
      <c r="C101" s="251" t="s">
        <v>12</v>
      </c>
      <c r="D101" s="99" t="s">
        <v>68</v>
      </c>
      <c r="E101" s="100"/>
      <c r="F101" s="94">
        <v>174788.73</v>
      </c>
      <c r="G101" s="94" t="s">
        <v>99</v>
      </c>
      <c r="H101" s="94">
        <v>4633.72</v>
      </c>
      <c r="I101" s="94">
        <v>5881.47</v>
      </c>
      <c r="J101" s="94">
        <v>31268.160000000003</v>
      </c>
      <c r="K101" s="94">
        <v>36552.160000000003</v>
      </c>
      <c r="L101" s="94">
        <v>33949.630000000005</v>
      </c>
      <c r="M101" s="94">
        <v>33575.46</v>
      </c>
      <c r="N101" s="94">
        <v>28928.13</v>
      </c>
    </row>
    <row r="102" spans="2:14" s="93" customFormat="1" ht="27" customHeight="1">
      <c r="B102" s="96"/>
      <c r="C102" s="252"/>
      <c r="D102" s="99" t="s">
        <v>69</v>
      </c>
      <c r="E102" s="101"/>
      <c r="F102" s="94">
        <v>451434.31</v>
      </c>
      <c r="G102" s="94" t="s">
        <v>99</v>
      </c>
      <c r="H102" s="94">
        <v>32490.510000000002</v>
      </c>
      <c r="I102" s="94">
        <v>28302.61</v>
      </c>
      <c r="J102" s="94">
        <v>103725.27</v>
      </c>
      <c r="K102" s="94">
        <v>87157.04</v>
      </c>
      <c r="L102" s="94">
        <v>73184.179999999993</v>
      </c>
      <c r="M102" s="94">
        <v>77547.91</v>
      </c>
      <c r="N102" s="94">
        <v>49026.79</v>
      </c>
    </row>
    <row r="103" spans="2:14" s="93" customFormat="1" ht="27" customHeight="1">
      <c r="B103" s="96"/>
      <c r="C103" s="276"/>
      <c r="D103" s="99" t="s">
        <v>121</v>
      </c>
      <c r="E103" s="101"/>
      <c r="F103" s="94">
        <v>296.46999999999997</v>
      </c>
      <c r="G103" s="94" t="s">
        <v>99</v>
      </c>
      <c r="H103" s="94" t="s">
        <v>99</v>
      </c>
      <c r="I103" s="94" t="s">
        <v>99</v>
      </c>
      <c r="J103" s="94">
        <v>68.98</v>
      </c>
      <c r="K103" s="94">
        <v>81.069999999999993</v>
      </c>
      <c r="L103" s="94">
        <v>70.960000000000008</v>
      </c>
      <c r="M103" s="94">
        <v>46.17</v>
      </c>
      <c r="N103" s="94">
        <v>29.290000000000003</v>
      </c>
    </row>
    <row r="104" spans="2:14" s="93" customFormat="1" ht="27" customHeight="1">
      <c r="B104" s="98"/>
      <c r="C104" s="102"/>
      <c r="D104" s="99" t="s">
        <v>160</v>
      </c>
      <c r="E104" s="100"/>
      <c r="F104" s="123"/>
      <c r="G104" s="124"/>
      <c r="H104" s="124"/>
      <c r="I104" s="124"/>
      <c r="J104" s="124"/>
      <c r="K104" s="124"/>
      <c r="L104" s="124"/>
      <c r="M104" s="124"/>
      <c r="N104" s="124"/>
    </row>
    <row r="105" spans="2:14" s="93" customFormat="1" ht="27" customHeight="1">
      <c r="B105" s="254" t="s">
        <v>123</v>
      </c>
      <c r="C105" s="254"/>
      <c r="D105" s="255"/>
      <c r="E105" s="255"/>
      <c r="F105" s="94">
        <v>979455.37</v>
      </c>
      <c r="G105" s="94" t="s">
        <v>99</v>
      </c>
      <c r="H105" s="94">
        <v>4449.32</v>
      </c>
      <c r="I105" s="94">
        <v>8521.51</v>
      </c>
      <c r="J105" s="94">
        <v>215951.18</v>
      </c>
      <c r="K105" s="94">
        <v>233445.55000000002</v>
      </c>
      <c r="L105" s="94">
        <v>223298.88</v>
      </c>
      <c r="M105" s="94">
        <v>173776.44</v>
      </c>
      <c r="N105" s="94">
        <v>120012.49</v>
      </c>
    </row>
    <row r="106" spans="2:14" s="93" customFormat="1" ht="27" customHeight="1">
      <c r="B106" s="256"/>
      <c r="C106" s="277"/>
      <c r="D106" s="261" t="s">
        <v>161</v>
      </c>
      <c r="E106" s="262"/>
      <c r="F106" s="94">
        <v>46357.73</v>
      </c>
      <c r="G106" s="94" t="s">
        <v>99</v>
      </c>
      <c r="H106" s="94" t="s">
        <v>99</v>
      </c>
      <c r="I106" s="94" t="s">
        <v>99</v>
      </c>
      <c r="J106" s="94">
        <v>11934.6</v>
      </c>
      <c r="K106" s="94">
        <v>12058.140000000001</v>
      </c>
      <c r="L106" s="94">
        <v>8562.02</v>
      </c>
      <c r="M106" s="94">
        <v>8232.2000000000007</v>
      </c>
      <c r="N106" s="94">
        <v>5570.77</v>
      </c>
    </row>
    <row r="107" spans="2:14" s="93" customFormat="1" ht="27" customHeight="1">
      <c r="B107" s="278"/>
      <c r="C107" s="277"/>
      <c r="D107" s="261" t="s">
        <v>162</v>
      </c>
      <c r="E107" s="262"/>
      <c r="F107" s="94">
        <v>2086.2800000000002</v>
      </c>
      <c r="G107" s="94" t="s">
        <v>99</v>
      </c>
      <c r="H107" s="94" t="s">
        <v>99</v>
      </c>
      <c r="I107" s="94" t="s">
        <v>99</v>
      </c>
      <c r="J107" s="94">
        <v>254.95000000000005</v>
      </c>
      <c r="K107" s="94">
        <v>349.66</v>
      </c>
      <c r="L107" s="94">
        <v>382.68</v>
      </c>
      <c r="M107" s="94">
        <v>501.71000000000004</v>
      </c>
      <c r="N107" s="94">
        <v>597.28</v>
      </c>
    </row>
    <row r="108" spans="2:14" s="93" customFormat="1" ht="27" customHeight="1">
      <c r="B108" s="278"/>
      <c r="C108" s="277"/>
      <c r="D108" s="261" t="s">
        <v>163</v>
      </c>
      <c r="E108" s="262"/>
      <c r="F108" s="94">
        <v>228453.22</v>
      </c>
      <c r="G108" s="94" t="s">
        <v>99</v>
      </c>
      <c r="H108" s="94">
        <v>0.51</v>
      </c>
      <c r="I108" s="94">
        <v>0.79</v>
      </c>
      <c r="J108" s="94">
        <v>78637.88</v>
      </c>
      <c r="K108" s="94">
        <v>68653.48000000001</v>
      </c>
      <c r="L108" s="94">
        <v>43823.92</v>
      </c>
      <c r="M108" s="94">
        <v>24211.08</v>
      </c>
      <c r="N108" s="94">
        <v>13125.560000000001</v>
      </c>
    </row>
    <row r="109" spans="2:14" s="93" customFormat="1" ht="27" customHeight="1">
      <c r="B109" s="278"/>
      <c r="C109" s="277"/>
      <c r="D109" s="261" t="s">
        <v>76</v>
      </c>
      <c r="E109" s="262"/>
      <c r="F109" s="94">
        <v>33988.649999999994</v>
      </c>
      <c r="G109" s="94" t="s">
        <v>99</v>
      </c>
      <c r="H109" s="94">
        <v>116.45</v>
      </c>
      <c r="I109" s="94">
        <v>173.82999999999998</v>
      </c>
      <c r="J109" s="94">
        <v>7615.33</v>
      </c>
      <c r="K109" s="94">
        <v>8408.34</v>
      </c>
      <c r="L109" s="94">
        <v>8963.18</v>
      </c>
      <c r="M109" s="94">
        <v>4861.13</v>
      </c>
      <c r="N109" s="94">
        <v>3850.39</v>
      </c>
    </row>
    <row r="110" spans="2:14" s="93" customFormat="1" ht="27" customHeight="1">
      <c r="B110" s="278"/>
      <c r="C110" s="277"/>
      <c r="D110" s="261" t="s">
        <v>77</v>
      </c>
      <c r="E110" s="262"/>
      <c r="F110" s="94">
        <v>147753.57</v>
      </c>
      <c r="G110" s="94" t="s">
        <v>99</v>
      </c>
      <c r="H110" s="94">
        <v>4330.92</v>
      </c>
      <c r="I110" s="94">
        <v>6285.48</v>
      </c>
      <c r="J110" s="94">
        <v>36199.240000000005</v>
      </c>
      <c r="K110" s="94">
        <v>36944.14</v>
      </c>
      <c r="L110" s="94">
        <v>30451.350000000002</v>
      </c>
      <c r="M110" s="94">
        <v>21283.600000000006</v>
      </c>
      <c r="N110" s="94">
        <v>12258.840000000002</v>
      </c>
    </row>
    <row r="111" spans="2:14" s="93" customFormat="1" ht="27" customHeight="1">
      <c r="B111" s="278"/>
      <c r="C111" s="277"/>
      <c r="D111" s="261" t="s">
        <v>164</v>
      </c>
      <c r="E111" s="262"/>
      <c r="F111" s="94">
        <v>92.450000000000017</v>
      </c>
      <c r="G111" s="94" t="s">
        <v>99</v>
      </c>
      <c r="H111" s="94">
        <v>0.84</v>
      </c>
      <c r="I111" s="94">
        <v>1.34</v>
      </c>
      <c r="J111" s="94">
        <v>23.890000000000004</v>
      </c>
      <c r="K111" s="94">
        <v>25.410000000000004</v>
      </c>
      <c r="L111" s="94">
        <v>20.63</v>
      </c>
      <c r="M111" s="94">
        <v>14.180000000000001</v>
      </c>
      <c r="N111" s="94">
        <v>6.16</v>
      </c>
    </row>
    <row r="112" spans="2:14" s="93" customFormat="1" ht="27" customHeight="1">
      <c r="B112" s="278"/>
      <c r="C112" s="277"/>
      <c r="D112" s="100" t="s">
        <v>79</v>
      </c>
      <c r="E112" s="103"/>
      <c r="F112" s="94">
        <v>376726.1</v>
      </c>
      <c r="G112" s="94" t="s">
        <v>99</v>
      </c>
      <c r="H112" s="94">
        <v>0.6</v>
      </c>
      <c r="I112" s="94">
        <v>2059.2600000000002</v>
      </c>
      <c r="J112" s="94">
        <v>74800.14</v>
      </c>
      <c r="K112" s="94">
        <v>96190.85</v>
      </c>
      <c r="L112" s="94">
        <v>97370.920000000013</v>
      </c>
      <c r="M112" s="94">
        <v>63390.479999999996</v>
      </c>
      <c r="N112" s="94">
        <v>42913.85</v>
      </c>
    </row>
    <row r="113" spans="2:14" s="93" customFormat="1" ht="27" customHeight="1">
      <c r="B113" s="278"/>
      <c r="C113" s="277"/>
      <c r="D113" s="245" t="s">
        <v>80</v>
      </c>
      <c r="E113" s="246"/>
      <c r="F113" s="94">
        <v>157.07999999999998</v>
      </c>
      <c r="G113" s="94" t="s">
        <v>99</v>
      </c>
      <c r="H113" s="94" t="s">
        <v>99</v>
      </c>
      <c r="I113" s="94">
        <v>0.81</v>
      </c>
      <c r="J113" s="94">
        <v>34.9</v>
      </c>
      <c r="K113" s="94">
        <v>41.42</v>
      </c>
      <c r="L113" s="94">
        <v>41.4</v>
      </c>
      <c r="M113" s="94">
        <v>25.930000000000003</v>
      </c>
      <c r="N113" s="94">
        <v>12.620000000000001</v>
      </c>
    </row>
    <row r="114" spans="2:14" s="93" customFormat="1" ht="27" customHeight="1">
      <c r="B114" s="278"/>
      <c r="C114" s="277"/>
      <c r="D114" s="245" t="s">
        <v>165</v>
      </c>
      <c r="E114" s="246"/>
      <c r="F114" s="94">
        <v>14373.150000000001</v>
      </c>
      <c r="G114" s="94" t="s">
        <v>99</v>
      </c>
      <c r="H114" s="94" t="s">
        <v>99</v>
      </c>
      <c r="I114" s="94" t="s">
        <v>99</v>
      </c>
      <c r="J114" s="94">
        <v>2688.43</v>
      </c>
      <c r="K114" s="94">
        <v>3588.25</v>
      </c>
      <c r="L114" s="94">
        <v>3143.8400000000006</v>
      </c>
      <c r="M114" s="94">
        <v>3097.44</v>
      </c>
      <c r="N114" s="94">
        <v>1855.19</v>
      </c>
    </row>
    <row r="115" spans="2:14" s="93" customFormat="1" ht="27" customHeight="1">
      <c r="B115" s="278"/>
      <c r="C115" s="277"/>
      <c r="D115" s="245" t="s">
        <v>166</v>
      </c>
      <c r="E115" s="246"/>
      <c r="F115" s="94">
        <v>12.299999999999999</v>
      </c>
      <c r="G115" s="94" t="s">
        <v>99</v>
      </c>
      <c r="H115" s="94" t="s">
        <v>99</v>
      </c>
      <c r="I115" s="94" t="s">
        <v>99</v>
      </c>
      <c r="J115" s="94">
        <v>4.71</v>
      </c>
      <c r="K115" s="94">
        <v>2.0700000000000003</v>
      </c>
      <c r="L115" s="94">
        <v>3.4299999999999997</v>
      </c>
      <c r="M115" s="94">
        <v>1.63</v>
      </c>
      <c r="N115" s="94">
        <v>0.45999999999999996</v>
      </c>
    </row>
    <row r="116" spans="2:14" s="93" customFormat="1" ht="27" customHeight="1">
      <c r="B116" s="278"/>
      <c r="C116" s="277"/>
      <c r="D116" s="100" t="s">
        <v>131</v>
      </c>
      <c r="E116" s="103"/>
      <c r="F116" s="94">
        <v>110556.25</v>
      </c>
      <c r="G116" s="94" t="s">
        <v>99</v>
      </c>
      <c r="H116" s="94" t="s">
        <v>99</v>
      </c>
      <c r="I116" s="94" t="s">
        <v>99</v>
      </c>
      <c r="J116" s="94">
        <v>1014.0500000000001</v>
      </c>
      <c r="K116" s="94">
        <v>3192.9900000000002</v>
      </c>
      <c r="L116" s="94">
        <v>26752.02</v>
      </c>
      <c r="M116" s="94">
        <v>44014.399999999994</v>
      </c>
      <c r="N116" s="94">
        <v>35582.79</v>
      </c>
    </row>
    <row r="117" spans="2:14" s="93" customFormat="1" ht="27" customHeight="1">
      <c r="B117" s="278"/>
      <c r="C117" s="277"/>
      <c r="D117" s="247" t="s">
        <v>167</v>
      </c>
      <c r="E117" s="275"/>
      <c r="F117" s="94">
        <v>18851.3</v>
      </c>
      <c r="G117" s="94" t="s">
        <v>99</v>
      </c>
      <c r="H117" s="94" t="s">
        <v>99</v>
      </c>
      <c r="I117" s="94" t="s">
        <v>99</v>
      </c>
      <c r="J117" s="94">
        <v>2736.23</v>
      </c>
      <c r="K117" s="94">
        <v>3976.8500000000004</v>
      </c>
      <c r="L117" s="94">
        <v>3775.9900000000002</v>
      </c>
      <c r="M117" s="94">
        <v>4133.18</v>
      </c>
      <c r="N117" s="94">
        <v>4229.05</v>
      </c>
    </row>
    <row r="118" spans="2:14" s="93" customFormat="1" ht="27" customHeight="1">
      <c r="B118" s="279"/>
      <c r="C118" s="280"/>
      <c r="D118" s="247" t="s">
        <v>133</v>
      </c>
      <c r="E118" s="275"/>
      <c r="F118" s="94">
        <v>47.290000000000006</v>
      </c>
      <c r="G118" s="94" t="s">
        <v>99</v>
      </c>
      <c r="H118" s="94" t="s">
        <v>99</v>
      </c>
      <c r="I118" s="94" t="s">
        <v>99</v>
      </c>
      <c r="J118" s="94">
        <v>6.83</v>
      </c>
      <c r="K118" s="94">
        <v>13.95</v>
      </c>
      <c r="L118" s="94">
        <v>7.5</v>
      </c>
      <c r="M118" s="94">
        <v>9.48</v>
      </c>
      <c r="N118" s="94">
        <v>9.5300000000000011</v>
      </c>
    </row>
    <row r="119" spans="2:14" s="93" customFormat="1" ht="27" customHeight="1">
      <c r="B119" s="249" t="s">
        <v>18</v>
      </c>
      <c r="C119" s="249"/>
      <c r="D119" s="250"/>
      <c r="E119" s="250"/>
      <c r="F119" s="94">
        <v>1699814.52</v>
      </c>
      <c r="G119" s="94" t="s">
        <v>99</v>
      </c>
      <c r="H119" s="94">
        <v>0.6100000000000001</v>
      </c>
      <c r="I119" s="94">
        <v>0.39</v>
      </c>
      <c r="J119" s="94">
        <v>86298.58</v>
      </c>
      <c r="K119" s="94">
        <v>154075.81</v>
      </c>
      <c r="L119" s="94">
        <v>404984.92000000004</v>
      </c>
      <c r="M119" s="94">
        <v>590858.63</v>
      </c>
      <c r="N119" s="94">
        <v>463595.57999999996</v>
      </c>
    </row>
    <row r="120" spans="2:14" s="93" customFormat="1" ht="27" customHeight="1">
      <c r="B120" s="243"/>
      <c r="C120" s="243"/>
      <c r="D120" s="103" t="s">
        <v>134</v>
      </c>
      <c r="E120" s="103"/>
      <c r="F120" s="94">
        <v>999205.66000000015</v>
      </c>
      <c r="G120" s="94" t="s">
        <v>99</v>
      </c>
      <c r="H120" s="94" t="s">
        <v>99</v>
      </c>
      <c r="I120" s="94" t="s">
        <v>99</v>
      </c>
      <c r="J120" s="94">
        <v>12169.5</v>
      </c>
      <c r="K120" s="94">
        <v>35394.5</v>
      </c>
      <c r="L120" s="94">
        <v>247263.10000000003</v>
      </c>
      <c r="M120" s="94">
        <v>388783.77</v>
      </c>
      <c r="N120" s="94">
        <v>315594.79000000004</v>
      </c>
    </row>
    <row r="121" spans="2:14" s="93" customFormat="1" ht="27" customHeight="1">
      <c r="B121" s="244"/>
      <c r="C121" s="244"/>
      <c r="D121" s="103" t="s">
        <v>168</v>
      </c>
      <c r="E121" s="103"/>
      <c r="F121" s="94">
        <v>611285.5</v>
      </c>
      <c r="G121" s="94" t="s">
        <v>99</v>
      </c>
      <c r="H121" s="94">
        <v>0.6100000000000001</v>
      </c>
      <c r="I121" s="94">
        <v>0.39</v>
      </c>
      <c r="J121" s="94">
        <v>72538.83</v>
      </c>
      <c r="K121" s="94">
        <v>115374.53</v>
      </c>
      <c r="L121" s="94">
        <v>149417.66999999998</v>
      </c>
      <c r="M121" s="94">
        <v>168553.31</v>
      </c>
      <c r="N121" s="94">
        <v>105400.16000000002</v>
      </c>
    </row>
    <row r="122" spans="2:14" s="93" customFormat="1" ht="27" customHeight="1">
      <c r="B122" s="244"/>
      <c r="C122" s="244"/>
      <c r="D122" s="103" t="s">
        <v>169</v>
      </c>
      <c r="E122" s="103"/>
      <c r="F122" s="94">
        <v>32866.79</v>
      </c>
      <c r="G122" s="94" t="s">
        <v>99</v>
      </c>
      <c r="H122" s="94" t="s">
        <v>99</v>
      </c>
      <c r="I122" s="94" t="s">
        <v>99</v>
      </c>
      <c r="J122" s="94">
        <v>497.12</v>
      </c>
      <c r="K122" s="94">
        <v>959.2299999999999</v>
      </c>
      <c r="L122" s="94">
        <v>2619.6</v>
      </c>
      <c r="M122" s="94">
        <v>12212.869999999999</v>
      </c>
      <c r="N122" s="94">
        <v>16577.97</v>
      </c>
    </row>
    <row r="123" spans="2:14" s="93" customFormat="1" ht="27" customHeight="1">
      <c r="B123" s="244"/>
      <c r="C123" s="244"/>
      <c r="D123" s="103" t="s">
        <v>89</v>
      </c>
      <c r="E123" s="103"/>
      <c r="F123" s="94">
        <v>56456.569999999992</v>
      </c>
      <c r="G123" s="94" t="s">
        <v>99</v>
      </c>
      <c r="H123" s="94" t="s">
        <v>99</v>
      </c>
      <c r="I123" s="94" t="s">
        <v>99</v>
      </c>
      <c r="J123" s="94">
        <v>1093.1300000000001</v>
      </c>
      <c r="K123" s="94">
        <v>2347.5500000000002</v>
      </c>
      <c r="L123" s="94">
        <v>5684.5499999999993</v>
      </c>
      <c r="M123" s="94">
        <v>21308.680000000004</v>
      </c>
      <c r="N123" s="94">
        <v>26022.66</v>
      </c>
    </row>
    <row r="124" spans="2:14" s="104" customFormat="1" ht="27" customHeight="1">
      <c r="B124" s="240" t="s">
        <v>19</v>
      </c>
      <c r="C124" s="241"/>
      <c r="D124" s="241"/>
      <c r="E124" s="242"/>
      <c r="F124" s="94">
        <v>333375.16000000003</v>
      </c>
      <c r="G124" s="94">
        <v>29472.569999999996</v>
      </c>
      <c r="H124" s="94">
        <v>100484.03</v>
      </c>
      <c r="I124" s="94">
        <v>203418.56</v>
      </c>
      <c r="J124" s="94" t="s">
        <v>99</v>
      </c>
      <c r="K124" s="94" t="s">
        <v>99</v>
      </c>
      <c r="L124" s="94" t="s">
        <v>99</v>
      </c>
      <c r="M124" s="94" t="s">
        <v>99</v>
      </c>
      <c r="N124" s="94" t="s">
        <v>99</v>
      </c>
    </row>
    <row r="125" spans="2:14" s="104" customFormat="1" ht="27" customHeight="1">
      <c r="B125" s="95"/>
      <c r="C125" s="240" t="s">
        <v>137</v>
      </c>
      <c r="D125" s="241"/>
      <c r="E125" s="242"/>
      <c r="F125" s="94">
        <v>142572.35999999999</v>
      </c>
      <c r="G125" s="94">
        <v>8153.02</v>
      </c>
      <c r="H125" s="94">
        <v>48767.86</v>
      </c>
      <c r="I125" s="94">
        <v>85651.48</v>
      </c>
      <c r="J125" s="94" t="s">
        <v>99</v>
      </c>
      <c r="K125" s="94" t="s">
        <v>99</v>
      </c>
      <c r="L125" s="94" t="s">
        <v>99</v>
      </c>
      <c r="M125" s="94" t="s">
        <v>99</v>
      </c>
      <c r="N125" s="94" t="s">
        <v>99</v>
      </c>
    </row>
    <row r="126" spans="2:14" s="104" customFormat="1" ht="27" customHeight="1">
      <c r="B126" s="96"/>
      <c r="C126" s="96"/>
      <c r="D126" s="239" t="s">
        <v>138</v>
      </c>
      <c r="E126" s="239"/>
      <c r="F126" s="94">
        <v>102.49000000000001</v>
      </c>
      <c r="G126" s="94">
        <v>12.110000000000001</v>
      </c>
      <c r="H126" s="94">
        <v>39.1</v>
      </c>
      <c r="I126" s="94">
        <v>51.28</v>
      </c>
      <c r="J126" s="94" t="s">
        <v>99</v>
      </c>
      <c r="K126" s="94" t="s">
        <v>99</v>
      </c>
      <c r="L126" s="94" t="s">
        <v>99</v>
      </c>
      <c r="M126" s="94" t="s">
        <v>99</v>
      </c>
      <c r="N126" s="94" t="s">
        <v>99</v>
      </c>
    </row>
    <row r="127" spans="2:14" s="104" customFormat="1" ht="27" customHeight="1">
      <c r="B127" s="96"/>
      <c r="C127" s="96"/>
      <c r="D127" s="239" t="s">
        <v>139</v>
      </c>
      <c r="E127" s="239"/>
      <c r="F127" s="94">
        <v>123429.59</v>
      </c>
      <c r="G127" s="94">
        <v>6237.23</v>
      </c>
      <c r="H127" s="94">
        <v>42034.229999999996</v>
      </c>
      <c r="I127" s="94">
        <v>75158.13</v>
      </c>
      <c r="J127" s="94" t="s">
        <v>99</v>
      </c>
      <c r="K127" s="94" t="s">
        <v>99</v>
      </c>
      <c r="L127" s="94" t="s">
        <v>99</v>
      </c>
      <c r="M127" s="94" t="s">
        <v>99</v>
      </c>
      <c r="N127" s="94" t="s">
        <v>99</v>
      </c>
    </row>
    <row r="128" spans="2:14" s="104" customFormat="1" ht="27" customHeight="1">
      <c r="B128" s="96"/>
      <c r="C128" s="96"/>
      <c r="D128" s="239" t="s">
        <v>140</v>
      </c>
      <c r="E128" s="239"/>
      <c r="F128" s="94">
        <v>18389.800000000003</v>
      </c>
      <c r="G128" s="94">
        <v>1802.9</v>
      </c>
      <c r="H128" s="94">
        <v>6482.1000000000013</v>
      </c>
      <c r="I128" s="94">
        <v>10104.800000000001</v>
      </c>
      <c r="J128" s="94" t="s">
        <v>99</v>
      </c>
      <c r="K128" s="94" t="s">
        <v>99</v>
      </c>
      <c r="L128" s="94" t="s">
        <v>99</v>
      </c>
      <c r="M128" s="94" t="s">
        <v>99</v>
      </c>
      <c r="N128" s="94" t="s">
        <v>99</v>
      </c>
    </row>
    <row r="129" spans="1:14" s="104" customFormat="1" ht="27" customHeight="1">
      <c r="B129" s="96"/>
      <c r="C129" s="96"/>
      <c r="D129" s="239" t="s">
        <v>141</v>
      </c>
      <c r="E129" s="239"/>
      <c r="F129" s="94">
        <v>650.48</v>
      </c>
      <c r="G129" s="94">
        <v>100.78</v>
      </c>
      <c r="H129" s="94">
        <v>212.43000000000004</v>
      </c>
      <c r="I129" s="94">
        <v>337.27000000000004</v>
      </c>
      <c r="J129" s="94" t="s">
        <v>99</v>
      </c>
      <c r="K129" s="94" t="s">
        <v>99</v>
      </c>
      <c r="L129" s="94" t="s">
        <v>99</v>
      </c>
      <c r="M129" s="94" t="s">
        <v>99</v>
      </c>
      <c r="N129" s="94" t="s">
        <v>99</v>
      </c>
    </row>
    <row r="130" spans="1:14" s="104" customFormat="1" ht="27" customHeight="1">
      <c r="B130" s="95"/>
      <c r="C130" s="240" t="s">
        <v>142</v>
      </c>
      <c r="D130" s="241"/>
      <c r="E130" s="242"/>
      <c r="F130" s="94">
        <v>190790.25</v>
      </c>
      <c r="G130" s="94">
        <v>21316.280000000002</v>
      </c>
      <c r="H130" s="94">
        <v>51709.44000000001</v>
      </c>
      <c r="I130" s="94">
        <v>117764.53000000001</v>
      </c>
      <c r="J130" s="94" t="s">
        <v>99</v>
      </c>
      <c r="K130" s="94" t="s">
        <v>99</v>
      </c>
      <c r="L130" s="94" t="s">
        <v>99</v>
      </c>
      <c r="M130" s="94" t="s">
        <v>99</v>
      </c>
      <c r="N130" s="94" t="s">
        <v>99</v>
      </c>
    </row>
    <row r="131" spans="1:14" s="104" customFormat="1" ht="27" customHeight="1">
      <c r="B131" s="96"/>
      <c r="C131" s="96"/>
      <c r="D131" s="239" t="s">
        <v>143</v>
      </c>
      <c r="E131" s="239"/>
      <c r="F131" s="94">
        <v>215.55</v>
      </c>
      <c r="G131" s="94">
        <v>9.379999999999999</v>
      </c>
      <c r="H131" s="94">
        <v>65.06</v>
      </c>
      <c r="I131" s="94">
        <v>141.10999999999999</v>
      </c>
      <c r="J131" s="94" t="s">
        <v>99</v>
      </c>
      <c r="K131" s="94" t="s">
        <v>99</v>
      </c>
      <c r="L131" s="94" t="s">
        <v>99</v>
      </c>
      <c r="M131" s="94" t="s">
        <v>99</v>
      </c>
      <c r="N131" s="94" t="s">
        <v>99</v>
      </c>
    </row>
    <row r="132" spans="1:14" s="104" customFormat="1" ht="27" customHeight="1">
      <c r="B132" s="96"/>
      <c r="C132" s="96"/>
      <c r="D132" s="239" t="s">
        <v>144</v>
      </c>
      <c r="E132" s="239"/>
      <c r="F132" s="94">
        <v>170830.83000000002</v>
      </c>
      <c r="G132" s="94">
        <v>16185.71</v>
      </c>
      <c r="H132" s="94">
        <v>46255.26</v>
      </c>
      <c r="I132" s="94">
        <v>108389.86000000002</v>
      </c>
      <c r="J132" s="94" t="s">
        <v>99</v>
      </c>
      <c r="K132" s="94" t="s">
        <v>99</v>
      </c>
      <c r="L132" s="94" t="s">
        <v>99</v>
      </c>
      <c r="M132" s="94" t="s">
        <v>99</v>
      </c>
      <c r="N132" s="94" t="s">
        <v>99</v>
      </c>
    </row>
    <row r="133" spans="1:14" s="104" customFormat="1" ht="27" customHeight="1">
      <c r="B133" s="96"/>
      <c r="C133" s="96"/>
      <c r="D133" s="239" t="s">
        <v>145</v>
      </c>
      <c r="E133" s="239"/>
      <c r="F133" s="94">
        <v>18644.54</v>
      </c>
      <c r="G133" s="94">
        <v>4615.3</v>
      </c>
      <c r="H133" s="94">
        <v>5195.5599999999995</v>
      </c>
      <c r="I133" s="94">
        <v>8833.68</v>
      </c>
      <c r="J133" s="94" t="s">
        <v>99</v>
      </c>
      <c r="K133" s="94" t="s">
        <v>99</v>
      </c>
      <c r="L133" s="94" t="s">
        <v>99</v>
      </c>
      <c r="M133" s="94" t="s">
        <v>99</v>
      </c>
      <c r="N133" s="94" t="s">
        <v>99</v>
      </c>
    </row>
    <row r="134" spans="1:14" s="104" customFormat="1" ht="27" customHeight="1">
      <c r="B134" s="96"/>
      <c r="C134" s="96"/>
      <c r="D134" s="239" t="s">
        <v>146</v>
      </c>
      <c r="E134" s="239"/>
      <c r="F134" s="94">
        <v>1099.33</v>
      </c>
      <c r="G134" s="94">
        <v>505.89000000000004</v>
      </c>
      <c r="H134" s="94">
        <v>193.56</v>
      </c>
      <c r="I134" s="94">
        <v>399.88</v>
      </c>
      <c r="J134" s="94" t="s">
        <v>99</v>
      </c>
      <c r="K134" s="94" t="s">
        <v>99</v>
      </c>
      <c r="L134" s="94" t="s">
        <v>99</v>
      </c>
      <c r="M134" s="94" t="s">
        <v>99</v>
      </c>
      <c r="N134" s="94" t="s">
        <v>99</v>
      </c>
    </row>
    <row r="135" spans="1:14" s="104" customFormat="1" ht="27" customHeight="1">
      <c r="B135" s="95"/>
      <c r="C135" s="240" t="s">
        <v>147</v>
      </c>
      <c r="D135" s="241"/>
      <c r="E135" s="242"/>
      <c r="F135" s="94">
        <v>12.55</v>
      </c>
      <c r="G135" s="94">
        <v>3.27</v>
      </c>
      <c r="H135" s="94">
        <v>6.73</v>
      </c>
      <c r="I135" s="94">
        <v>2.5500000000000003</v>
      </c>
      <c r="J135" s="94" t="s">
        <v>99</v>
      </c>
      <c r="K135" s="94" t="s">
        <v>99</v>
      </c>
      <c r="L135" s="94" t="s">
        <v>99</v>
      </c>
      <c r="M135" s="94" t="s">
        <v>99</v>
      </c>
      <c r="N135" s="94" t="s">
        <v>99</v>
      </c>
    </row>
    <row r="136" spans="1:14" s="104" customFormat="1" ht="27" customHeight="1">
      <c r="B136" s="96"/>
      <c r="C136" s="96"/>
      <c r="D136" s="239" t="s">
        <v>148</v>
      </c>
      <c r="E136" s="239"/>
      <c r="F136" s="94" t="s">
        <v>99</v>
      </c>
      <c r="G136" s="94" t="s">
        <v>99</v>
      </c>
      <c r="H136" s="94" t="s">
        <v>99</v>
      </c>
      <c r="I136" s="94" t="s">
        <v>99</v>
      </c>
      <c r="J136" s="94" t="s">
        <v>99</v>
      </c>
      <c r="K136" s="94" t="s">
        <v>99</v>
      </c>
      <c r="L136" s="94" t="s">
        <v>99</v>
      </c>
      <c r="M136" s="94" t="s">
        <v>99</v>
      </c>
      <c r="N136" s="94" t="s">
        <v>99</v>
      </c>
    </row>
    <row r="137" spans="1:14" s="104" customFormat="1" ht="27" customHeight="1">
      <c r="B137" s="96"/>
      <c r="C137" s="96"/>
      <c r="D137" s="239" t="s">
        <v>149</v>
      </c>
      <c r="E137" s="239"/>
      <c r="F137" s="94">
        <v>11.42</v>
      </c>
      <c r="G137" s="94">
        <v>2.66</v>
      </c>
      <c r="H137" s="94">
        <v>6.73</v>
      </c>
      <c r="I137" s="94">
        <v>2.0299999999999998</v>
      </c>
      <c r="J137" s="94" t="s">
        <v>99</v>
      </c>
      <c r="K137" s="94" t="s">
        <v>99</v>
      </c>
      <c r="L137" s="94" t="s">
        <v>99</v>
      </c>
      <c r="M137" s="94" t="s">
        <v>99</v>
      </c>
      <c r="N137" s="94" t="s">
        <v>99</v>
      </c>
    </row>
    <row r="138" spans="1:14" s="104" customFormat="1" ht="27" customHeight="1">
      <c r="B138" s="96"/>
      <c r="C138" s="96"/>
      <c r="D138" s="239" t="s">
        <v>150</v>
      </c>
      <c r="E138" s="239"/>
      <c r="F138" s="94" t="s">
        <v>99</v>
      </c>
      <c r="G138" s="94" t="s">
        <v>99</v>
      </c>
      <c r="H138" s="94" t="s">
        <v>99</v>
      </c>
      <c r="I138" s="94" t="s">
        <v>99</v>
      </c>
      <c r="J138" s="94" t="s">
        <v>99</v>
      </c>
      <c r="K138" s="94" t="s">
        <v>99</v>
      </c>
      <c r="L138" s="94" t="s">
        <v>99</v>
      </c>
      <c r="M138" s="94" t="s">
        <v>99</v>
      </c>
      <c r="N138" s="94" t="s">
        <v>99</v>
      </c>
    </row>
    <row r="139" spans="1:14" s="104" customFormat="1" ht="27" customHeight="1">
      <c r="B139" s="96"/>
      <c r="C139" s="96"/>
      <c r="D139" s="239" t="s">
        <v>151</v>
      </c>
      <c r="E139" s="239"/>
      <c r="F139" s="94">
        <v>1.1299999999999999</v>
      </c>
      <c r="G139" s="94">
        <v>0.61</v>
      </c>
      <c r="H139" s="94" t="s">
        <v>99</v>
      </c>
      <c r="I139" s="94">
        <v>0.51999999999999991</v>
      </c>
      <c r="J139" s="94" t="s">
        <v>99</v>
      </c>
      <c r="K139" s="94" t="s">
        <v>99</v>
      </c>
      <c r="L139" s="94" t="s">
        <v>99</v>
      </c>
      <c r="M139" s="94" t="s">
        <v>99</v>
      </c>
      <c r="N139" s="94" t="s">
        <v>99</v>
      </c>
    </row>
    <row r="140" spans="1:14" s="104" customFormat="1" ht="27" customHeight="1">
      <c r="B140" s="96"/>
      <c r="C140" s="96"/>
      <c r="D140" s="239" t="s">
        <v>152</v>
      </c>
      <c r="E140" s="239"/>
      <c r="F140" s="94" t="s">
        <v>99</v>
      </c>
      <c r="G140" s="94" t="s">
        <v>99</v>
      </c>
      <c r="H140" s="94" t="s">
        <v>99</v>
      </c>
      <c r="I140" s="94" t="s">
        <v>99</v>
      </c>
      <c r="J140" s="94" t="s">
        <v>99</v>
      </c>
      <c r="K140" s="94" t="s">
        <v>99</v>
      </c>
      <c r="L140" s="94" t="s">
        <v>99</v>
      </c>
      <c r="M140" s="94" t="s">
        <v>99</v>
      </c>
      <c r="N140" s="94" t="s">
        <v>99</v>
      </c>
    </row>
    <row r="141" spans="1:14" s="104" customFormat="1" ht="27" customHeight="1">
      <c r="A141" s="105"/>
      <c r="B141" s="106"/>
      <c r="C141" s="107"/>
      <c r="D141" s="239" t="s">
        <v>153</v>
      </c>
      <c r="E141" s="239"/>
      <c r="F141" s="94" t="s">
        <v>99</v>
      </c>
      <c r="G141" s="94" t="s">
        <v>99</v>
      </c>
      <c r="H141" s="94" t="s">
        <v>99</v>
      </c>
      <c r="I141" s="94" t="s">
        <v>99</v>
      </c>
      <c r="J141" s="94" t="s">
        <v>99</v>
      </c>
      <c r="K141" s="94" t="s">
        <v>99</v>
      </c>
      <c r="L141" s="94" t="s">
        <v>99</v>
      </c>
      <c r="M141" s="94" t="s">
        <v>99</v>
      </c>
      <c r="N141" s="94" t="s">
        <v>99</v>
      </c>
    </row>
    <row r="142" spans="1:14" s="104" customFormat="1" ht="27" customHeight="1">
      <c r="B142" s="108"/>
      <c r="C142" s="109" t="s">
        <v>154</v>
      </c>
      <c r="D142" s="99"/>
      <c r="E142" s="100"/>
      <c r="F142" s="124"/>
      <c r="G142" s="124"/>
      <c r="H142" s="124"/>
      <c r="I142" s="124"/>
      <c r="J142" s="124"/>
      <c r="K142" s="124"/>
      <c r="L142" s="124"/>
      <c r="M142" s="124"/>
      <c r="N142" s="124"/>
    </row>
    <row r="143" spans="1:14" s="93" customFormat="1" ht="20.100000000000001" customHeight="1">
      <c r="B143" s="111"/>
      <c r="C143" s="111"/>
      <c r="D143" s="111"/>
      <c r="E143" s="111"/>
      <c r="F143" s="112"/>
      <c r="G143" s="112"/>
      <c r="H143" s="112"/>
      <c r="I143" s="112"/>
      <c r="J143" s="112"/>
      <c r="K143" s="112"/>
      <c r="L143" s="112"/>
      <c r="M143" s="112"/>
      <c r="N143" s="112"/>
    </row>
    <row r="144" spans="1:14" s="113" customFormat="1" ht="14.25" hidden="1">
      <c r="B144" s="2"/>
      <c r="C144" s="114"/>
      <c r="D144" s="114"/>
      <c r="E144" s="115"/>
      <c r="F144" s="115"/>
      <c r="G144" s="115"/>
      <c r="H144" s="115"/>
      <c r="I144" s="115"/>
      <c r="J144" s="115"/>
      <c r="K144" s="115"/>
    </row>
    <row r="145" spans="2:11" s="113" customFormat="1" ht="14.25" hidden="1">
      <c r="B145" s="2"/>
      <c r="C145" s="114"/>
      <c r="D145" s="114"/>
      <c r="E145" s="115"/>
      <c r="F145" s="115"/>
      <c r="G145" s="115"/>
      <c r="H145" s="115"/>
      <c r="I145" s="115"/>
      <c r="J145" s="115"/>
      <c r="K145" s="115"/>
    </row>
    <row r="146" spans="2:11" s="118" customFormat="1" ht="16.5" hidden="1" customHeight="1">
      <c r="B146" s="2"/>
      <c r="C146" s="116"/>
      <c r="D146" s="116"/>
      <c r="E146" s="117"/>
      <c r="G146" s="117"/>
      <c r="H146" s="117"/>
      <c r="I146" s="117"/>
      <c r="J146" s="117"/>
      <c r="K146" s="117"/>
    </row>
    <row r="147" spans="2:11" ht="13.5" hidden="1" customHeight="1">
      <c r="B147" s="119"/>
    </row>
    <row r="148" spans="2:11" ht="13.5" hidden="1" customHeight="1">
      <c r="B148" s="125"/>
    </row>
    <row r="149" spans="2:11" ht="13.5" hidden="1" customHeight="1"/>
    <row r="150" spans="2:11" ht="13.5" hidden="1" customHeight="1"/>
    <row r="151" spans="2:11" ht="13.5" hidden="1" customHeight="1"/>
    <row r="152" spans="2:11" ht="13.5" hidden="1" customHeight="1"/>
    <row r="153" spans="2:11" ht="13.5" hidden="1" customHeight="1"/>
    <row r="154" spans="2:11" ht="13.5" hidden="1" customHeight="1"/>
    <row r="155" spans="2:11" ht="13.5" hidden="1" customHeight="1"/>
    <row r="156" spans="2:11" ht="13.5" hidden="1" customHeight="1"/>
    <row r="157" spans="2:11" ht="13.5" hidden="1" customHeight="1"/>
    <row r="158" spans="2:11" ht="13.5" hidden="1" customHeight="1"/>
    <row r="159" spans="2:11" ht="13.5" hidden="1" customHeight="1"/>
    <row r="160" spans="2:11" ht="13.5" hidden="1" customHeight="1"/>
    <row r="161" spans="1:14" ht="25.5">
      <c r="A161" s="266" t="s">
        <v>170</v>
      </c>
      <c r="B161" s="267"/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</row>
    <row r="162" spans="1:14" ht="18.95" customHeight="1">
      <c r="J162" s="90"/>
      <c r="K162" s="122"/>
      <c r="L162" s="122"/>
      <c r="M162" s="122"/>
      <c r="N162" s="122"/>
    </row>
    <row r="163" spans="1:14" ht="18.95" customHeight="1">
      <c r="N163" s="91" t="s">
        <v>171</v>
      </c>
    </row>
    <row r="164" spans="1:14" s="126" customFormat="1" ht="27" customHeight="1">
      <c r="B164" s="268" t="s">
        <v>2</v>
      </c>
      <c r="C164" s="269"/>
      <c r="D164" s="269"/>
      <c r="E164" s="270"/>
      <c r="F164" s="274" t="s">
        <v>108</v>
      </c>
      <c r="G164" s="244" t="s">
        <v>109</v>
      </c>
      <c r="H164" s="244" t="s">
        <v>110</v>
      </c>
      <c r="I164" s="244" t="s">
        <v>111</v>
      </c>
      <c r="J164" s="244" t="s">
        <v>112</v>
      </c>
      <c r="K164" s="244" t="s">
        <v>113</v>
      </c>
      <c r="L164" s="244" t="s">
        <v>114</v>
      </c>
      <c r="M164" s="244" t="s">
        <v>115</v>
      </c>
      <c r="N164" s="244" t="s">
        <v>116</v>
      </c>
    </row>
    <row r="165" spans="1:14" s="104" customFormat="1" ht="27" customHeight="1">
      <c r="B165" s="271"/>
      <c r="C165" s="272"/>
      <c r="D165" s="272"/>
      <c r="E165" s="273"/>
      <c r="F165" s="243"/>
      <c r="G165" s="244"/>
      <c r="H165" s="244"/>
      <c r="I165" s="244"/>
      <c r="J165" s="244"/>
      <c r="K165" s="244"/>
      <c r="L165" s="244"/>
      <c r="M165" s="244"/>
      <c r="N165" s="244"/>
    </row>
    <row r="166" spans="1:14" s="104" customFormat="1" ht="27" customHeight="1">
      <c r="B166" s="249" t="s">
        <v>38</v>
      </c>
      <c r="C166" s="249"/>
      <c r="D166" s="249"/>
      <c r="E166" s="249"/>
      <c r="F166" s="94">
        <v>5789475.7295209998</v>
      </c>
      <c r="G166" s="94">
        <v>14174.976406999998</v>
      </c>
      <c r="H166" s="94">
        <v>85836.748265000002</v>
      </c>
      <c r="I166" s="94">
        <v>184533.59301099999</v>
      </c>
      <c r="J166" s="94">
        <v>791354.40094199998</v>
      </c>
      <c r="K166" s="94">
        <v>1006255.959334</v>
      </c>
      <c r="L166" s="94">
        <v>1238146.1419489998</v>
      </c>
      <c r="M166" s="94">
        <v>1375721.486393</v>
      </c>
      <c r="N166" s="94">
        <v>1093452.4232199998</v>
      </c>
    </row>
    <row r="167" spans="1:14" s="104" customFormat="1" ht="27" customHeight="1">
      <c r="B167" s="240" t="s">
        <v>9</v>
      </c>
      <c r="C167" s="241"/>
      <c r="D167" s="241"/>
      <c r="E167" s="242"/>
      <c r="F167" s="94">
        <v>2657248.614662</v>
      </c>
      <c r="G167" s="94" t="s">
        <v>99</v>
      </c>
      <c r="H167" s="94">
        <v>38759.05169</v>
      </c>
      <c r="I167" s="94">
        <v>85693.881347000002</v>
      </c>
      <c r="J167" s="94">
        <v>535739.99417399999</v>
      </c>
      <c r="K167" s="94">
        <v>628664.05129799992</v>
      </c>
      <c r="L167" s="94">
        <v>544928.95551300002</v>
      </c>
      <c r="M167" s="94">
        <v>467121.28706800001</v>
      </c>
      <c r="N167" s="94">
        <v>356341.39357199997</v>
      </c>
    </row>
    <row r="168" spans="1:14" s="104" customFormat="1" ht="27" customHeight="1">
      <c r="B168" s="95"/>
      <c r="C168" s="240" t="s">
        <v>117</v>
      </c>
      <c r="D168" s="241"/>
      <c r="E168" s="242"/>
      <c r="F168" s="94">
        <v>1762186.197804</v>
      </c>
      <c r="G168" s="94" t="s">
        <v>99</v>
      </c>
      <c r="H168" s="94">
        <v>22121.798511999998</v>
      </c>
      <c r="I168" s="94">
        <v>58980.792656999998</v>
      </c>
      <c r="J168" s="94">
        <v>360094.36142199999</v>
      </c>
      <c r="K168" s="94">
        <v>440395.23855899996</v>
      </c>
      <c r="L168" s="94">
        <v>344471.67563800002</v>
      </c>
      <c r="M168" s="94">
        <v>291535.29244399996</v>
      </c>
      <c r="N168" s="94">
        <v>244587.03857199999</v>
      </c>
    </row>
    <row r="169" spans="1:14" s="104" customFormat="1" ht="27" customHeight="1">
      <c r="B169" s="96"/>
      <c r="C169" s="96"/>
      <c r="D169" s="239" t="s">
        <v>172</v>
      </c>
      <c r="E169" s="239"/>
      <c r="F169" s="94">
        <v>490617.74388600001</v>
      </c>
      <c r="G169" s="94" t="s">
        <v>99</v>
      </c>
      <c r="H169" s="94">
        <v>7.2453999999999991E-2</v>
      </c>
      <c r="I169" s="94">
        <v>-0.42478400000000005</v>
      </c>
      <c r="J169" s="94">
        <v>77454.055330999996</v>
      </c>
      <c r="K169" s="94">
        <v>100408.260072</v>
      </c>
      <c r="L169" s="94">
        <v>99388.532367999986</v>
      </c>
      <c r="M169" s="94">
        <v>105212.100475</v>
      </c>
      <c r="N169" s="94">
        <v>108155.14797000001</v>
      </c>
    </row>
    <row r="170" spans="1:14" s="104" customFormat="1" ht="27" customHeight="1">
      <c r="B170" s="96"/>
      <c r="C170" s="96"/>
      <c r="D170" s="239" t="s">
        <v>158</v>
      </c>
      <c r="E170" s="239"/>
      <c r="F170" s="94">
        <v>27578.274755999995</v>
      </c>
      <c r="G170" s="94" t="s">
        <v>99</v>
      </c>
      <c r="H170" s="94">
        <v>8.0310060000000014</v>
      </c>
      <c r="I170" s="94">
        <v>100.146066</v>
      </c>
      <c r="J170" s="94">
        <v>569.28914399999996</v>
      </c>
      <c r="K170" s="94">
        <v>1884.0052960000003</v>
      </c>
      <c r="L170" s="94">
        <v>3109.0298359999997</v>
      </c>
      <c r="M170" s="94">
        <v>7293.0868559999999</v>
      </c>
      <c r="N170" s="94">
        <v>14614.686552000001</v>
      </c>
    </row>
    <row r="171" spans="1:14" s="104" customFormat="1" ht="27" customHeight="1">
      <c r="B171" s="96"/>
      <c r="C171" s="96"/>
      <c r="D171" s="239" t="s">
        <v>58</v>
      </c>
      <c r="E171" s="239"/>
      <c r="F171" s="94">
        <v>164466.87337099999</v>
      </c>
      <c r="G171" s="94" t="s">
        <v>99</v>
      </c>
      <c r="H171" s="94">
        <v>4594.3364299999994</v>
      </c>
      <c r="I171" s="94">
        <v>13015.994659</v>
      </c>
      <c r="J171" s="94">
        <v>29843.177239000004</v>
      </c>
      <c r="K171" s="94">
        <v>36973.412758000006</v>
      </c>
      <c r="L171" s="94">
        <v>25569.874624</v>
      </c>
      <c r="M171" s="94">
        <v>25747.387309999998</v>
      </c>
      <c r="N171" s="94">
        <v>28722.690351000001</v>
      </c>
    </row>
    <row r="172" spans="1:14" s="104" customFormat="1" ht="27" customHeight="1">
      <c r="B172" s="96"/>
      <c r="C172" s="96"/>
      <c r="D172" s="239" t="s">
        <v>59</v>
      </c>
      <c r="E172" s="239"/>
      <c r="F172" s="94">
        <v>26991.550171999996</v>
      </c>
      <c r="G172" s="94" t="s">
        <v>99</v>
      </c>
      <c r="H172" s="94">
        <v>968.90660000000003</v>
      </c>
      <c r="I172" s="94">
        <v>3206.8683369999999</v>
      </c>
      <c r="J172" s="94">
        <v>4675.6035249999995</v>
      </c>
      <c r="K172" s="94">
        <v>6499.0586030000004</v>
      </c>
      <c r="L172" s="94">
        <v>4648.8316569999997</v>
      </c>
      <c r="M172" s="94">
        <v>3842.8226229999991</v>
      </c>
      <c r="N172" s="94">
        <v>3149.4588269999999</v>
      </c>
    </row>
    <row r="173" spans="1:14" s="104" customFormat="1" ht="27" customHeight="1">
      <c r="B173" s="96"/>
      <c r="C173" s="96"/>
      <c r="D173" s="97" t="s">
        <v>60</v>
      </c>
      <c r="E173" s="97"/>
      <c r="F173" s="94">
        <v>636870.55968900013</v>
      </c>
      <c r="G173" s="94" t="s">
        <v>99</v>
      </c>
      <c r="H173" s="94">
        <v>-0.66135399999999989</v>
      </c>
      <c r="I173" s="94">
        <v>-2.05044</v>
      </c>
      <c r="J173" s="94">
        <v>173673.96972899997</v>
      </c>
      <c r="K173" s="94">
        <v>184779.22435899999</v>
      </c>
      <c r="L173" s="94">
        <v>135550.02886299998</v>
      </c>
      <c r="M173" s="94">
        <v>90893.760435999997</v>
      </c>
      <c r="N173" s="94">
        <v>51976.288096000004</v>
      </c>
    </row>
    <row r="174" spans="1:14" s="104" customFormat="1" ht="27" customHeight="1">
      <c r="B174" s="96"/>
      <c r="C174" s="96"/>
      <c r="D174" s="239" t="s">
        <v>61</v>
      </c>
      <c r="E174" s="239"/>
      <c r="F174" s="94">
        <v>231543.74664999999</v>
      </c>
      <c r="G174" s="94" t="s">
        <v>99</v>
      </c>
      <c r="H174" s="94">
        <v>9713.9571159999996</v>
      </c>
      <c r="I174" s="94">
        <v>27338.015538999996</v>
      </c>
      <c r="J174" s="94">
        <v>53645.717453999998</v>
      </c>
      <c r="K174" s="94">
        <v>62228.110250999991</v>
      </c>
      <c r="L174" s="94">
        <v>40141.60641</v>
      </c>
      <c r="M174" s="94">
        <v>26089.478553999998</v>
      </c>
      <c r="N174" s="94">
        <v>12386.861326</v>
      </c>
    </row>
    <row r="175" spans="1:14" s="104" customFormat="1" ht="27" customHeight="1">
      <c r="B175" s="96"/>
      <c r="C175" s="98"/>
      <c r="D175" s="250" t="s">
        <v>62</v>
      </c>
      <c r="E175" s="250"/>
      <c r="F175" s="94">
        <v>184117.44927999997</v>
      </c>
      <c r="G175" s="94" t="s">
        <v>99</v>
      </c>
      <c r="H175" s="94">
        <v>6837.1562599999997</v>
      </c>
      <c r="I175" s="94">
        <v>15322.243280000001</v>
      </c>
      <c r="J175" s="94">
        <v>20232.548999999999</v>
      </c>
      <c r="K175" s="94">
        <v>47623.167220000003</v>
      </c>
      <c r="L175" s="94">
        <v>36063.771879999993</v>
      </c>
      <c r="M175" s="94">
        <v>32456.656189999998</v>
      </c>
      <c r="N175" s="94">
        <v>25581.905449999995</v>
      </c>
    </row>
    <row r="176" spans="1:14" s="104" customFormat="1" ht="27" customHeight="1">
      <c r="B176" s="96"/>
      <c r="C176" s="263" t="s">
        <v>120</v>
      </c>
      <c r="D176" s="264"/>
      <c r="E176" s="265"/>
      <c r="F176" s="94">
        <v>261034.29406699998</v>
      </c>
      <c r="G176" s="94" t="s">
        <v>99</v>
      </c>
      <c r="H176" s="94">
        <v>374.69924899999995</v>
      </c>
      <c r="I176" s="94">
        <v>1949.1013129999999</v>
      </c>
      <c r="J176" s="94">
        <v>24011.699584999995</v>
      </c>
      <c r="K176" s="94">
        <v>47092.579992999992</v>
      </c>
      <c r="L176" s="94">
        <v>84301.055852999998</v>
      </c>
      <c r="M176" s="94">
        <v>66717.767060999991</v>
      </c>
      <c r="N176" s="94">
        <v>36587.391013</v>
      </c>
    </row>
    <row r="177" spans="2:14" s="104" customFormat="1" ht="27" customHeight="1">
      <c r="B177" s="96"/>
      <c r="C177" s="96"/>
      <c r="D177" s="250" t="s">
        <v>64</v>
      </c>
      <c r="E177" s="250"/>
      <c r="F177" s="94">
        <v>236553.99961799997</v>
      </c>
      <c r="G177" s="94" t="s">
        <v>99</v>
      </c>
      <c r="H177" s="94">
        <v>346.36969600000003</v>
      </c>
      <c r="I177" s="94">
        <v>1758.2727960000002</v>
      </c>
      <c r="J177" s="94">
        <v>21474.063779</v>
      </c>
      <c r="K177" s="94">
        <v>42391.67252</v>
      </c>
      <c r="L177" s="94">
        <v>77737.648707</v>
      </c>
      <c r="M177" s="94">
        <v>60794.357939000001</v>
      </c>
      <c r="N177" s="94">
        <v>32051.614180999997</v>
      </c>
    </row>
    <row r="178" spans="2:14" s="104" customFormat="1" ht="27" customHeight="1">
      <c r="B178" s="96"/>
      <c r="C178" s="96"/>
      <c r="D178" s="250" t="s">
        <v>65</v>
      </c>
      <c r="E178" s="250"/>
      <c r="F178" s="94">
        <v>23472.127593000001</v>
      </c>
      <c r="G178" s="94" t="s">
        <v>99</v>
      </c>
      <c r="H178" s="94">
        <v>26.527243999999996</v>
      </c>
      <c r="I178" s="94">
        <v>185.73276099999998</v>
      </c>
      <c r="J178" s="94">
        <v>2469.2612399999998</v>
      </c>
      <c r="K178" s="94">
        <v>4576.903100999999</v>
      </c>
      <c r="L178" s="94">
        <v>6341.1618819999994</v>
      </c>
      <c r="M178" s="94">
        <v>5648.8133399999988</v>
      </c>
      <c r="N178" s="94">
        <v>4223.7280250000003</v>
      </c>
    </row>
    <row r="179" spans="2:14" s="104" customFormat="1" ht="27" customHeight="1">
      <c r="B179" s="96"/>
      <c r="C179" s="96"/>
      <c r="D179" s="250" t="s">
        <v>159</v>
      </c>
      <c r="E179" s="250"/>
      <c r="F179" s="94">
        <v>831.55256199999997</v>
      </c>
      <c r="G179" s="94" t="s">
        <v>99</v>
      </c>
      <c r="H179" s="94">
        <v>1.7545379999999999</v>
      </c>
      <c r="I179" s="94">
        <v>3.7566809999999999</v>
      </c>
      <c r="J179" s="94">
        <v>51.736081000000006</v>
      </c>
      <c r="K179" s="94">
        <v>91.390372999999997</v>
      </c>
      <c r="L179" s="94">
        <v>189.19380899999999</v>
      </c>
      <c r="M179" s="94">
        <v>234.60103799999996</v>
      </c>
      <c r="N179" s="94">
        <v>259.12004200000001</v>
      </c>
    </row>
    <row r="180" spans="2:14" s="104" customFormat="1" ht="27" customHeight="1">
      <c r="B180" s="96"/>
      <c r="C180" s="96"/>
      <c r="D180" s="249" t="s">
        <v>67</v>
      </c>
      <c r="E180" s="249"/>
      <c r="F180" s="94">
        <v>176.61429399999997</v>
      </c>
      <c r="G180" s="94" t="s">
        <v>99</v>
      </c>
      <c r="H180" s="94">
        <v>4.7770999999999994E-2</v>
      </c>
      <c r="I180" s="94">
        <v>1.3390749999999998</v>
      </c>
      <c r="J180" s="94">
        <v>16.638484999999999</v>
      </c>
      <c r="K180" s="94">
        <v>32.613999</v>
      </c>
      <c r="L180" s="94">
        <v>33.051454999999997</v>
      </c>
      <c r="M180" s="94">
        <v>39.994743999999997</v>
      </c>
      <c r="N180" s="94">
        <v>52.928764999999999</v>
      </c>
    </row>
    <row r="181" spans="2:14" s="104" customFormat="1" ht="27" customHeight="1">
      <c r="B181" s="96"/>
      <c r="C181" s="251" t="s">
        <v>12</v>
      </c>
      <c r="D181" s="99" t="s">
        <v>68</v>
      </c>
      <c r="E181" s="100"/>
      <c r="F181" s="94">
        <v>66903.584383999987</v>
      </c>
      <c r="G181" s="94" t="s">
        <v>99</v>
      </c>
      <c r="H181" s="94">
        <v>1760.55601</v>
      </c>
      <c r="I181" s="94">
        <v>2328.7151600000002</v>
      </c>
      <c r="J181" s="94">
        <v>11989.329539999999</v>
      </c>
      <c r="K181" s="94">
        <v>14086.430742999999</v>
      </c>
      <c r="L181" s="94">
        <v>12954.579170999999</v>
      </c>
      <c r="M181" s="94">
        <v>12679.841579999998</v>
      </c>
      <c r="N181" s="94">
        <v>11104.132179999999</v>
      </c>
    </row>
    <row r="182" spans="2:14" s="104" customFormat="1" ht="27" customHeight="1">
      <c r="B182" s="96"/>
      <c r="C182" s="252"/>
      <c r="D182" s="99" t="s">
        <v>69</v>
      </c>
      <c r="E182" s="101"/>
      <c r="F182" s="94">
        <v>307726.82850199996</v>
      </c>
      <c r="G182" s="94" t="s">
        <v>99</v>
      </c>
      <c r="H182" s="94">
        <v>7059.7156039999991</v>
      </c>
      <c r="I182" s="94">
        <v>10204.334759999998</v>
      </c>
      <c r="J182" s="94">
        <v>63805.621544999987</v>
      </c>
      <c r="K182" s="94">
        <v>59936.741824000004</v>
      </c>
      <c r="L182" s="94">
        <v>56150.794306999989</v>
      </c>
      <c r="M182" s="94">
        <v>65382.259319999997</v>
      </c>
      <c r="N182" s="94">
        <v>45187.361141999994</v>
      </c>
    </row>
    <row r="183" spans="2:14" s="104" customFormat="1" ht="27" customHeight="1">
      <c r="B183" s="96"/>
      <c r="C183" s="253"/>
      <c r="D183" s="99" t="s">
        <v>121</v>
      </c>
      <c r="E183" s="101"/>
      <c r="F183" s="94">
        <v>218.11973499999999</v>
      </c>
      <c r="G183" s="94" t="s">
        <v>99</v>
      </c>
      <c r="H183" s="94" t="s">
        <v>99</v>
      </c>
      <c r="I183" s="94" t="s">
        <v>99</v>
      </c>
      <c r="J183" s="94">
        <v>41.227013999999997</v>
      </c>
      <c r="K183" s="94">
        <v>56.628358999999996</v>
      </c>
      <c r="L183" s="94">
        <v>53.744069999999994</v>
      </c>
      <c r="M183" s="94">
        <v>39.435457999999997</v>
      </c>
      <c r="N183" s="94">
        <v>27.084834000000001</v>
      </c>
    </row>
    <row r="184" spans="2:14" s="104" customFormat="1" ht="27" customHeight="1">
      <c r="B184" s="98"/>
      <c r="C184" s="102"/>
      <c r="D184" s="99" t="s">
        <v>173</v>
      </c>
      <c r="E184" s="100"/>
      <c r="F184" s="94">
        <v>259179.59016999998</v>
      </c>
      <c r="G184" s="94" t="s">
        <v>99</v>
      </c>
      <c r="H184" s="94">
        <v>7442.2823150000004</v>
      </c>
      <c r="I184" s="94">
        <v>12230.937457</v>
      </c>
      <c r="J184" s="94">
        <v>75797.755067999999</v>
      </c>
      <c r="K184" s="94">
        <v>67096.431819999998</v>
      </c>
      <c r="L184" s="94">
        <v>46997.106473999993</v>
      </c>
      <c r="M184" s="94">
        <v>30766.691204999996</v>
      </c>
      <c r="N184" s="94">
        <v>18848.385831</v>
      </c>
    </row>
    <row r="185" spans="2:14" s="104" customFormat="1" ht="27" customHeight="1">
      <c r="B185" s="254" t="s">
        <v>123</v>
      </c>
      <c r="C185" s="254"/>
      <c r="D185" s="255"/>
      <c r="E185" s="255"/>
      <c r="F185" s="94">
        <v>947315.43264200003</v>
      </c>
      <c r="G185" s="94" t="s">
        <v>99</v>
      </c>
      <c r="H185" s="94">
        <v>1628.3819739999999</v>
      </c>
      <c r="I185" s="94">
        <v>5517.1009590000003</v>
      </c>
      <c r="J185" s="94">
        <v>164752.836958</v>
      </c>
      <c r="K185" s="94">
        <v>206937.39632699999</v>
      </c>
      <c r="L185" s="94">
        <v>230546.00185600002</v>
      </c>
      <c r="M185" s="94">
        <v>193917.104494</v>
      </c>
      <c r="N185" s="94">
        <v>144016.610074</v>
      </c>
    </row>
    <row r="186" spans="2:14" s="104" customFormat="1" ht="27" customHeight="1">
      <c r="B186" s="256"/>
      <c r="C186" s="257"/>
      <c r="D186" s="261" t="s">
        <v>161</v>
      </c>
      <c r="E186" s="262"/>
      <c r="F186" s="94">
        <v>31140.140305000001</v>
      </c>
      <c r="G186" s="94" t="s">
        <v>99</v>
      </c>
      <c r="H186" s="94" t="s">
        <v>99</v>
      </c>
      <c r="I186" s="94" t="s">
        <v>99</v>
      </c>
      <c r="J186" s="94">
        <v>3808.0771099999997</v>
      </c>
      <c r="K186" s="94">
        <v>6091.6826440000004</v>
      </c>
      <c r="L186" s="94">
        <v>6693.451861999999</v>
      </c>
      <c r="M186" s="94">
        <v>8011.4378820000002</v>
      </c>
      <c r="N186" s="94">
        <v>6535.4908069999992</v>
      </c>
    </row>
    <row r="187" spans="2:14" s="104" customFormat="1" ht="27" customHeight="1">
      <c r="B187" s="258"/>
      <c r="C187" s="257"/>
      <c r="D187" s="261" t="s">
        <v>125</v>
      </c>
      <c r="E187" s="262"/>
      <c r="F187" s="94">
        <v>1825.7625410000001</v>
      </c>
      <c r="G187" s="94" t="s">
        <v>99</v>
      </c>
      <c r="H187" s="94" t="s">
        <v>99</v>
      </c>
      <c r="I187" s="94" t="s">
        <v>99</v>
      </c>
      <c r="J187" s="94">
        <v>180.61013</v>
      </c>
      <c r="K187" s="94">
        <v>337.79115399999995</v>
      </c>
      <c r="L187" s="94">
        <v>359.35126499999996</v>
      </c>
      <c r="M187" s="94">
        <v>442.05290499999995</v>
      </c>
      <c r="N187" s="94">
        <v>505.957087</v>
      </c>
    </row>
    <row r="188" spans="2:14" s="104" customFormat="1" ht="27" customHeight="1">
      <c r="B188" s="258"/>
      <c r="C188" s="257"/>
      <c r="D188" s="261" t="s">
        <v>174</v>
      </c>
      <c r="E188" s="262"/>
      <c r="F188" s="94">
        <v>201933.38495399998</v>
      </c>
      <c r="G188" s="94" t="s">
        <v>99</v>
      </c>
      <c r="H188" s="94">
        <v>0.30430099999999999</v>
      </c>
      <c r="I188" s="94">
        <v>0.54642599999999997</v>
      </c>
      <c r="J188" s="94">
        <v>55921.742136000001</v>
      </c>
      <c r="K188" s="94">
        <v>57755.889801999998</v>
      </c>
      <c r="L188" s="94">
        <v>44162.406447999994</v>
      </c>
      <c r="M188" s="94">
        <v>27425.648721999998</v>
      </c>
      <c r="N188" s="94">
        <v>16666.847118999998</v>
      </c>
    </row>
    <row r="189" spans="2:14" s="104" customFormat="1" ht="27" customHeight="1">
      <c r="B189" s="258"/>
      <c r="C189" s="257"/>
      <c r="D189" s="261" t="s">
        <v>76</v>
      </c>
      <c r="E189" s="262"/>
      <c r="F189" s="94">
        <v>41404.602670999993</v>
      </c>
      <c r="G189" s="94" t="s">
        <v>99</v>
      </c>
      <c r="H189" s="94">
        <v>96.886660000000006</v>
      </c>
      <c r="I189" s="94">
        <v>169.228184</v>
      </c>
      <c r="J189" s="94">
        <v>7910.2985929999995</v>
      </c>
      <c r="K189" s="94">
        <v>9546.5107829999997</v>
      </c>
      <c r="L189" s="94">
        <v>11311.145353</v>
      </c>
      <c r="M189" s="94">
        <v>6628.5009810000001</v>
      </c>
      <c r="N189" s="94">
        <v>5742.0321169999997</v>
      </c>
    </row>
    <row r="190" spans="2:14" s="104" customFormat="1" ht="27" customHeight="1">
      <c r="B190" s="258"/>
      <c r="C190" s="257"/>
      <c r="D190" s="261" t="s">
        <v>77</v>
      </c>
      <c r="E190" s="262"/>
      <c r="F190" s="94">
        <v>137530.56150000001</v>
      </c>
      <c r="G190" s="94" t="s">
        <v>99</v>
      </c>
      <c r="H190" s="94">
        <v>1530.4352789999998</v>
      </c>
      <c r="I190" s="94">
        <v>3609.9431769999997</v>
      </c>
      <c r="J190" s="94">
        <v>24619.021339999999</v>
      </c>
      <c r="K190" s="94">
        <v>32382.029360999994</v>
      </c>
      <c r="L190" s="94">
        <v>34631.997338999994</v>
      </c>
      <c r="M190" s="94">
        <v>25173.258163000002</v>
      </c>
      <c r="N190" s="94">
        <v>15583.876840999999</v>
      </c>
    </row>
    <row r="191" spans="2:14" s="104" customFormat="1" ht="27" customHeight="1">
      <c r="B191" s="258"/>
      <c r="C191" s="257"/>
      <c r="D191" s="261" t="s">
        <v>127</v>
      </c>
      <c r="E191" s="262"/>
      <c r="F191" s="94">
        <v>69.701239000000001</v>
      </c>
      <c r="G191" s="94" t="s">
        <v>99</v>
      </c>
      <c r="H191" s="94">
        <v>0.41478299999999996</v>
      </c>
      <c r="I191" s="94">
        <v>0.72062999999999988</v>
      </c>
      <c r="J191" s="94">
        <v>15.513313999999999</v>
      </c>
      <c r="K191" s="94">
        <v>18.330009999999998</v>
      </c>
      <c r="L191" s="94">
        <v>16.601672000000001</v>
      </c>
      <c r="M191" s="94">
        <v>12.454763</v>
      </c>
      <c r="N191" s="94">
        <v>5.666067</v>
      </c>
    </row>
    <row r="192" spans="2:14" s="104" customFormat="1" ht="27" customHeight="1">
      <c r="B192" s="258"/>
      <c r="C192" s="257"/>
      <c r="D192" s="100" t="s">
        <v>79</v>
      </c>
      <c r="E192" s="103"/>
      <c r="F192" s="94">
        <v>360379.24663299997</v>
      </c>
      <c r="G192" s="94" t="s">
        <v>99</v>
      </c>
      <c r="H192" s="94">
        <v>0.33127799999999996</v>
      </c>
      <c r="I192" s="94">
        <v>1735.929533</v>
      </c>
      <c r="J192" s="94">
        <v>67382.471453000006</v>
      </c>
      <c r="K192" s="94">
        <v>90706.850057999996</v>
      </c>
      <c r="L192" s="94">
        <v>94478.894310000003</v>
      </c>
      <c r="M192" s="94">
        <v>62643.294186999992</v>
      </c>
      <c r="N192" s="94">
        <v>43431.475813999998</v>
      </c>
    </row>
    <row r="193" spans="2:14" s="104" customFormat="1" ht="27" customHeight="1">
      <c r="B193" s="258"/>
      <c r="C193" s="257"/>
      <c r="D193" s="245" t="s">
        <v>80</v>
      </c>
      <c r="E193" s="246"/>
      <c r="F193" s="94">
        <v>151.79904499999998</v>
      </c>
      <c r="G193" s="94" t="s">
        <v>99</v>
      </c>
      <c r="H193" s="94" t="s">
        <v>99</v>
      </c>
      <c r="I193" s="94">
        <v>0.73300900000000002</v>
      </c>
      <c r="J193" s="94">
        <v>30.749212999999997</v>
      </c>
      <c r="K193" s="94">
        <v>38.845083000000002</v>
      </c>
      <c r="L193" s="94">
        <v>41.597445999999998</v>
      </c>
      <c r="M193" s="94">
        <v>26.578392000000001</v>
      </c>
      <c r="N193" s="94">
        <v>13.295902000000002</v>
      </c>
    </row>
    <row r="194" spans="2:14" s="104" customFormat="1" ht="27" customHeight="1">
      <c r="B194" s="258"/>
      <c r="C194" s="257"/>
      <c r="D194" s="245" t="s">
        <v>175</v>
      </c>
      <c r="E194" s="246"/>
      <c r="F194" s="94">
        <v>10638.151808000001</v>
      </c>
      <c r="G194" s="94" t="s">
        <v>99</v>
      </c>
      <c r="H194" s="94" t="s">
        <v>99</v>
      </c>
      <c r="I194" s="94" t="s">
        <v>99</v>
      </c>
      <c r="J194" s="94">
        <v>1633.3009969999998</v>
      </c>
      <c r="K194" s="94">
        <v>2434.5672219999997</v>
      </c>
      <c r="L194" s="94">
        <v>2366.844094</v>
      </c>
      <c r="M194" s="94">
        <v>2550.2927129999998</v>
      </c>
      <c r="N194" s="94">
        <v>1653.1467820000003</v>
      </c>
    </row>
    <row r="195" spans="2:14" s="104" customFormat="1" ht="27" customHeight="1">
      <c r="B195" s="258"/>
      <c r="C195" s="257"/>
      <c r="D195" s="245" t="s">
        <v>176</v>
      </c>
      <c r="E195" s="246"/>
      <c r="F195" s="94">
        <v>8.5545259999999992</v>
      </c>
      <c r="G195" s="94" t="s">
        <v>99</v>
      </c>
      <c r="H195" s="94" t="s">
        <v>99</v>
      </c>
      <c r="I195" s="94" t="s">
        <v>99</v>
      </c>
      <c r="J195" s="94">
        <v>2.7874329999999996</v>
      </c>
      <c r="K195" s="94">
        <v>1.4132629999999999</v>
      </c>
      <c r="L195" s="94">
        <v>2.58412</v>
      </c>
      <c r="M195" s="94">
        <v>1.3532859999999998</v>
      </c>
      <c r="N195" s="94">
        <v>0.41642399999999996</v>
      </c>
    </row>
    <row r="196" spans="2:14" s="104" customFormat="1" ht="27" customHeight="1">
      <c r="B196" s="258"/>
      <c r="C196" s="257"/>
      <c r="D196" s="100" t="s">
        <v>177</v>
      </c>
      <c r="E196" s="103"/>
      <c r="F196" s="94">
        <v>138301.62796499999</v>
      </c>
      <c r="G196" s="94" t="s">
        <v>99</v>
      </c>
      <c r="H196" s="94">
        <v>9.6729999999999993E-3</v>
      </c>
      <c r="I196" s="94" t="s">
        <v>99</v>
      </c>
      <c r="J196" s="94">
        <v>1057.667197</v>
      </c>
      <c r="K196" s="94">
        <v>3541.6253930000003</v>
      </c>
      <c r="L196" s="94">
        <v>31513.214269999997</v>
      </c>
      <c r="M196" s="94">
        <v>55148.089804999996</v>
      </c>
      <c r="N196" s="94">
        <v>47041.021627000002</v>
      </c>
    </row>
    <row r="197" spans="2:14" s="104" customFormat="1" ht="27" customHeight="1">
      <c r="B197" s="258"/>
      <c r="C197" s="257"/>
      <c r="D197" s="247" t="s">
        <v>167</v>
      </c>
      <c r="E197" s="275"/>
      <c r="F197" s="94">
        <v>23894.665525999997</v>
      </c>
      <c r="G197" s="94" t="s">
        <v>99</v>
      </c>
      <c r="H197" s="94" t="s">
        <v>99</v>
      </c>
      <c r="I197" s="94" t="s">
        <v>99</v>
      </c>
      <c r="J197" s="94">
        <v>2186.196402</v>
      </c>
      <c r="K197" s="94">
        <v>4071.6994239999999</v>
      </c>
      <c r="L197" s="94">
        <v>4962.1229269999994</v>
      </c>
      <c r="M197" s="94">
        <v>5845.9263529999989</v>
      </c>
      <c r="N197" s="94">
        <v>6828.7204199999987</v>
      </c>
    </row>
    <row r="198" spans="2:14" s="104" customFormat="1" ht="27" customHeight="1">
      <c r="B198" s="259"/>
      <c r="C198" s="260"/>
      <c r="D198" s="247" t="s">
        <v>133</v>
      </c>
      <c r="E198" s="275"/>
      <c r="F198" s="94">
        <v>37.233928999999996</v>
      </c>
      <c r="G198" s="94" t="s">
        <v>99</v>
      </c>
      <c r="H198" s="94" t="s">
        <v>99</v>
      </c>
      <c r="I198" s="94" t="s">
        <v>99</v>
      </c>
      <c r="J198" s="94">
        <v>4.4016400000000004</v>
      </c>
      <c r="K198" s="94">
        <v>10.162129999999999</v>
      </c>
      <c r="L198" s="94">
        <v>5.7907499999999992</v>
      </c>
      <c r="M198" s="94">
        <v>8.2163419999999991</v>
      </c>
      <c r="N198" s="94">
        <v>8.6630669999999999</v>
      </c>
    </row>
    <row r="199" spans="2:14" s="104" customFormat="1" ht="27" customHeight="1">
      <c r="B199" s="249" t="s">
        <v>18</v>
      </c>
      <c r="C199" s="249"/>
      <c r="D199" s="250"/>
      <c r="E199" s="250"/>
      <c r="F199" s="94">
        <v>2031966.1661099996</v>
      </c>
      <c r="G199" s="94" t="s">
        <v>99</v>
      </c>
      <c r="H199" s="94">
        <v>0.90437599999999996</v>
      </c>
      <c r="I199" s="94">
        <v>0.48122999999999994</v>
      </c>
      <c r="J199" s="94">
        <v>90861.569810000001</v>
      </c>
      <c r="K199" s="94">
        <v>170654.51170900001</v>
      </c>
      <c r="L199" s="94">
        <v>462671.18457999994</v>
      </c>
      <c r="M199" s="94">
        <v>714683.09483099985</v>
      </c>
      <c r="N199" s="94">
        <v>593094.41957399994</v>
      </c>
    </row>
    <row r="200" spans="2:14" s="104" customFormat="1" ht="27" customHeight="1">
      <c r="B200" s="243"/>
      <c r="C200" s="243"/>
      <c r="D200" s="103" t="s">
        <v>134</v>
      </c>
      <c r="E200" s="103"/>
      <c r="F200" s="94">
        <v>1164721.7323929998</v>
      </c>
      <c r="G200" s="94" t="s">
        <v>99</v>
      </c>
      <c r="H200" s="94" t="s">
        <v>99</v>
      </c>
      <c r="I200" s="94" t="s">
        <v>99</v>
      </c>
      <c r="J200" s="94">
        <v>11569.579957</v>
      </c>
      <c r="K200" s="94">
        <v>36583.015952999995</v>
      </c>
      <c r="L200" s="94">
        <v>272450.29089</v>
      </c>
      <c r="M200" s="94">
        <v>454580.22458399995</v>
      </c>
      <c r="N200" s="94">
        <v>389538.62100899994</v>
      </c>
    </row>
    <row r="201" spans="2:14" s="104" customFormat="1" ht="27" customHeight="1">
      <c r="B201" s="244"/>
      <c r="C201" s="244"/>
      <c r="D201" s="103" t="s">
        <v>135</v>
      </c>
      <c r="E201" s="103"/>
      <c r="F201" s="94">
        <v>735543.16141099995</v>
      </c>
      <c r="G201" s="94" t="s">
        <v>99</v>
      </c>
      <c r="H201" s="94">
        <v>0.90437599999999996</v>
      </c>
      <c r="I201" s="94">
        <v>0.48122999999999994</v>
      </c>
      <c r="J201" s="94">
        <v>77700.399115000007</v>
      </c>
      <c r="K201" s="94">
        <v>130355.41490300001</v>
      </c>
      <c r="L201" s="94">
        <v>178893.33227700001</v>
      </c>
      <c r="M201" s="94">
        <v>211085.17671299999</v>
      </c>
      <c r="N201" s="94">
        <v>137507.45279700001</v>
      </c>
    </row>
    <row r="202" spans="2:14" s="104" customFormat="1" ht="27" customHeight="1">
      <c r="B202" s="244"/>
      <c r="C202" s="244"/>
      <c r="D202" s="103" t="s">
        <v>178</v>
      </c>
      <c r="E202" s="103"/>
      <c r="F202" s="94">
        <v>46399.951987</v>
      </c>
      <c r="G202" s="94" t="s">
        <v>99</v>
      </c>
      <c r="H202" s="94" t="s">
        <v>99</v>
      </c>
      <c r="I202" s="94" t="s">
        <v>99</v>
      </c>
      <c r="J202" s="94">
        <v>489.12828999999999</v>
      </c>
      <c r="K202" s="94">
        <v>1058.5062069999999</v>
      </c>
      <c r="L202" s="94">
        <v>3384.8981549999999</v>
      </c>
      <c r="M202" s="94">
        <v>17032.271661999999</v>
      </c>
      <c r="N202" s="94">
        <v>24435.147672999996</v>
      </c>
    </row>
    <row r="203" spans="2:14" s="104" customFormat="1" ht="27" customHeight="1">
      <c r="B203" s="244"/>
      <c r="C203" s="244"/>
      <c r="D203" s="103" t="s">
        <v>89</v>
      </c>
      <c r="E203" s="103"/>
      <c r="F203" s="94">
        <v>85301.320318999991</v>
      </c>
      <c r="G203" s="94" t="s">
        <v>99</v>
      </c>
      <c r="H203" s="94" t="s">
        <v>99</v>
      </c>
      <c r="I203" s="94" t="s">
        <v>99</v>
      </c>
      <c r="J203" s="94">
        <v>1102.462448</v>
      </c>
      <c r="K203" s="94">
        <v>2657.5746459999996</v>
      </c>
      <c r="L203" s="94">
        <v>7942.6632579999987</v>
      </c>
      <c r="M203" s="94">
        <v>31985.421871999999</v>
      </c>
      <c r="N203" s="94">
        <v>41613.198095</v>
      </c>
    </row>
    <row r="204" spans="2:14" s="104" customFormat="1" ht="27" customHeight="1">
      <c r="B204" s="240" t="s">
        <v>19</v>
      </c>
      <c r="C204" s="241"/>
      <c r="D204" s="241"/>
      <c r="E204" s="242"/>
      <c r="F204" s="94">
        <v>152945.51610699997</v>
      </c>
      <c r="G204" s="94">
        <v>14174.976406999998</v>
      </c>
      <c r="H204" s="94">
        <v>45448.410224999992</v>
      </c>
      <c r="I204" s="94">
        <v>93322.129475000009</v>
      </c>
      <c r="J204" s="94" t="s">
        <v>99</v>
      </c>
      <c r="K204" s="94" t="s">
        <v>99</v>
      </c>
      <c r="L204" s="94" t="s">
        <v>99</v>
      </c>
      <c r="M204" s="94" t="s">
        <v>99</v>
      </c>
      <c r="N204" s="94" t="s">
        <v>99</v>
      </c>
    </row>
    <row r="205" spans="2:14" s="104" customFormat="1" ht="27" customHeight="1">
      <c r="B205" s="95"/>
      <c r="C205" s="240" t="s">
        <v>137</v>
      </c>
      <c r="D205" s="241"/>
      <c r="E205" s="242"/>
      <c r="F205" s="94">
        <v>46827.340458999999</v>
      </c>
      <c r="G205" s="94">
        <v>2520.0436789999999</v>
      </c>
      <c r="H205" s="94">
        <v>15832.226629999999</v>
      </c>
      <c r="I205" s="94">
        <v>28475.070150000003</v>
      </c>
      <c r="J205" s="94" t="s">
        <v>99</v>
      </c>
      <c r="K205" s="94" t="s">
        <v>99</v>
      </c>
      <c r="L205" s="94" t="s">
        <v>99</v>
      </c>
      <c r="M205" s="94" t="s">
        <v>99</v>
      </c>
      <c r="N205" s="94" t="s">
        <v>99</v>
      </c>
    </row>
    <row r="206" spans="2:14" s="104" customFormat="1" ht="27" customHeight="1">
      <c r="B206" s="96"/>
      <c r="C206" s="96"/>
      <c r="D206" s="239" t="s">
        <v>138</v>
      </c>
      <c r="E206" s="239"/>
      <c r="F206" s="94">
        <v>33.123191000000006</v>
      </c>
      <c r="G206" s="94">
        <v>3.9284349999999999</v>
      </c>
      <c r="H206" s="94">
        <v>13.007904</v>
      </c>
      <c r="I206" s="94">
        <v>16.186851999999998</v>
      </c>
      <c r="J206" s="94" t="s">
        <v>99</v>
      </c>
      <c r="K206" s="94" t="s">
        <v>99</v>
      </c>
      <c r="L206" s="94" t="s">
        <v>99</v>
      </c>
      <c r="M206" s="94" t="s">
        <v>99</v>
      </c>
      <c r="N206" s="94" t="s">
        <v>99</v>
      </c>
    </row>
    <row r="207" spans="2:14" s="104" customFormat="1" ht="27" customHeight="1">
      <c r="B207" s="96"/>
      <c r="C207" s="96"/>
      <c r="D207" s="239" t="s">
        <v>139</v>
      </c>
      <c r="E207" s="239"/>
      <c r="F207" s="94">
        <v>41563.741062999994</v>
      </c>
      <c r="G207" s="94">
        <v>2045.922998</v>
      </c>
      <c r="H207" s="94">
        <v>13987.763421999998</v>
      </c>
      <c r="I207" s="94">
        <v>25530.054642999996</v>
      </c>
      <c r="J207" s="94" t="s">
        <v>99</v>
      </c>
      <c r="K207" s="94" t="s">
        <v>99</v>
      </c>
      <c r="L207" s="94" t="s">
        <v>99</v>
      </c>
      <c r="M207" s="94" t="s">
        <v>99</v>
      </c>
      <c r="N207" s="94" t="s">
        <v>99</v>
      </c>
    </row>
    <row r="208" spans="2:14" s="104" customFormat="1" ht="27" customHeight="1">
      <c r="B208" s="96"/>
      <c r="C208" s="96"/>
      <c r="D208" s="239" t="s">
        <v>140</v>
      </c>
      <c r="E208" s="239"/>
      <c r="F208" s="94">
        <v>5073.6671960000003</v>
      </c>
      <c r="G208" s="94">
        <v>447.85365899999994</v>
      </c>
      <c r="H208" s="94">
        <v>1779.7626509999998</v>
      </c>
      <c r="I208" s="94">
        <v>2846.050886</v>
      </c>
      <c r="J208" s="94" t="s">
        <v>99</v>
      </c>
      <c r="K208" s="94" t="s">
        <v>99</v>
      </c>
      <c r="L208" s="94" t="s">
        <v>99</v>
      </c>
      <c r="M208" s="94" t="s">
        <v>99</v>
      </c>
      <c r="N208" s="94" t="s">
        <v>99</v>
      </c>
    </row>
    <row r="209" spans="1:14" s="104" customFormat="1" ht="27" customHeight="1">
      <c r="B209" s="96"/>
      <c r="C209" s="96"/>
      <c r="D209" s="239" t="s">
        <v>141</v>
      </c>
      <c r="E209" s="239"/>
      <c r="F209" s="94">
        <v>156.809009</v>
      </c>
      <c r="G209" s="94">
        <v>22.338587</v>
      </c>
      <c r="H209" s="94">
        <v>51.692653</v>
      </c>
      <c r="I209" s="94">
        <v>82.777768999999992</v>
      </c>
      <c r="J209" s="94" t="s">
        <v>99</v>
      </c>
      <c r="K209" s="94" t="s">
        <v>99</v>
      </c>
      <c r="L209" s="94" t="s">
        <v>99</v>
      </c>
      <c r="M209" s="94" t="s">
        <v>99</v>
      </c>
      <c r="N209" s="94" t="s">
        <v>99</v>
      </c>
    </row>
    <row r="210" spans="1:14" s="104" customFormat="1" ht="27" customHeight="1">
      <c r="B210" s="95"/>
      <c r="C210" s="240" t="s">
        <v>142</v>
      </c>
      <c r="D210" s="241"/>
      <c r="E210" s="242"/>
      <c r="F210" s="94">
        <v>93949.916147000011</v>
      </c>
      <c r="G210" s="94">
        <v>9570.9856309999996</v>
      </c>
      <c r="H210" s="94">
        <v>24390.953795999994</v>
      </c>
      <c r="I210" s="94">
        <v>59987.976719999999</v>
      </c>
      <c r="J210" s="94" t="s">
        <v>99</v>
      </c>
      <c r="K210" s="94" t="s">
        <v>99</v>
      </c>
      <c r="L210" s="94" t="s">
        <v>99</v>
      </c>
      <c r="M210" s="94" t="s">
        <v>99</v>
      </c>
      <c r="N210" s="94" t="s">
        <v>99</v>
      </c>
    </row>
    <row r="211" spans="1:14" s="104" customFormat="1" ht="27" customHeight="1">
      <c r="B211" s="96"/>
      <c r="C211" s="96"/>
      <c r="D211" s="239" t="s">
        <v>143</v>
      </c>
      <c r="E211" s="239"/>
      <c r="F211" s="94">
        <v>93.341094999999996</v>
      </c>
      <c r="G211" s="94">
        <v>3.0523169999999995</v>
      </c>
      <c r="H211" s="94">
        <v>28.701052999999998</v>
      </c>
      <c r="I211" s="94">
        <v>61.587724999999999</v>
      </c>
      <c r="J211" s="94" t="s">
        <v>99</v>
      </c>
      <c r="K211" s="94" t="s">
        <v>99</v>
      </c>
      <c r="L211" s="94" t="s">
        <v>99</v>
      </c>
      <c r="M211" s="94" t="s">
        <v>99</v>
      </c>
      <c r="N211" s="94" t="s">
        <v>99</v>
      </c>
    </row>
    <row r="212" spans="1:14" s="104" customFormat="1" ht="27" customHeight="1">
      <c r="B212" s="96"/>
      <c r="C212" s="96"/>
      <c r="D212" s="239" t="s">
        <v>144</v>
      </c>
      <c r="E212" s="239"/>
      <c r="F212" s="94">
        <v>86149.622782999999</v>
      </c>
      <c r="G212" s="94">
        <v>7799.8087580000001</v>
      </c>
      <c r="H212" s="94">
        <v>22243.207600000002</v>
      </c>
      <c r="I212" s="94">
        <v>56106.606425000005</v>
      </c>
      <c r="J212" s="94" t="s">
        <v>99</v>
      </c>
      <c r="K212" s="94" t="s">
        <v>99</v>
      </c>
      <c r="L212" s="94" t="s">
        <v>99</v>
      </c>
      <c r="M212" s="94" t="s">
        <v>99</v>
      </c>
      <c r="N212" s="94" t="s">
        <v>99</v>
      </c>
    </row>
    <row r="213" spans="1:14" s="104" customFormat="1" ht="27" customHeight="1">
      <c r="B213" s="96"/>
      <c r="C213" s="96"/>
      <c r="D213" s="239" t="s">
        <v>145</v>
      </c>
      <c r="E213" s="239"/>
      <c r="F213" s="94">
        <v>7305.5347619999993</v>
      </c>
      <c r="G213" s="94">
        <v>1599.1906849999998</v>
      </c>
      <c r="H213" s="94">
        <v>2043.2073019999998</v>
      </c>
      <c r="I213" s="94">
        <v>3663.1367749999999</v>
      </c>
      <c r="J213" s="94" t="s">
        <v>99</v>
      </c>
      <c r="K213" s="94" t="s">
        <v>99</v>
      </c>
      <c r="L213" s="94" t="s">
        <v>99</v>
      </c>
      <c r="M213" s="94" t="s">
        <v>99</v>
      </c>
      <c r="N213" s="94" t="s">
        <v>99</v>
      </c>
    </row>
    <row r="214" spans="1:14" s="104" customFormat="1" ht="27" customHeight="1">
      <c r="B214" s="96"/>
      <c r="C214" s="96"/>
      <c r="D214" s="239" t="s">
        <v>146</v>
      </c>
      <c r="E214" s="239"/>
      <c r="F214" s="94">
        <v>401.417507</v>
      </c>
      <c r="G214" s="94">
        <v>168.93387099999998</v>
      </c>
      <c r="H214" s="94">
        <v>75.837840999999997</v>
      </c>
      <c r="I214" s="94">
        <v>156.64579499999999</v>
      </c>
      <c r="J214" s="94" t="s">
        <v>99</v>
      </c>
      <c r="K214" s="94" t="s">
        <v>99</v>
      </c>
      <c r="L214" s="94" t="s">
        <v>99</v>
      </c>
      <c r="M214" s="94" t="s">
        <v>99</v>
      </c>
      <c r="N214" s="94" t="s">
        <v>99</v>
      </c>
    </row>
    <row r="215" spans="1:14" s="104" customFormat="1" ht="27" customHeight="1">
      <c r="B215" s="95"/>
      <c r="C215" s="240" t="s">
        <v>147</v>
      </c>
      <c r="D215" s="241"/>
      <c r="E215" s="242"/>
      <c r="F215" s="94">
        <v>0.30630000000000002</v>
      </c>
      <c r="G215" s="94">
        <v>7.7499999999999986E-2</v>
      </c>
      <c r="H215" s="94">
        <v>0.17860000000000001</v>
      </c>
      <c r="I215" s="94">
        <v>5.0199999999999995E-2</v>
      </c>
      <c r="J215" s="94" t="s">
        <v>99</v>
      </c>
      <c r="K215" s="94" t="s">
        <v>99</v>
      </c>
      <c r="L215" s="94" t="s">
        <v>99</v>
      </c>
      <c r="M215" s="94" t="s">
        <v>99</v>
      </c>
      <c r="N215" s="94" t="s">
        <v>99</v>
      </c>
    </row>
    <row r="216" spans="1:14" s="104" customFormat="1" ht="27" customHeight="1">
      <c r="B216" s="96"/>
      <c r="C216" s="96"/>
      <c r="D216" s="239" t="s">
        <v>148</v>
      </c>
      <c r="E216" s="239"/>
      <c r="F216" s="94" t="s">
        <v>99</v>
      </c>
      <c r="G216" s="94" t="s">
        <v>99</v>
      </c>
      <c r="H216" s="94" t="s">
        <v>99</v>
      </c>
      <c r="I216" s="94" t="s">
        <v>99</v>
      </c>
      <c r="J216" s="94" t="s">
        <v>99</v>
      </c>
      <c r="K216" s="94" t="s">
        <v>99</v>
      </c>
      <c r="L216" s="94" t="s">
        <v>99</v>
      </c>
      <c r="M216" s="94" t="s">
        <v>99</v>
      </c>
      <c r="N216" s="94" t="s">
        <v>99</v>
      </c>
    </row>
    <row r="217" spans="1:14" s="104" customFormat="1" ht="27" customHeight="1">
      <c r="B217" s="96"/>
      <c r="C217" s="96"/>
      <c r="D217" s="239" t="s">
        <v>149</v>
      </c>
      <c r="E217" s="239"/>
      <c r="F217" s="94">
        <v>0.28549999999999998</v>
      </c>
      <c r="G217" s="94">
        <v>6.6299999999999984E-2</v>
      </c>
      <c r="H217" s="94">
        <v>0.17860000000000001</v>
      </c>
      <c r="I217" s="94">
        <v>4.0599999999999997E-2</v>
      </c>
      <c r="J217" s="94" t="s">
        <v>99</v>
      </c>
      <c r="K217" s="94" t="s">
        <v>99</v>
      </c>
      <c r="L217" s="94" t="s">
        <v>99</v>
      </c>
      <c r="M217" s="94" t="s">
        <v>99</v>
      </c>
      <c r="N217" s="94" t="s">
        <v>99</v>
      </c>
    </row>
    <row r="218" spans="1:14" s="104" customFormat="1" ht="27" customHeight="1">
      <c r="B218" s="96"/>
      <c r="C218" s="96"/>
      <c r="D218" s="239" t="s">
        <v>150</v>
      </c>
      <c r="E218" s="239"/>
      <c r="F218" s="94" t="s">
        <v>99</v>
      </c>
      <c r="G218" s="94" t="s">
        <v>99</v>
      </c>
      <c r="H218" s="94" t="s">
        <v>99</v>
      </c>
      <c r="I218" s="94" t="s">
        <v>99</v>
      </c>
      <c r="J218" s="94" t="s">
        <v>99</v>
      </c>
      <c r="K218" s="94" t="s">
        <v>99</v>
      </c>
      <c r="L218" s="94" t="s">
        <v>99</v>
      </c>
      <c r="M218" s="94" t="s">
        <v>99</v>
      </c>
      <c r="N218" s="94" t="s">
        <v>99</v>
      </c>
    </row>
    <row r="219" spans="1:14" s="104" customFormat="1" ht="27" customHeight="1">
      <c r="B219" s="96"/>
      <c r="C219" s="96"/>
      <c r="D219" s="239" t="s">
        <v>151</v>
      </c>
      <c r="E219" s="239"/>
      <c r="F219" s="94">
        <v>2.0799999999999999E-2</v>
      </c>
      <c r="G219" s="94">
        <v>1.1199999999999998E-2</v>
      </c>
      <c r="H219" s="94" t="s">
        <v>99</v>
      </c>
      <c r="I219" s="94">
        <v>9.6000000000000009E-3</v>
      </c>
      <c r="J219" s="94" t="s">
        <v>99</v>
      </c>
      <c r="K219" s="94" t="s">
        <v>99</v>
      </c>
      <c r="L219" s="94" t="s">
        <v>99</v>
      </c>
      <c r="M219" s="94" t="s">
        <v>99</v>
      </c>
      <c r="N219" s="94" t="s">
        <v>99</v>
      </c>
    </row>
    <row r="220" spans="1:14" s="104" customFormat="1" ht="27" customHeight="1">
      <c r="B220" s="96"/>
      <c r="C220" s="96"/>
      <c r="D220" s="239" t="s">
        <v>152</v>
      </c>
      <c r="E220" s="239"/>
      <c r="F220" s="94" t="s">
        <v>99</v>
      </c>
      <c r="G220" s="94" t="s">
        <v>99</v>
      </c>
      <c r="H220" s="94" t="s">
        <v>99</v>
      </c>
      <c r="I220" s="94" t="s">
        <v>99</v>
      </c>
      <c r="J220" s="94" t="s">
        <v>99</v>
      </c>
      <c r="K220" s="94" t="s">
        <v>99</v>
      </c>
      <c r="L220" s="94" t="s">
        <v>99</v>
      </c>
      <c r="M220" s="94" t="s">
        <v>99</v>
      </c>
      <c r="N220" s="94" t="s">
        <v>99</v>
      </c>
    </row>
    <row r="221" spans="1:14" s="104" customFormat="1" ht="27" customHeight="1">
      <c r="A221" s="105"/>
      <c r="B221" s="106"/>
      <c r="C221" s="107"/>
      <c r="D221" s="239" t="s">
        <v>153</v>
      </c>
      <c r="E221" s="239"/>
      <c r="F221" s="94" t="s">
        <v>99</v>
      </c>
      <c r="G221" s="94" t="s">
        <v>99</v>
      </c>
      <c r="H221" s="94" t="s">
        <v>99</v>
      </c>
      <c r="I221" s="94" t="s">
        <v>99</v>
      </c>
      <c r="J221" s="94" t="s">
        <v>99</v>
      </c>
      <c r="K221" s="94" t="s">
        <v>99</v>
      </c>
      <c r="L221" s="94" t="s">
        <v>99</v>
      </c>
      <c r="M221" s="94" t="s">
        <v>99</v>
      </c>
      <c r="N221" s="94" t="s">
        <v>99</v>
      </c>
    </row>
    <row r="222" spans="1:14" s="104" customFormat="1" ht="27" customHeight="1">
      <c r="B222" s="108"/>
      <c r="C222" s="109" t="s">
        <v>154</v>
      </c>
      <c r="D222" s="99"/>
      <c r="E222" s="100"/>
      <c r="F222" s="110">
        <v>12167.953200999998</v>
      </c>
      <c r="G222" s="110">
        <v>2083.8695969999999</v>
      </c>
      <c r="H222" s="110">
        <v>5225.0511989999995</v>
      </c>
      <c r="I222" s="110">
        <v>4859.0324049999999</v>
      </c>
      <c r="J222" s="110" t="s">
        <v>99</v>
      </c>
      <c r="K222" s="110" t="s">
        <v>99</v>
      </c>
      <c r="L222" s="110" t="s">
        <v>99</v>
      </c>
      <c r="M222" s="110" t="s">
        <v>99</v>
      </c>
      <c r="N222" s="110" t="s">
        <v>99</v>
      </c>
    </row>
    <row r="223" spans="1:14" s="93" customFormat="1" ht="20.100000000000001" customHeight="1">
      <c r="B223" s="111"/>
      <c r="C223" s="111"/>
      <c r="D223" s="111"/>
      <c r="E223" s="111"/>
      <c r="F223" s="112"/>
      <c r="G223" s="112"/>
      <c r="H223" s="112"/>
      <c r="I223" s="112"/>
      <c r="J223" s="112"/>
      <c r="K223" s="112"/>
      <c r="L223" s="112"/>
      <c r="M223" s="112"/>
      <c r="N223" s="112"/>
    </row>
    <row r="224" spans="1:14" s="113" customFormat="1" ht="14.25" hidden="1">
      <c r="B224" s="2"/>
      <c r="C224" s="114"/>
      <c r="D224" s="114"/>
      <c r="E224" s="115"/>
      <c r="F224" s="115"/>
      <c r="G224" s="115"/>
      <c r="H224" s="115"/>
      <c r="I224" s="115"/>
      <c r="J224" s="115"/>
      <c r="K224" s="115"/>
    </row>
    <row r="225" spans="2:11" s="113" customFormat="1" ht="14.25" hidden="1">
      <c r="B225" s="2"/>
      <c r="C225" s="114"/>
      <c r="D225" s="114"/>
      <c r="E225" s="115"/>
      <c r="F225" s="115"/>
      <c r="G225" s="115"/>
      <c r="H225" s="115"/>
      <c r="I225" s="115"/>
      <c r="J225" s="115"/>
      <c r="K225" s="115"/>
    </row>
    <row r="226" spans="2:11" ht="14.25" hidden="1">
      <c r="B226" s="2"/>
    </row>
    <row r="227" spans="2:11" s="118" customFormat="1" ht="14.25" hidden="1">
      <c r="B227" s="2"/>
      <c r="C227" s="116"/>
      <c r="D227" s="116"/>
      <c r="E227" s="117"/>
      <c r="G227" s="117"/>
      <c r="H227" s="117"/>
      <c r="I227" s="117"/>
      <c r="J227" s="117"/>
      <c r="K227" s="117"/>
    </row>
    <row r="228" spans="2:11" s="118" customFormat="1" ht="14.25" hidden="1">
      <c r="B228" s="119"/>
      <c r="C228" s="116"/>
      <c r="D228" s="116"/>
      <c r="E228" s="117"/>
      <c r="F228" s="119"/>
      <c r="G228" s="117"/>
      <c r="H228" s="117"/>
      <c r="I228" s="117"/>
      <c r="J228" s="117"/>
      <c r="K228" s="117"/>
    </row>
    <row r="229" spans="2:11" ht="13.5" hidden="1" customHeight="1">
      <c r="B229" s="113"/>
    </row>
    <row r="230" spans="2:11" ht="13.5" hidden="1" customHeight="1"/>
    <row r="231" spans="2:11" ht="13.5" hidden="1" customHeight="1"/>
    <row r="232" spans="2:11" ht="13.5" hidden="1" customHeight="1"/>
    <row r="233" spans="2:11" ht="13.5" hidden="1" customHeight="1"/>
    <row r="234" spans="2:11" ht="13.5" hidden="1" customHeight="1"/>
    <row r="235" spans="2:11" ht="13.5" hidden="1" customHeight="1"/>
    <row r="236" spans="2:11" ht="13.5" hidden="1" customHeight="1"/>
    <row r="237" spans="2:11" ht="13.5" hidden="1" customHeight="1"/>
    <row r="238" spans="2:11" ht="13.5" hidden="1" customHeight="1"/>
    <row r="239" spans="2:11" ht="13.5" hidden="1" customHeight="1"/>
    <row r="240" spans="2:11" ht="13.5" hidden="1" customHeight="1"/>
    <row r="241" ht="13.5" hidden="1" customHeight="1"/>
    <row r="242" ht="13.5" hidden="1" customHeight="1"/>
    <row r="243" ht="13.5" hidden="1" customHeight="1"/>
    <row r="244" ht="13.5" hidden="1" customHeight="1"/>
    <row r="245" ht="13.5" hidden="1" customHeight="1"/>
    <row r="246" ht="13.5" hidden="1" customHeight="1"/>
    <row r="247" ht="13.5" hidden="1" customHeight="1"/>
    <row r="248" ht="13.5" hidden="1" customHeight="1"/>
    <row r="249" ht="13.5" hidden="1" customHeight="1"/>
    <row r="250" ht="13.5" hidden="1" customHeight="1"/>
    <row r="251" ht="13.5" hidden="1" customHeight="1"/>
    <row r="252" ht="13.5" hidden="1" customHeight="1"/>
    <row r="253" ht="13.5" hidden="1" customHeight="1"/>
    <row r="254" ht="13.5" hidden="1" customHeight="1"/>
    <row r="255" ht="13.5" hidden="1" customHeight="1"/>
    <row r="256" ht="13.5" hidden="1" customHeight="1"/>
    <row r="257" spans="1:14" ht="13.5" hidden="1" customHeight="1"/>
    <row r="258" spans="1:14" ht="13.5" hidden="1" customHeight="1"/>
    <row r="259" spans="1:14" ht="13.5" hidden="1" customHeight="1"/>
    <row r="260" spans="1:14" ht="13.5" hidden="1" customHeight="1"/>
    <row r="261" spans="1:14" ht="13.5" hidden="1" customHeight="1"/>
    <row r="262" spans="1:14" ht="13.5" hidden="1" customHeight="1"/>
    <row r="263" spans="1:14" ht="13.5" hidden="1" customHeight="1"/>
    <row r="264" spans="1:14" ht="13.5" hidden="1" customHeight="1"/>
    <row r="265" spans="1:14" ht="13.5" hidden="1" customHeight="1"/>
    <row r="266" spans="1:14" ht="13.5" hidden="1" customHeight="1"/>
    <row r="267" spans="1:14" ht="13.5" hidden="1" customHeight="1"/>
    <row r="268" spans="1:14" ht="13.5" hidden="1" customHeight="1"/>
    <row r="269" spans="1:14" ht="25.5">
      <c r="A269" s="266" t="s">
        <v>179</v>
      </c>
      <c r="B269" s="267"/>
      <c r="C269" s="267"/>
      <c r="D269" s="267"/>
      <c r="E269" s="267"/>
      <c r="F269" s="267"/>
      <c r="G269" s="267"/>
      <c r="H269" s="267"/>
      <c r="I269" s="267"/>
      <c r="J269" s="267"/>
      <c r="K269" s="267"/>
      <c r="L269" s="267"/>
      <c r="M269" s="267"/>
      <c r="N269" s="267"/>
    </row>
    <row r="270" spans="1:14" ht="18.95" customHeight="1">
      <c r="J270" s="90"/>
      <c r="K270" s="122"/>
      <c r="L270" s="122"/>
      <c r="M270" s="122"/>
      <c r="N270" s="122"/>
    </row>
    <row r="271" spans="1:14" ht="18.95" customHeight="1">
      <c r="N271" s="91" t="s">
        <v>171</v>
      </c>
    </row>
    <row r="272" spans="1:14" s="126" customFormat="1" ht="27" customHeight="1">
      <c r="B272" s="268" t="s">
        <v>2</v>
      </c>
      <c r="C272" s="269"/>
      <c r="D272" s="269"/>
      <c r="E272" s="270"/>
      <c r="F272" s="274" t="s">
        <v>108</v>
      </c>
      <c r="G272" s="244" t="s">
        <v>109</v>
      </c>
      <c r="H272" s="244" t="s">
        <v>110</v>
      </c>
      <c r="I272" s="244" t="s">
        <v>111</v>
      </c>
      <c r="J272" s="244" t="s">
        <v>112</v>
      </c>
      <c r="K272" s="244" t="s">
        <v>113</v>
      </c>
      <c r="L272" s="244" t="s">
        <v>114</v>
      </c>
      <c r="M272" s="244" t="s">
        <v>115</v>
      </c>
      <c r="N272" s="244" t="s">
        <v>116</v>
      </c>
    </row>
    <row r="273" spans="2:14" s="104" customFormat="1" ht="27" customHeight="1">
      <c r="B273" s="271"/>
      <c r="C273" s="272"/>
      <c r="D273" s="272"/>
      <c r="E273" s="273"/>
      <c r="F273" s="243"/>
      <c r="G273" s="244"/>
      <c r="H273" s="244"/>
      <c r="I273" s="244"/>
      <c r="J273" s="244"/>
      <c r="K273" s="244"/>
      <c r="L273" s="244"/>
      <c r="M273" s="244"/>
      <c r="N273" s="244"/>
    </row>
    <row r="274" spans="2:14" s="104" customFormat="1" ht="27" customHeight="1">
      <c r="B274" s="249" t="s">
        <v>38</v>
      </c>
      <c r="C274" s="249"/>
      <c r="D274" s="249"/>
      <c r="E274" s="249"/>
      <c r="F274" s="94">
        <v>5069187.32718</v>
      </c>
      <c r="G274" s="94">
        <v>12842.146515</v>
      </c>
      <c r="H274" s="94">
        <v>77414.265920999998</v>
      </c>
      <c r="I274" s="94">
        <v>165646.94050600001</v>
      </c>
      <c r="J274" s="94">
        <v>706100.146542</v>
      </c>
      <c r="K274" s="94">
        <v>891680.64908799995</v>
      </c>
      <c r="L274" s="94">
        <v>1077892.068399</v>
      </c>
      <c r="M274" s="94">
        <v>1189788.5851959998</v>
      </c>
      <c r="N274" s="94">
        <v>947822.52501300001</v>
      </c>
    </row>
    <row r="275" spans="2:14" s="104" customFormat="1" ht="27" customHeight="1">
      <c r="B275" s="240" t="s">
        <v>157</v>
      </c>
      <c r="C275" s="241"/>
      <c r="D275" s="241"/>
      <c r="E275" s="242"/>
      <c r="F275" s="94">
        <v>2373357.191476</v>
      </c>
      <c r="G275" s="94" t="s">
        <v>99</v>
      </c>
      <c r="H275" s="94">
        <v>35045.066509999997</v>
      </c>
      <c r="I275" s="94">
        <v>77175.700257999997</v>
      </c>
      <c r="J275" s="94">
        <v>482440.71821399999</v>
      </c>
      <c r="K275" s="94">
        <v>562925.05617999996</v>
      </c>
      <c r="L275" s="94">
        <v>484676.47750499996</v>
      </c>
      <c r="M275" s="94">
        <v>414530.20891799999</v>
      </c>
      <c r="N275" s="94">
        <v>316563.96389100002</v>
      </c>
    </row>
    <row r="276" spans="2:14" s="104" customFormat="1" ht="27" customHeight="1">
      <c r="B276" s="95"/>
      <c r="C276" s="240" t="s">
        <v>117</v>
      </c>
      <c r="D276" s="241"/>
      <c r="E276" s="242"/>
      <c r="F276" s="94">
        <v>1564242.788191</v>
      </c>
      <c r="G276" s="94" t="s">
        <v>99</v>
      </c>
      <c r="H276" s="94">
        <v>19609.953400999999</v>
      </c>
      <c r="I276" s="94">
        <v>52340.408699999993</v>
      </c>
      <c r="J276" s="94">
        <v>319815.112394</v>
      </c>
      <c r="K276" s="94">
        <v>390995.69539199997</v>
      </c>
      <c r="L276" s="94">
        <v>305734.77017899998</v>
      </c>
      <c r="M276" s="94">
        <v>258677.765235</v>
      </c>
      <c r="N276" s="94">
        <v>217069.08288999999</v>
      </c>
    </row>
    <row r="277" spans="2:14" s="104" customFormat="1" ht="27" customHeight="1">
      <c r="B277" s="96"/>
      <c r="C277" s="96"/>
      <c r="D277" s="239" t="s">
        <v>118</v>
      </c>
      <c r="E277" s="239"/>
      <c r="F277" s="94">
        <v>435527.56585099996</v>
      </c>
      <c r="G277" s="94" t="s">
        <v>99</v>
      </c>
      <c r="H277" s="94">
        <v>5.414200000000003E-2</v>
      </c>
      <c r="I277" s="94">
        <v>-0.39401699999999984</v>
      </c>
      <c r="J277" s="94">
        <v>68794.723282999999</v>
      </c>
      <c r="K277" s="94">
        <v>89178.876214999997</v>
      </c>
      <c r="L277" s="94">
        <v>88221.572063999993</v>
      </c>
      <c r="M277" s="94">
        <v>93336.348532000004</v>
      </c>
      <c r="N277" s="94">
        <v>95996.385632000005</v>
      </c>
    </row>
    <row r="278" spans="2:14" s="104" customFormat="1" ht="27" customHeight="1">
      <c r="B278" s="96"/>
      <c r="C278" s="96"/>
      <c r="D278" s="239" t="s">
        <v>158</v>
      </c>
      <c r="E278" s="239"/>
      <c r="F278" s="94">
        <v>24410.201589</v>
      </c>
      <c r="G278" s="94" t="s">
        <v>99</v>
      </c>
      <c r="H278" s="94">
        <v>7.136476</v>
      </c>
      <c r="I278" s="94">
        <v>89.027237999999997</v>
      </c>
      <c r="J278" s="94">
        <v>504.31123799999995</v>
      </c>
      <c r="K278" s="94">
        <v>1668.5867880000001</v>
      </c>
      <c r="L278" s="94">
        <v>2749.9277579999998</v>
      </c>
      <c r="M278" s="94">
        <v>6453.9149749999988</v>
      </c>
      <c r="N278" s="94">
        <v>12937.297115999998</v>
      </c>
    </row>
    <row r="279" spans="2:14" s="104" customFormat="1" ht="27" customHeight="1">
      <c r="B279" s="96"/>
      <c r="C279" s="96"/>
      <c r="D279" s="239" t="s">
        <v>58</v>
      </c>
      <c r="E279" s="239"/>
      <c r="F279" s="94">
        <v>145064.52567399997</v>
      </c>
      <c r="G279" s="94" t="s">
        <v>99</v>
      </c>
      <c r="H279" s="94">
        <v>4047.3214710000002</v>
      </c>
      <c r="I279" s="94">
        <v>11485.207645999999</v>
      </c>
      <c r="J279" s="94">
        <v>26312.338252999998</v>
      </c>
      <c r="K279" s="94">
        <v>32577.136191999994</v>
      </c>
      <c r="L279" s="94">
        <v>22525.053185999997</v>
      </c>
      <c r="M279" s="94">
        <v>22714.618559999999</v>
      </c>
      <c r="N279" s="94">
        <v>25402.850365999999</v>
      </c>
    </row>
    <row r="280" spans="2:14" s="104" customFormat="1" ht="27" customHeight="1">
      <c r="B280" s="96"/>
      <c r="C280" s="96"/>
      <c r="D280" s="239" t="s">
        <v>59</v>
      </c>
      <c r="E280" s="239"/>
      <c r="F280" s="94">
        <v>23805.975600999995</v>
      </c>
      <c r="G280" s="94" t="s">
        <v>99</v>
      </c>
      <c r="H280" s="94">
        <v>854.82071899999994</v>
      </c>
      <c r="I280" s="94">
        <v>2835.5960129999999</v>
      </c>
      <c r="J280" s="94">
        <v>4120.6183929999997</v>
      </c>
      <c r="K280" s="94">
        <v>5732.3338299999996</v>
      </c>
      <c r="L280" s="94">
        <v>4099.5797939999993</v>
      </c>
      <c r="M280" s="94">
        <v>3386.0254989999999</v>
      </c>
      <c r="N280" s="94">
        <v>2777.0013529999997</v>
      </c>
    </row>
    <row r="281" spans="2:14" s="104" customFormat="1" ht="27" customHeight="1">
      <c r="B281" s="96"/>
      <c r="C281" s="96"/>
      <c r="D281" s="97" t="s">
        <v>60</v>
      </c>
      <c r="E281" s="97"/>
      <c r="F281" s="94">
        <v>566644.69291999994</v>
      </c>
      <c r="G281" s="94" t="s">
        <v>99</v>
      </c>
      <c r="H281" s="94">
        <v>-0.59762300000000002</v>
      </c>
      <c r="I281" s="94">
        <v>-1.8929939999999998</v>
      </c>
      <c r="J281" s="94">
        <v>154499.66128</v>
      </c>
      <c r="K281" s="94">
        <v>164381.363568</v>
      </c>
      <c r="L281" s="94">
        <v>120584.89746399999</v>
      </c>
      <c r="M281" s="94">
        <v>80894.700532999996</v>
      </c>
      <c r="N281" s="94">
        <v>46286.560691999999</v>
      </c>
    </row>
    <row r="282" spans="2:14" s="104" customFormat="1" ht="27" customHeight="1">
      <c r="B282" s="96"/>
      <c r="C282" s="96"/>
      <c r="D282" s="239" t="s">
        <v>61</v>
      </c>
      <c r="E282" s="239"/>
      <c r="F282" s="94">
        <v>205381.33158999996</v>
      </c>
      <c r="G282" s="94" t="s">
        <v>99</v>
      </c>
      <c r="H282" s="94">
        <v>8620.2999830000008</v>
      </c>
      <c r="I282" s="94">
        <v>24296.921261999996</v>
      </c>
      <c r="J282" s="94">
        <v>47609.941293999997</v>
      </c>
      <c r="K282" s="94">
        <v>55197.540679999998</v>
      </c>
      <c r="L282" s="94">
        <v>35567.164321999997</v>
      </c>
      <c r="M282" s="94">
        <v>23114.302702000001</v>
      </c>
      <c r="N282" s="94">
        <v>10975.161346999997</v>
      </c>
    </row>
    <row r="283" spans="2:14" s="104" customFormat="1" ht="27" customHeight="1">
      <c r="B283" s="96"/>
      <c r="C283" s="98"/>
      <c r="D283" s="250" t="s">
        <v>62</v>
      </c>
      <c r="E283" s="250"/>
      <c r="F283" s="94">
        <v>163408.494966</v>
      </c>
      <c r="G283" s="94" t="s">
        <v>99</v>
      </c>
      <c r="H283" s="94">
        <v>6080.9182330000003</v>
      </c>
      <c r="I283" s="94">
        <v>13635.943551999999</v>
      </c>
      <c r="J283" s="94">
        <v>17973.518652999999</v>
      </c>
      <c r="K283" s="94">
        <v>42259.858119000004</v>
      </c>
      <c r="L283" s="94">
        <v>31986.575590999997</v>
      </c>
      <c r="M283" s="94">
        <v>28777.854433999997</v>
      </c>
      <c r="N283" s="94">
        <v>22693.826384</v>
      </c>
    </row>
    <row r="284" spans="2:14" s="104" customFormat="1" ht="27" customHeight="1">
      <c r="B284" s="96"/>
      <c r="C284" s="263" t="s">
        <v>120</v>
      </c>
      <c r="D284" s="264"/>
      <c r="E284" s="265"/>
      <c r="F284" s="94">
        <v>222121.85224699997</v>
      </c>
      <c r="G284" s="94" t="s">
        <v>99</v>
      </c>
      <c r="H284" s="94">
        <v>318.73806500000001</v>
      </c>
      <c r="I284" s="94">
        <v>1664.414354</v>
      </c>
      <c r="J284" s="94">
        <v>20383.910096</v>
      </c>
      <c r="K284" s="94">
        <v>40004.231497999994</v>
      </c>
      <c r="L284" s="94">
        <v>71510.632887999993</v>
      </c>
      <c r="M284" s="94">
        <v>56844.073984999995</v>
      </c>
      <c r="N284" s="94">
        <v>31395.851361000001</v>
      </c>
    </row>
    <row r="285" spans="2:14" s="104" customFormat="1" ht="27" customHeight="1">
      <c r="B285" s="96"/>
      <c r="C285" s="96"/>
      <c r="D285" s="250" t="s">
        <v>64</v>
      </c>
      <c r="E285" s="250"/>
      <c r="F285" s="94">
        <v>200903.51992899997</v>
      </c>
      <c r="G285" s="94" t="s">
        <v>99</v>
      </c>
      <c r="H285" s="94">
        <v>294.21202399999999</v>
      </c>
      <c r="I285" s="94">
        <v>1499.080753</v>
      </c>
      <c r="J285" s="94">
        <v>18192.216676</v>
      </c>
      <c r="K285" s="94">
        <v>35938.638368</v>
      </c>
      <c r="L285" s="94">
        <v>65828.369450999991</v>
      </c>
      <c r="M285" s="94">
        <v>51707.161290999997</v>
      </c>
      <c r="N285" s="94">
        <v>27443.841366000001</v>
      </c>
    </row>
    <row r="286" spans="2:14" s="104" customFormat="1" ht="27" customHeight="1">
      <c r="B286" s="96"/>
      <c r="C286" s="96"/>
      <c r="D286" s="250" t="s">
        <v>65</v>
      </c>
      <c r="E286" s="250"/>
      <c r="F286" s="94">
        <v>20343.447856999999</v>
      </c>
      <c r="G286" s="94" t="s">
        <v>99</v>
      </c>
      <c r="H286" s="94">
        <v>22.998193000000001</v>
      </c>
      <c r="I286" s="94">
        <v>161.01827800000001</v>
      </c>
      <c r="J286" s="94">
        <v>2132.6343979999997</v>
      </c>
      <c r="K286" s="94">
        <v>3958.9639779999998</v>
      </c>
      <c r="L286" s="94">
        <v>5489.7272110000004</v>
      </c>
      <c r="M286" s="94">
        <v>4899.4272860000001</v>
      </c>
      <c r="N286" s="94">
        <v>3678.6785129999998</v>
      </c>
    </row>
    <row r="287" spans="2:14" s="104" customFormat="1" ht="27" customHeight="1">
      <c r="B287" s="96"/>
      <c r="C287" s="96"/>
      <c r="D287" s="250" t="s">
        <v>159</v>
      </c>
      <c r="E287" s="250"/>
      <c r="F287" s="94">
        <v>720.67661299999997</v>
      </c>
      <c r="G287" s="94" t="s">
        <v>99</v>
      </c>
      <c r="H287" s="94">
        <v>1.4869209999999999</v>
      </c>
      <c r="I287" s="94">
        <v>3.2066250000000003</v>
      </c>
      <c r="J287" s="94">
        <v>44.640973999999993</v>
      </c>
      <c r="K287" s="94">
        <v>78.525700999999998</v>
      </c>
      <c r="L287" s="94">
        <v>163.57751499999998</v>
      </c>
      <c r="M287" s="94">
        <v>202.60909799999996</v>
      </c>
      <c r="N287" s="94">
        <v>226.62977899999998</v>
      </c>
    </row>
    <row r="288" spans="2:14" s="104" customFormat="1" ht="27" customHeight="1">
      <c r="B288" s="96"/>
      <c r="C288" s="96"/>
      <c r="D288" s="249" t="s">
        <v>67</v>
      </c>
      <c r="E288" s="249"/>
      <c r="F288" s="94">
        <v>154.20784800000001</v>
      </c>
      <c r="G288" s="94" t="s">
        <v>99</v>
      </c>
      <c r="H288" s="94">
        <v>4.0926999999999991E-2</v>
      </c>
      <c r="I288" s="94">
        <v>1.108698</v>
      </c>
      <c r="J288" s="94">
        <v>14.418047999999999</v>
      </c>
      <c r="K288" s="94">
        <v>28.103451</v>
      </c>
      <c r="L288" s="94">
        <v>28.958710999999997</v>
      </c>
      <c r="M288" s="94">
        <v>34.876309999999997</v>
      </c>
      <c r="N288" s="94">
        <v>46.701703000000002</v>
      </c>
    </row>
    <row r="289" spans="2:14" s="104" customFormat="1" ht="27" customHeight="1">
      <c r="B289" s="96"/>
      <c r="C289" s="251" t="s">
        <v>12</v>
      </c>
      <c r="D289" s="99" t="s">
        <v>68</v>
      </c>
      <c r="E289" s="100"/>
      <c r="F289" s="94">
        <v>58989.131779999996</v>
      </c>
      <c r="G289" s="94" t="s">
        <v>99</v>
      </c>
      <c r="H289" s="94">
        <v>1539.221998</v>
      </c>
      <c r="I289" s="94">
        <v>2046.5967190000001</v>
      </c>
      <c r="J289" s="94">
        <v>10577.363224999999</v>
      </c>
      <c r="K289" s="94">
        <v>12430.960723999999</v>
      </c>
      <c r="L289" s="94">
        <v>11420.703591</v>
      </c>
      <c r="M289" s="94">
        <v>11172.512033999999</v>
      </c>
      <c r="N289" s="94">
        <v>9801.7734889999992</v>
      </c>
    </row>
    <row r="290" spans="2:14" s="104" customFormat="1" ht="27" customHeight="1">
      <c r="B290" s="96"/>
      <c r="C290" s="252"/>
      <c r="D290" s="99" t="s">
        <v>69</v>
      </c>
      <c r="E290" s="101"/>
      <c r="F290" s="94">
        <v>268636.95866499998</v>
      </c>
      <c r="G290" s="94" t="s">
        <v>99</v>
      </c>
      <c r="H290" s="94">
        <v>6134.8707309999982</v>
      </c>
      <c r="I290" s="94">
        <v>8893.3430279999993</v>
      </c>
      <c r="J290" s="94">
        <v>55831.759639999997</v>
      </c>
      <c r="K290" s="94">
        <v>52349.635492000001</v>
      </c>
      <c r="L290" s="94">
        <v>48966.775456000003</v>
      </c>
      <c r="M290" s="94">
        <v>57035.103672999998</v>
      </c>
      <c r="N290" s="94">
        <v>39425.470645000001</v>
      </c>
    </row>
    <row r="291" spans="2:14" s="104" customFormat="1" ht="27" customHeight="1">
      <c r="B291" s="96"/>
      <c r="C291" s="253"/>
      <c r="D291" s="99" t="s">
        <v>121</v>
      </c>
      <c r="E291" s="101"/>
      <c r="F291" s="94">
        <v>188.29023999999998</v>
      </c>
      <c r="G291" s="94" t="s">
        <v>99</v>
      </c>
      <c r="H291" s="94" t="s">
        <v>99</v>
      </c>
      <c r="I291" s="94" t="s">
        <v>99</v>
      </c>
      <c r="J291" s="94">
        <v>35.274792999999995</v>
      </c>
      <c r="K291" s="94">
        <v>48.486622999999994</v>
      </c>
      <c r="L291" s="94">
        <v>46.778650999999996</v>
      </c>
      <c r="M291" s="94">
        <v>34.259286000000003</v>
      </c>
      <c r="N291" s="94">
        <v>23.490886999999997</v>
      </c>
    </row>
    <row r="292" spans="2:14" s="104" customFormat="1" ht="27" customHeight="1">
      <c r="B292" s="98"/>
      <c r="C292" s="102"/>
      <c r="D292" s="99" t="s">
        <v>122</v>
      </c>
      <c r="E292" s="100"/>
      <c r="F292" s="94">
        <v>259178.17035299999</v>
      </c>
      <c r="G292" s="94" t="s">
        <v>99</v>
      </c>
      <c r="H292" s="94">
        <v>7442.2823150000004</v>
      </c>
      <c r="I292" s="94">
        <v>12230.937457</v>
      </c>
      <c r="J292" s="94">
        <v>75797.298066000003</v>
      </c>
      <c r="K292" s="94">
        <v>67096.046451000002</v>
      </c>
      <c r="L292" s="94">
        <v>46996.816740000002</v>
      </c>
      <c r="M292" s="94">
        <v>30766.494704999997</v>
      </c>
      <c r="N292" s="94">
        <v>18848.294619</v>
      </c>
    </row>
    <row r="293" spans="2:14" s="104" customFormat="1" ht="27" customHeight="1">
      <c r="B293" s="254" t="s">
        <v>123</v>
      </c>
      <c r="C293" s="254"/>
      <c r="D293" s="255"/>
      <c r="E293" s="255"/>
      <c r="F293" s="94">
        <v>834404.12096999993</v>
      </c>
      <c r="G293" s="94" t="s">
        <v>99</v>
      </c>
      <c r="H293" s="94">
        <v>1446.5889050000001</v>
      </c>
      <c r="I293" s="94">
        <v>4919.9238409999998</v>
      </c>
      <c r="J293" s="94">
        <v>146693.52805399999</v>
      </c>
      <c r="K293" s="94">
        <v>184023.18883199999</v>
      </c>
      <c r="L293" s="94">
        <v>202854.45082399997</v>
      </c>
      <c r="M293" s="94">
        <v>169011.13782099998</v>
      </c>
      <c r="N293" s="94">
        <v>125455.30269299999</v>
      </c>
    </row>
    <row r="294" spans="2:14" s="104" customFormat="1" ht="27" customHeight="1">
      <c r="B294" s="256"/>
      <c r="C294" s="257"/>
      <c r="D294" s="261" t="s">
        <v>161</v>
      </c>
      <c r="E294" s="262"/>
      <c r="F294" s="94">
        <v>27512.552629999998</v>
      </c>
      <c r="G294" s="94" t="s">
        <v>99</v>
      </c>
      <c r="H294" s="94" t="s">
        <v>99</v>
      </c>
      <c r="I294" s="94" t="s">
        <v>99</v>
      </c>
      <c r="J294" s="94">
        <v>3370.8703340000002</v>
      </c>
      <c r="K294" s="94">
        <v>5384.964035</v>
      </c>
      <c r="L294" s="94">
        <v>5917.1965159999991</v>
      </c>
      <c r="M294" s="94">
        <v>7065.9637889999995</v>
      </c>
      <c r="N294" s="94">
        <v>5773.5579559999996</v>
      </c>
    </row>
    <row r="295" spans="2:14" s="104" customFormat="1" ht="27" customHeight="1">
      <c r="B295" s="258"/>
      <c r="C295" s="257"/>
      <c r="D295" s="261" t="s">
        <v>162</v>
      </c>
      <c r="E295" s="262"/>
      <c r="F295" s="94">
        <v>1602.727486</v>
      </c>
      <c r="G295" s="94" t="s">
        <v>99</v>
      </c>
      <c r="H295" s="94" t="s">
        <v>99</v>
      </c>
      <c r="I295" s="94" t="s">
        <v>99</v>
      </c>
      <c r="J295" s="94">
        <v>160.17668799999998</v>
      </c>
      <c r="K295" s="94">
        <v>298.89262099999996</v>
      </c>
      <c r="L295" s="94">
        <v>314.82767200000001</v>
      </c>
      <c r="M295" s="94">
        <v>386.44343100000003</v>
      </c>
      <c r="N295" s="94">
        <v>442.38707399999998</v>
      </c>
    </row>
    <row r="296" spans="2:14" s="104" customFormat="1" ht="27" customHeight="1">
      <c r="B296" s="258"/>
      <c r="C296" s="257"/>
      <c r="D296" s="261" t="s">
        <v>163</v>
      </c>
      <c r="E296" s="262"/>
      <c r="F296" s="94">
        <v>179760.72257499996</v>
      </c>
      <c r="G296" s="94" t="s">
        <v>99</v>
      </c>
      <c r="H296" s="94">
        <v>0.26979500000000001</v>
      </c>
      <c r="I296" s="94">
        <v>0.49090799999999996</v>
      </c>
      <c r="J296" s="94">
        <v>49741.869809999997</v>
      </c>
      <c r="K296" s="94">
        <v>51407.679313000001</v>
      </c>
      <c r="L296" s="94">
        <v>39321.237132000002</v>
      </c>
      <c r="M296" s="94">
        <v>24429.946667999997</v>
      </c>
      <c r="N296" s="94">
        <v>14859.228949</v>
      </c>
    </row>
    <row r="297" spans="2:14" s="104" customFormat="1" ht="27" customHeight="1">
      <c r="B297" s="258"/>
      <c r="C297" s="257"/>
      <c r="D297" s="261" t="s">
        <v>76</v>
      </c>
      <c r="E297" s="262"/>
      <c r="F297" s="94">
        <v>36772.373333999996</v>
      </c>
      <c r="G297" s="94" t="s">
        <v>99</v>
      </c>
      <c r="H297" s="94">
        <v>86.589781999999985</v>
      </c>
      <c r="I297" s="94">
        <v>151.240578</v>
      </c>
      <c r="J297" s="94">
        <v>7031.573989999999</v>
      </c>
      <c r="K297" s="94">
        <v>8475.1219620000011</v>
      </c>
      <c r="L297" s="94">
        <v>10032.694148999999</v>
      </c>
      <c r="M297" s="94">
        <v>5895.843288</v>
      </c>
      <c r="N297" s="94">
        <v>5099.3095849999991</v>
      </c>
    </row>
    <row r="298" spans="2:14" s="104" customFormat="1" ht="27" customHeight="1">
      <c r="B298" s="258"/>
      <c r="C298" s="257"/>
      <c r="D298" s="261" t="s">
        <v>77</v>
      </c>
      <c r="E298" s="262"/>
      <c r="F298" s="94">
        <v>122479.66560999998</v>
      </c>
      <c r="G298" s="94" t="s">
        <v>99</v>
      </c>
      <c r="H298" s="94">
        <v>1359.0654649999999</v>
      </c>
      <c r="I298" s="94">
        <v>3217.1445489999996</v>
      </c>
      <c r="J298" s="94">
        <v>21944.473709000002</v>
      </c>
      <c r="K298" s="94">
        <v>28850.658681000001</v>
      </c>
      <c r="L298" s="94">
        <v>30827.686715999997</v>
      </c>
      <c r="M298" s="94">
        <v>22411.290222999996</v>
      </c>
      <c r="N298" s="94">
        <v>13869.346266999997</v>
      </c>
    </row>
    <row r="299" spans="2:14" s="104" customFormat="1" ht="27" customHeight="1">
      <c r="B299" s="258"/>
      <c r="C299" s="257"/>
      <c r="D299" s="261" t="s">
        <v>127</v>
      </c>
      <c r="E299" s="262"/>
      <c r="F299" s="94">
        <v>61.65193</v>
      </c>
      <c r="G299" s="94" t="s">
        <v>99</v>
      </c>
      <c r="H299" s="94">
        <v>0.35700799999999994</v>
      </c>
      <c r="I299" s="94">
        <v>0.632108</v>
      </c>
      <c r="J299" s="94">
        <v>13.636367999999997</v>
      </c>
      <c r="K299" s="94">
        <v>16.131074999999999</v>
      </c>
      <c r="L299" s="94">
        <v>14.799685999999999</v>
      </c>
      <c r="M299" s="94">
        <v>11.036973999999999</v>
      </c>
      <c r="N299" s="94">
        <v>5.0587109999999988</v>
      </c>
    </row>
    <row r="300" spans="2:14" s="104" customFormat="1" ht="27" customHeight="1">
      <c r="B300" s="258"/>
      <c r="C300" s="257"/>
      <c r="D300" s="100" t="s">
        <v>79</v>
      </c>
      <c r="E300" s="103"/>
      <c r="F300" s="94">
        <v>321222.806255</v>
      </c>
      <c r="G300" s="94" t="s">
        <v>99</v>
      </c>
      <c r="H300" s="94">
        <v>0.29814999999999997</v>
      </c>
      <c r="I300" s="94">
        <v>1549.7831349999999</v>
      </c>
      <c r="J300" s="94">
        <v>60164.479445999998</v>
      </c>
      <c r="K300" s="94">
        <v>80916.018683000002</v>
      </c>
      <c r="L300" s="94">
        <v>84106.093284999995</v>
      </c>
      <c r="M300" s="94">
        <v>55775.002760000003</v>
      </c>
      <c r="N300" s="94">
        <v>38711.130795999998</v>
      </c>
    </row>
    <row r="301" spans="2:14" s="104" customFormat="1" ht="27" customHeight="1">
      <c r="B301" s="258"/>
      <c r="C301" s="257"/>
      <c r="D301" s="245" t="s">
        <v>80</v>
      </c>
      <c r="E301" s="246"/>
      <c r="F301" s="94">
        <v>134.82246099999998</v>
      </c>
      <c r="G301" s="94" t="s">
        <v>99</v>
      </c>
      <c r="H301" s="94" t="s">
        <v>99</v>
      </c>
      <c r="I301" s="94">
        <v>0.63256299999999999</v>
      </c>
      <c r="J301" s="94">
        <v>27.331957000000003</v>
      </c>
      <c r="K301" s="94">
        <v>34.572680999999996</v>
      </c>
      <c r="L301" s="94">
        <v>36.751087999999996</v>
      </c>
      <c r="M301" s="94">
        <v>23.674717999999999</v>
      </c>
      <c r="N301" s="94">
        <v>11.859453999999999</v>
      </c>
    </row>
    <row r="302" spans="2:14" s="104" customFormat="1" ht="27" customHeight="1">
      <c r="B302" s="258"/>
      <c r="C302" s="257"/>
      <c r="D302" s="245" t="s">
        <v>165</v>
      </c>
      <c r="E302" s="246"/>
      <c r="F302" s="94">
        <v>9390.0720779999992</v>
      </c>
      <c r="G302" s="94" t="s">
        <v>99</v>
      </c>
      <c r="H302" s="94" t="s">
        <v>99</v>
      </c>
      <c r="I302" s="94" t="s">
        <v>99</v>
      </c>
      <c r="J302" s="94">
        <v>1443.1891829999997</v>
      </c>
      <c r="K302" s="94">
        <v>2153.5329240000001</v>
      </c>
      <c r="L302" s="94">
        <v>2085.8502539999999</v>
      </c>
      <c r="M302" s="94">
        <v>2250.4929969999998</v>
      </c>
      <c r="N302" s="94">
        <v>1457.0067199999999</v>
      </c>
    </row>
    <row r="303" spans="2:14" s="104" customFormat="1" ht="27" customHeight="1">
      <c r="B303" s="258"/>
      <c r="C303" s="257"/>
      <c r="D303" s="245" t="s">
        <v>166</v>
      </c>
      <c r="E303" s="246"/>
      <c r="F303" s="94">
        <v>7.5532760000000003</v>
      </c>
      <c r="G303" s="94" t="s">
        <v>99</v>
      </c>
      <c r="H303" s="94" t="s">
        <v>99</v>
      </c>
      <c r="I303" s="94" t="s">
        <v>99</v>
      </c>
      <c r="J303" s="94">
        <v>2.4533019999999999</v>
      </c>
      <c r="K303" s="94">
        <v>1.2292999999999998</v>
      </c>
      <c r="L303" s="94">
        <v>2.325704</v>
      </c>
      <c r="M303" s="94">
        <v>1.173781</v>
      </c>
      <c r="N303" s="94">
        <v>0.37118899999999999</v>
      </c>
    </row>
    <row r="304" spans="2:14" s="104" customFormat="1" ht="27" customHeight="1">
      <c r="B304" s="258"/>
      <c r="C304" s="257"/>
      <c r="D304" s="100" t="s">
        <v>131</v>
      </c>
      <c r="E304" s="103"/>
      <c r="F304" s="94">
        <v>114260.87681199999</v>
      </c>
      <c r="G304" s="94" t="s">
        <v>99</v>
      </c>
      <c r="H304" s="94">
        <v>8.7049999999999992E-3</v>
      </c>
      <c r="I304" s="94" t="s">
        <v>99</v>
      </c>
      <c r="J304" s="94">
        <v>848.64579399999991</v>
      </c>
      <c r="K304" s="94">
        <v>2867.8734479999998</v>
      </c>
      <c r="L304" s="94">
        <v>25797.009193999998</v>
      </c>
      <c r="M304" s="94">
        <v>45576.937276999997</v>
      </c>
      <c r="N304" s="94">
        <v>39170.402394000004</v>
      </c>
    </row>
    <row r="305" spans="2:14" s="104" customFormat="1" ht="27" customHeight="1">
      <c r="B305" s="258"/>
      <c r="C305" s="257"/>
      <c r="D305" s="247" t="s">
        <v>167</v>
      </c>
      <c r="E305" s="248"/>
      <c r="F305" s="94">
        <v>21165.330846999997</v>
      </c>
      <c r="G305" s="94" t="s">
        <v>99</v>
      </c>
      <c r="H305" s="94" t="s">
        <v>99</v>
      </c>
      <c r="I305" s="94" t="s">
        <v>99</v>
      </c>
      <c r="J305" s="94">
        <v>1940.903789</v>
      </c>
      <c r="K305" s="94">
        <v>3607.5293759999995</v>
      </c>
      <c r="L305" s="94">
        <v>4392.830551</v>
      </c>
      <c r="M305" s="94">
        <v>5176.0747789999996</v>
      </c>
      <c r="N305" s="94">
        <v>6047.9923519999993</v>
      </c>
    </row>
    <row r="306" spans="2:14" s="104" customFormat="1" ht="27" customHeight="1">
      <c r="B306" s="259"/>
      <c r="C306" s="260"/>
      <c r="D306" s="247" t="s">
        <v>133</v>
      </c>
      <c r="E306" s="248"/>
      <c r="F306" s="94">
        <v>32.965676000000002</v>
      </c>
      <c r="G306" s="94" t="s">
        <v>99</v>
      </c>
      <c r="H306" s="94" t="s">
        <v>99</v>
      </c>
      <c r="I306" s="94" t="s">
        <v>99</v>
      </c>
      <c r="J306" s="94">
        <v>3.9236839999999997</v>
      </c>
      <c r="K306" s="94">
        <v>8.9847330000000003</v>
      </c>
      <c r="L306" s="94">
        <v>5.1488769999999997</v>
      </c>
      <c r="M306" s="94">
        <v>7.2571359999999991</v>
      </c>
      <c r="N306" s="94">
        <v>7.6512459999999995</v>
      </c>
    </row>
    <row r="307" spans="2:14" s="104" customFormat="1" ht="27" customHeight="1">
      <c r="B307" s="249" t="s">
        <v>18</v>
      </c>
      <c r="C307" s="249"/>
      <c r="D307" s="250"/>
      <c r="E307" s="250"/>
      <c r="F307" s="94">
        <v>1724111.1190169998</v>
      </c>
      <c r="G307" s="94" t="s">
        <v>99</v>
      </c>
      <c r="H307" s="94">
        <v>0.7512899999999999</v>
      </c>
      <c r="I307" s="94">
        <v>0.42642099999999999</v>
      </c>
      <c r="J307" s="94">
        <v>76965.900273999985</v>
      </c>
      <c r="K307" s="94">
        <v>144732.40407599998</v>
      </c>
      <c r="L307" s="94">
        <v>390361.14006999996</v>
      </c>
      <c r="M307" s="94">
        <v>606247.23845699988</v>
      </c>
      <c r="N307" s="94">
        <v>505803.25842899998</v>
      </c>
    </row>
    <row r="308" spans="2:14" s="104" customFormat="1" ht="27" customHeight="1">
      <c r="B308" s="243"/>
      <c r="C308" s="243"/>
      <c r="D308" s="103" t="s">
        <v>134</v>
      </c>
      <c r="E308" s="103"/>
      <c r="F308" s="94">
        <v>978452.40398199996</v>
      </c>
      <c r="G308" s="94" t="s">
        <v>99</v>
      </c>
      <c r="H308" s="94" t="s">
        <v>99</v>
      </c>
      <c r="I308" s="94" t="s">
        <v>99</v>
      </c>
      <c r="J308" s="94">
        <v>9484.8093520000002</v>
      </c>
      <c r="K308" s="94">
        <v>30200.386296999997</v>
      </c>
      <c r="L308" s="94">
        <v>227072.944445</v>
      </c>
      <c r="M308" s="94">
        <v>381981.13932199997</v>
      </c>
      <c r="N308" s="94">
        <v>329713.12456599995</v>
      </c>
    </row>
    <row r="309" spans="2:14" s="104" customFormat="1" ht="27" customHeight="1">
      <c r="B309" s="244"/>
      <c r="C309" s="244"/>
      <c r="D309" s="103" t="s">
        <v>135</v>
      </c>
      <c r="E309" s="103"/>
      <c r="F309" s="94">
        <v>631444.11549999996</v>
      </c>
      <c r="G309" s="94" t="s">
        <v>99</v>
      </c>
      <c r="H309" s="94">
        <v>0.7512899999999999</v>
      </c>
      <c r="I309" s="94">
        <v>0.42642099999999999</v>
      </c>
      <c r="J309" s="94">
        <v>66119.392471999992</v>
      </c>
      <c r="K309" s="94">
        <v>111348.42739</v>
      </c>
      <c r="L309" s="94">
        <v>153504.08093699999</v>
      </c>
      <c r="M309" s="94">
        <v>181747.16848299999</v>
      </c>
      <c r="N309" s="94">
        <v>118723.86850699998</v>
      </c>
    </row>
    <row r="310" spans="2:14" s="104" customFormat="1" ht="27" customHeight="1">
      <c r="B310" s="244"/>
      <c r="C310" s="244"/>
      <c r="D310" s="103" t="s">
        <v>169</v>
      </c>
      <c r="E310" s="103"/>
      <c r="F310" s="94">
        <v>40232.34519</v>
      </c>
      <c r="G310" s="94" t="s">
        <v>99</v>
      </c>
      <c r="H310" s="94" t="s">
        <v>99</v>
      </c>
      <c r="I310" s="94" t="s">
        <v>99</v>
      </c>
      <c r="J310" s="94">
        <v>420.27521399999995</v>
      </c>
      <c r="K310" s="94">
        <v>906.33245999999997</v>
      </c>
      <c r="L310" s="94">
        <v>2923.8814329999996</v>
      </c>
      <c r="M310" s="94">
        <v>14759.060814</v>
      </c>
      <c r="N310" s="94">
        <v>21222.795268999998</v>
      </c>
    </row>
    <row r="311" spans="2:14" s="104" customFormat="1" ht="27" customHeight="1">
      <c r="B311" s="244"/>
      <c r="C311" s="244"/>
      <c r="D311" s="103" t="s">
        <v>89</v>
      </c>
      <c r="E311" s="103"/>
      <c r="F311" s="94">
        <v>73982.254344999994</v>
      </c>
      <c r="G311" s="94" t="s">
        <v>99</v>
      </c>
      <c r="H311" s="94" t="s">
        <v>99</v>
      </c>
      <c r="I311" s="94" t="s">
        <v>99</v>
      </c>
      <c r="J311" s="94">
        <v>941.42323599999997</v>
      </c>
      <c r="K311" s="94">
        <v>2277.2579289999999</v>
      </c>
      <c r="L311" s="94">
        <v>6860.2332549999992</v>
      </c>
      <c r="M311" s="94">
        <v>27759.869837999999</v>
      </c>
      <c r="N311" s="94">
        <v>36143.470086999994</v>
      </c>
    </row>
    <row r="312" spans="2:14" s="104" customFormat="1" ht="27" customHeight="1">
      <c r="B312" s="240" t="s">
        <v>19</v>
      </c>
      <c r="C312" s="241"/>
      <c r="D312" s="241"/>
      <c r="E312" s="242"/>
      <c r="F312" s="94">
        <v>137314.89571699998</v>
      </c>
      <c r="G312" s="94">
        <v>12842.146515</v>
      </c>
      <c r="H312" s="94">
        <v>40921.859215999997</v>
      </c>
      <c r="I312" s="94">
        <v>83550.889985999995</v>
      </c>
      <c r="J312" s="94" t="s">
        <v>99</v>
      </c>
      <c r="K312" s="94" t="s">
        <v>99</v>
      </c>
      <c r="L312" s="94" t="s">
        <v>99</v>
      </c>
      <c r="M312" s="94" t="s">
        <v>99</v>
      </c>
      <c r="N312" s="94" t="s">
        <v>99</v>
      </c>
    </row>
    <row r="313" spans="2:14" s="104" customFormat="1" ht="27" customHeight="1">
      <c r="B313" s="95"/>
      <c r="C313" s="240" t="s">
        <v>137</v>
      </c>
      <c r="D313" s="241"/>
      <c r="E313" s="242"/>
      <c r="F313" s="94">
        <v>41582.230087999989</v>
      </c>
      <c r="G313" s="94">
        <v>2237.0617200000002</v>
      </c>
      <c r="H313" s="94">
        <v>14038.777885999998</v>
      </c>
      <c r="I313" s="94">
        <v>25306.390481999999</v>
      </c>
      <c r="J313" s="94" t="s">
        <v>99</v>
      </c>
      <c r="K313" s="94" t="s">
        <v>99</v>
      </c>
      <c r="L313" s="94" t="s">
        <v>99</v>
      </c>
      <c r="M313" s="94" t="s">
        <v>99</v>
      </c>
      <c r="N313" s="94" t="s">
        <v>99</v>
      </c>
    </row>
    <row r="314" spans="2:14" s="104" customFormat="1" ht="27" customHeight="1">
      <c r="B314" s="96"/>
      <c r="C314" s="96"/>
      <c r="D314" s="239" t="s">
        <v>138</v>
      </c>
      <c r="E314" s="239"/>
      <c r="F314" s="94">
        <v>29.512996999999999</v>
      </c>
      <c r="G314" s="94">
        <v>3.4773559999999999</v>
      </c>
      <c r="H314" s="94">
        <v>11.54565</v>
      </c>
      <c r="I314" s="94">
        <v>14.489991</v>
      </c>
      <c r="J314" s="94" t="s">
        <v>99</v>
      </c>
      <c r="K314" s="94" t="s">
        <v>99</v>
      </c>
      <c r="L314" s="94" t="s">
        <v>99</v>
      </c>
      <c r="M314" s="94" t="s">
        <v>99</v>
      </c>
      <c r="N314" s="94" t="s">
        <v>99</v>
      </c>
    </row>
    <row r="315" spans="2:14" s="104" customFormat="1" ht="27" customHeight="1">
      <c r="B315" s="96"/>
      <c r="C315" s="96"/>
      <c r="D315" s="239" t="s">
        <v>139</v>
      </c>
      <c r="E315" s="239"/>
      <c r="F315" s="94">
        <v>36922.525626000002</v>
      </c>
      <c r="G315" s="94">
        <v>1818.599465</v>
      </c>
      <c r="H315" s="94">
        <v>12407.934448999998</v>
      </c>
      <c r="I315" s="94">
        <v>22695.991711999999</v>
      </c>
      <c r="J315" s="94" t="s">
        <v>99</v>
      </c>
      <c r="K315" s="94" t="s">
        <v>99</v>
      </c>
      <c r="L315" s="94" t="s">
        <v>99</v>
      </c>
      <c r="M315" s="94" t="s">
        <v>99</v>
      </c>
      <c r="N315" s="94" t="s">
        <v>99</v>
      </c>
    </row>
    <row r="316" spans="2:14" s="104" customFormat="1" ht="27" customHeight="1">
      <c r="B316" s="96"/>
      <c r="C316" s="96"/>
      <c r="D316" s="239" t="s">
        <v>140</v>
      </c>
      <c r="E316" s="239"/>
      <c r="F316" s="94">
        <v>4492.6075139999994</v>
      </c>
      <c r="G316" s="94">
        <v>395.27921999999995</v>
      </c>
      <c r="H316" s="94">
        <v>1574.1020789999998</v>
      </c>
      <c r="I316" s="94">
        <v>2523.2262149999997</v>
      </c>
      <c r="J316" s="94" t="s">
        <v>99</v>
      </c>
      <c r="K316" s="94" t="s">
        <v>99</v>
      </c>
      <c r="L316" s="94" t="s">
        <v>99</v>
      </c>
      <c r="M316" s="94" t="s">
        <v>99</v>
      </c>
      <c r="N316" s="94" t="s">
        <v>99</v>
      </c>
    </row>
    <row r="317" spans="2:14" s="104" customFormat="1" ht="27" customHeight="1">
      <c r="B317" s="96"/>
      <c r="C317" s="96"/>
      <c r="D317" s="239" t="s">
        <v>141</v>
      </c>
      <c r="E317" s="239"/>
      <c r="F317" s="94">
        <v>137.58395099999998</v>
      </c>
      <c r="G317" s="94">
        <v>19.705678999999996</v>
      </c>
      <c r="H317" s="94">
        <v>45.195708000000003</v>
      </c>
      <c r="I317" s="94">
        <v>72.682563999999999</v>
      </c>
      <c r="J317" s="94" t="s">
        <v>99</v>
      </c>
      <c r="K317" s="94" t="s">
        <v>99</v>
      </c>
      <c r="L317" s="94" t="s">
        <v>99</v>
      </c>
      <c r="M317" s="94" t="s">
        <v>99</v>
      </c>
      <c r="N317" s="94" t="s">
        <v>99</v>
      </c>
    </row>
    <row r="318" spans="2:14" s="104" customFormat="1" ht="27" customHeight="1">
      <c r="B318" s="95"/>
      <c r="C318" s="240" t="s">
        <v>142</v>
      </c>
      <c r="D318" s="241"/>
      <c r="E318" s="242"/>
      <c r="F318" s="94">
        <v>83564.419628000003</v>
      </c>
      <c r="G318" s="94">
        <v>8521.1415180000004</v>
      </c>
      <c r="H318" s="94">
        <v>21657.856190999999</v>
      </c>
      <c r="I318" s="94">
        <v>53385.421919</v>
      </c>
      <c r="J318" s="94" t="s">
        <v>99</v>
      </c>
      <c r="K318" s="94" t="s">
        <v>99</v>
      </c>
      <c r="L318" s="94" t="s">
        <v>99</v>
      </c>
      <c r="M318" s="94" t="s">
        <v>99</v>
      </c>
      <c r="N318" s="94" t="s">
        <v>99</v>
      </c>
    </row>
    <row r="319" spans="2:14" s="104" customFormat="1" ht="27" customHeight="1">
      <c r="B319" s="96"/>
      <c r="C319" s="96"/>
      <c r="D319" s="239" t="s">
        <v>143</v>
      </c>
      <c r="E319" s="239"/>
      <c r="F319" s="94">
        <v>83.146321</v>
      </c>
      <c r="G319" s="94">
        <v>2.7334939999999999</v>
      </c>
      <c r="H319" s="94">
        <v>25.570079000000003</v>
      </c>
      <c r="I319" s="94">
        <v>54.842748</v>
      </c>
      <c r="J319" s="94" t="s">
        <v>99</v>
      </c>
      <c r="K319" s="94" t="s">
        <v>99</v>
      </c>
      <c r="L319" s="94" t="s">
        <v>99</v>
      </c>
      <c r="M319" s="94" t="s">
        <v>99</v>
      </c>
      <c r="N319" s="94" t="s">
        <v>99</v>
      </c>
    </row>
    <row r="320" spans="2:14" s="104" customFormat="1" ht="27" customHeight="1">
      <c r="B320" s="96"/>
      <c r="C320" s="96"/>
      <c r="D320" s="239" t="s">
        <v>144</v>
      </c>
      <c r="E320" s="239"/>
      <c r="F320" s="94">
        <v>76644.985577999993</v>
      </c>
      <c r="G320" s="94">
        <v>6945.7352300000002</v>
      </c>
      <c r="H320" s="94">
        <v>19756.562363999998</v>
      </c>
      <c r="I320" s="94">
        <v>49942.687983999997</v>
      </c>
      <c r="J320" s="94" t="s">
        <v>99</v>
      </c>
      <c r="K320" s="94" t="s">
        <v>99</v>
      </c>
      <c r="L320" s="94" t="s">
        <v>99</v>
      </c>
      <c r="M320" s="94" t="s">
        <v>99</v>
      </c>
      <c r="N320" s="94" t="s">
        <v>99</v>
      </c>
    </row>
    <row r="321" spans="1:14" s="104" customFormat="1" ht="27" customHeight="1">
      <c r="B321" s="96"/>
      <c r="C321" s="96"/>
      <c r="D321" s="239" t="s">
        <v>145</v>
      </c>
      <c r="E321" s="239"/>
      <c r="F321" s="94">
        <v>6481.0670679999994</v>
      </c>
      <c r="G321" s="94">
        <v>1423.4971090000001</v>
      </c>
      <c r="H321" s="94">
        <v>1807.886794</v>
      </c>
      <c r="I321" s="94">
        <v>3249.6831649999995</v>
      </c>
      <c r="J321" s="94" t="s">
        <v>99</v>
      </c>
      <c r="K321" s="94" t="s">
        <v>99</v>
      </c>
      <c r="L321" s="94" t="s">
        <v>99</v>
      </c>
      <c r="M321" s="94" t="s">
        <v>99</v>
      </c>
      <c r="N321" s="94" t="s">
        <v>99</v>
      </c>
    </row>
    <row r="322" spans="1:14" s="104" customFormat="1" ht="27" customHeight="1">
      <c r="B322" s="96"/>
      <c r="C322" s="96"/>
      <c r="D322" s="239" t="s">
        <v>146</v>
      </c>
      <c r="E322" s="239"/>
      <c r="F322" s="94">
        <v>355.22066100000001</v>
      </c>
      <c r="G322" s="94">
        <v>149.17568499999999</v>
      </c>
      <c r="H322" s="94">
        <v>67.836953999999992</v>
      </c>
      <c r="I322" s="94">
        <v>138.208022</v>
      </c>
      <c r="J322" s="94" t="s">
        <v>99</v>
      </c>
      <c r="K322" s="94" t="s">
        <v>99</v>
      </c>
      <c r="L322" s="94" t="s">
        <v>99</v>
      </c>
      <c r="M322" s="94" t="s">
        <v>99</v>
      </c>
      <c r="N322" s="94" t="s">
        <v>99</v>
      </c>
    </row>
    <row r="323" spans="1:14" s="104" customFormat="1" ht="27" customHeight="1">
      <c r="B323" s="95"/>
      <c r="C323" s="240" t="s">
        <v>147</v>
      </c>
      <c r="D323" s="241"/>
      <c r="E323" s="242"/>
      <c r="F323" s="94">
        <v>0.2928</v>
      </c>
      <c r="G323" s="94">
        <v>7.3679999999999995E-2</v>
      </c>
      <c r="H323" s="94">
        <v>0.17393999999999998</v>
      </c>
      <c r="I323" s="94">
        <v>4.5179999999999998E-2</v>
      </c>
      <c r="J323" s="94" t="s">
        <v>99</v>
      </c>
      <c r="K323" s="94" t="s">
        <v>99</v>
      </c>
      <c r="L323" s="94" t="s">
        <v>99</v>
      </c>
      <c r="M323" s="94" t="s">
        <v>99</v>
      </c>
      <c r="N323" s="94" t="s">
        <v>99</v>
      </c>
    </row>
    <row r="324" spans="1:14" s="104" customFormat="1" ht="27" customHeight="1">
      <c r="B324" s="96"/>
      <c r="C324" s="96"/>
      <c r="D324" s="239" t="s">
        <v>148</v>
      </c>
      <c r="E324" s="239"/>
      <c r="F324" s="94" t="s">
        <v>99</v>
      </c>
      <c r="G324" s="94" t="s">
        <v>99</v>
      </c>
      <c r="H324" s="94" t="s">
        <v>99</v>
      </c>
      <c r="I324" s="94" t="s">
        <v>99</v>
      </c>
      <c r="J324" s="94" t="s">
        <v>99</v>
      </c>
      <c r="K324" s="94" t="s">
        <v>99</v>
      </c>
      <c r="L324" s="94" t="s">
        <v>99</v>
      </c>
      <c r="M324" s="94" t="s">
        <v>99</v>
      </c>
      <c r="N324" s="94" t="s">
        <v>99</v>
      </c>
    </row>
    <row r="325" spans="1:14" s="104" customFormat="1" ht="27" customHeight="1">
      <c r="B325" s="96"/>
      <c r="C325" s="96"/>
      <c r="D325" s="239" t="s">
        <v>149</v>
      </c>
      <c r="E325" s="239"/>
      <c r="F325" s="94">
        <v>0.27407999999999999</v>
      </c>
      <c r="G325" s="94">
        <v>6.359999999999999E-2</v>
      </c>
      <c r="H325" s="94">
        <v>0.17393999999999998</v>
      </c>
      <c r="I325" s="94">
        <v>3.6540000000000003E-2</v>
      </c>
      <c r="J325" s="94" t="s">
        <v>99</v>
      </c>
      <c r="K325" s="94" t="s">
        <v>99</v>
      </c>
      <c r="L325" s="94" t="s">
        <v>99</v>
      </c>
      <c r="M325" s="94" t="s">
        <v>99</v>
      </c>
      <c r="N325" s="94" t="s">
        <v>99</v>
      </c>
    </row>
    <row r="326" spans="1:14" s="104" customFormat="1" ht="27" customHeight="1">
      <c r="B326" s="96"/>
      <c r="C326" s="96"/>
      <c r="D326" s="239" t="s">
        <v>150</v>
      </c>
      <c r="E326" s="239"/>
      <c r="F326" s="94" t="s">
        <v>99</v>
      </c>
      <c r="G326" s="94" t="s">
        <v>99</v>
      </c>
      <c r="H326" s="94" t="s">
        <v>99</v>
      </c>
      <c r="I326" s="94" t="s">
        <v>99</v>
      </c>
      <c r="J326" s="94" t="s">
        <v>99</v>
      </c>
      <c r="K326" s="94" t="s">
        <v>99</v>
      </c>
      <c r="L326" s="94" t="s">
        <v>99</v>
      </c>
      <c r="M326" s="94" t="s">
        <v>99</v>
      </c>
      <c r="N326" s="94" t="s">
        <v>99</v>
      </c>
    </row>
    <row r="327" spans="1:14" s="104" customFormat="1" ht="27" customHeight="1">
      <c r="B327" s="96"/>
      <c r="C327" s="96"/>
      <c r="D327" s="239" t="s">
        <v>151</v>
      </c>
      <c r="E327" s="239"/>
      <c r="F327" s="94">
        <v>1.8719999999999997E-2</v>
      </c>
      <c r="G327" s="94">
        <v>1.008E-2</v>
      </c>
      <c r="H327" s="94" t="s">
        <v>99</v>
      </c>
      <c r="I327" s="94">
        <v>8.6400000000000001E-3</v>
      </c>
      <c r="J327" s="94" t="s">
        <v>99</v>
      </c>
      <c r="K327" s="94" t="s">
        <v>99</v>
      </c>
      <c r="L327" s="94" t="s">
        <v>99</v>
      </c>
      <c r="M327" s="94" t="s">
        <v>99</v>
      </c>
      <c r="N327" s="94" t="s">
        <v>99</v>
      </c>
    </row>
    <row r="328" spans="1:14" s="104" customFormat="1" ht="27" customHeight="1">
      <c r="B328" s="96"/>
      <c r="C328" s="96"/>
      <c r="D328" s="239" t="s">
        <v>152</v>
      </c>
      <c r="E328" s="239"/>
      <c r="F328" s="94" t="s">
        <v>99</v>
      </c>
      <c r="G328" s="94" t="s">
        <v>99</v>
      </c>
      <c r="H328" s="94" t="s">
        <v>99</v>
      </c>
      <c r="I328" s="94" t="s">
        <v>99</v>
      </c>
      <c r="J328" s="94" t="s">
        <v>99</v>
      </c>
      <c r="K328" s="94" t="s">
        <v>99</v>
      </c>
      <c r="L328" s="94" t="s">
        <v>99</v>
      </c>
      <c r="M328" s="94" t="s">
        <v>99</v>
      </c>
      <c r="N328" s="94" t="s">
        <v>99</v>
      </c>
    </row>
    <row r="329" spans="1:14" s="104" customFormat="1" ht="27" customHeight="1">
      <c r="A329" s="105"/>
      <c r="B329" s="106"/>
      <c r="C329" s="107"/>
      <c r="D329" s="239" t="s">
        <v>153</v>
      </c>
      <c r="E329" s="239"/>
      <c r="F329" s="94" t="s">
        <v>99</v>
      </c>
      <c r="G329" s="94" t="s">
        <v>99</v>
      </c>
      <c r="H329" s="94" t="s">
        <v>99</v>
      </c>
      <c r="I329" s="94" t="s">
        <v>99</v>
      </c>
      <c r="J329" s="94" t="s">
        <v>99</v>
      </c>
      <c r="K329" s="94" t="s">
        <v>99</v>
      </c>
      <c r="L329" s="94" t="s">
        <v>99</v>
      </c>
      <c r="M329" s="94" t="s">
        <v>99</v>
      </c>
      <c r="N329" s="94" t="s">
        <v>99</v>
      </c>
    </row>
    <row r="330" spans="1:14" s="104" customFormat="1" ht="27" customHeight="1">
      <c r="B330" s="108"/>
      <c r="C330" s="109" t="s">
        <v>154</v>
      </c>
      <c r="D330" s="99"/>
      <c r="E330" s="100"/>
      <c r="F330" s="110">
        <v>12167.953200999998</v>
      </c>
      <c r="G330" s="110">
        <v>2083.8695969999999</v>
      </c>
      <c r="H330" s="110">
        <v>5225.0511989999995</v>
      </c>
      <c r="I330" s="110">
        <v>4859.0324049999999</v>
      </c>
      <c r="J330" s="110" t="s">
        <v>99</v>
      </c>
      <c r="K330" s="110" t="s">
        <v>99</v>
      </c>
      <c r="L330" s="110" t="s">
        <v>99</v>
      </c>
      <c r="M330" s="110" t="s">
        <v>99</v>
      </c>
      <c r="N330" s="110" t="s">
        <v>99</v>
      </c>
    </row>
    <row r="331" spans="1:14" s="93" customFormat="1" ht="20.100000000000001" customHeight="1">
      <c r="B331" s="111"/>
      <c r="C331" s="111"/>
      <c r="D331" s="111"/>
      <c r="E331" s="111"/>
      <c r="F331" s="112"/>
      <c r="G331" s="112"/>
      <c r="H331" s="112"/>
      <c r="I331" s="112"/>
      <c r="J331" s="112"/>
      <c r="K331" s="112"/>
      <c r="L331" s="112"/>
      <c r="M331" s="112"/>
      <c r="N331" s="112"/>
    </row>
    <row r="332" spans="1:14" s="113" customFormat="1" ht="14.25" hidden="1">
      <c r="B332" s="2"/>
      <c r="C332" s="114"/>
      <c r="D332" s="114"/>
      <c r="E332" s="115"/>
      <c r="F332" s="115"/>
      <c r="G332" s="115"/>
      <c r="H332" s="115"/>
      <c r="I332" s="115"/>
      <c r="J332" s="115"/>
      <c r="K332" s="115"/>
    </row>
    <row r="333" spans="1:14" s="113" customFormat="1" ht="14.25" hidden="1">
      <c r="B333" s="2"/>
      <c r="C333" s="114"/>
      <c r="D333" s="114"/>
      <c r="E333" s="115"/>
      <c r="F333" s="115"/>
      <c r="G333" s="115"/>
      <c r="H333" s="115"/>
      <c r="I333" s="115"/>
      <c r="J333" s="115"/>
      <c r="K333" s="115"/>
    </row>
    <row r="334" spans="1:14" ht="14.25" hidden="1">
      <c r="B334" s="2"/>
    </row>
    <row r="335" spans="1:14" s="118" customFormat="1" ht="14.25" hidden="1">
      <c r="B335" s="2"/>
      <c r="C335" s="116"/>
      <c r="D335" s="116"/>
      <c r="E335" s="117"/>
      <c r="F335" s="117"/>
      <c r="G335" s="117"/>
      <c r="H335" s="117"/>
      <c r="I335" s="117"/>
      <c r="J335" s="117"/>
      <c r="K335" s="117"/>
    </row>
    <row r="336" spans="1:14" ht="14.25" hidden="1">
      <c r="B336" s="119"/>
    </row>
    <row r="337" spans="2:2" ht="13.5" hidden="1" customHeight="1">
      <c r="B337" s="113"/>
    </row>
  </sheetData>
  <mergeCells count="237">
    <mergeCell ref="M4:M5"/>
    <mergeCell ref="N4:N5"/>
    <mergeCell ref="B6:E6"/>
    <mergeCell ref="B7:E7"/>
    <mergeCell ref="C8:E8"/>
    <mergeCell ref="D9:E9"/>
    <mergeCell ref="A1:N1"/>
    <mergeCell ref="K2:N2"/>
    <mergeCell ref="B4:E5"/>
    <mergeCell ref="F4:F5"/>
    <mergeCell ref="G4:G5"/>
    <mergeCell ref="H4:H5"/>
    <mergeCell ref="I4:I5"/>
    <mergeCell ref="J4:J5"/>
    <mergeCell ref="K4:K5"/>
    <mergeCell ref="L4:L5"/>
    <mergeCell ref="D17:E17"/>
    <mergeCell ref="D18:E18"/>
    <mergeCell ref="D19:E19"/>
    <mergeCell ref="D20:E20"/>
    <mergeCell ref="C21:C23"/>
    <mergeCell ref="B25:E25"/>
    <mergeCell ref="D10:E10"/>
    <mergeCell ref="D11:E11"/>
    <mergeCell ref="D12:E12"/>
    <mergeCell ref="D14:E14"/>
    <mergeCell ref="D15:E15"/>
    <mergeCell ref="C16:E16"/>
    <mergeCell ref="D37:E37"/>
    <mergeCell ref="D38:E38"/>
    <mergeCell ref="B39:E39"/>
    <mergeCell ref="B40:C43"/>
    <mergeCell ref="B44:E44"/>
    <mergeCell ref="C45:E45"/>
    <mergeCell ref="B26:C38"/>
    <mergeCell ref="D26:E26"/>
    <mergeCell ref="D27:E27"/>
    <mergeCell ref="D28:E28"/>
    <mergeCell ref="D29:E29"/>
    <mergeCell ref="D30:E30"/>
    <mergeCell ref="D31:E31"/>
    <mergeCell ref="D33:E33"/>
    <mergeCell ref="D34:E34"/>
    <mergeCell ref="D35:E35"/>
    <mergeCell ref="D52:E52"/>
    <mergeCell ref="D53:E53"/>
    <mergeCell ref="D54:E54"/>
    <mergeCell ref="C55:E55"/>
    <mergeCell ref="D56:E56"/>
    <mergeCell ref="D57:E57"/>
    <mergeCell ref="D46:E46"/>
    <mergeCell ref="D47:E47"/>
    <mergeCell ref="D48:E48"/>
    <mergeCell ref="D49:E49"/>
    <mergeCell ref="C50:E50"/>
    <mergeCell ref="D51:E51"/>
    <mergeCell ref="J84:J85"/>
    <mergeCell ref="K84:K85"/>
    <mergeCell ref="L84:L85"/>
    <mergeCell ref="M84:M85"/>
    <mergeCell ref="N84:N85"/>
    <mergeCell ref="B86:E86"/>
    <mergeCell ref="D58:E58"/>
    <mergeCell ref="D59:E59"/>
    <mergeCell ref="D60:E60"/>
    <mergeCell ref="D61:E61"/>
    <mergeCell ref="A81:N81"/>
    <mergeCell ref="B84:E85"/>
    <mergeCell ref="F84:F85"/>
    <mergeCell ref="G84:G85"/>
    <mergeCell ref="H84:H85"/>
    <mergeCell ref="I84:I85"/>
    <mergeCell ref="D94:E94"/>
    <mergeCell ref="D95:E95"/>
    <mergeCell ref="C96:E96"/>
    <mergeCell ref="D97:E97"/>
    <mergeCell ref="D98:E98"/>
    <mergeCell ref="D99:E99"/>
    <mergeCell ref="B87:E87"/>
    <mergeCell ref="C88:E88"/>
    <mergeCell ref="D89:E89"/>
    <mergeCell ref="D90:E90"/>
    <mergeCell ref="D91:E91"/>
    <mergeCell ref="D92:E92"/>
    <mergeCell ref="D100:E100"/>
    <mergeCell ref="C101:C103"/>
    <mergeCell ref="B105:E105"/>
    <mergeCell ref="B106:C118"/>
    <mergeCell ref="D106:E106"/>
    <mergeCell ref="D107:E107"/>
    <mergeCell ref="D108:E108"/>
    <mergeCell ref="D109:E109"/>
    <mergeCell ref="D110:E110"/>
    <mergeCell ref="D111:E111"/>
    <mergeCell ref="B120:C123"/>
    <mergeCell ref="B124:E124"/>
    <mergeCell ref="C125:E125"/>
    <mergeCell ref="D126:E126"/>
    <mergeCell ref="D127:E127"/>
    <mergeCell ref="D128:E128"/>
    <mergeCell ref="D113:E113"/>
    <mergeCell ref="D114:E114"/>
    <mergeCell ref="D115:E115"/>
    <mergeCell ref="D117:E117"/>
    <mergeCell ref="D118:E118"/>
    <mergeCell ref="B119:E119"/>
    <mergeCell ref="C135:E135"/>
    <mergeCell ref="D136:E136"/>
    <mergeCell ref="D137:E137"/>
    <mergeCell ref="D138:E138"/>
    <mergeCell ref="D139:E139"/>
    <mergeCell ref="D140:E140"/>
    <mergeCell ref="D129:E129"/>
    <mergeCell ref="C130:E130"/>
    <mergeCell ref="D131:E131"/>
    <mergeCell ref="D132:E132"/>
    <mergeCell ref="D133:E133"/>
    <mergeCell ref="D134:E134"/>
    <mergeCell ref="M164:M165"/>
    <mergeCell ref="N164:N165"/>
    <mergeCell ref="B166:E166"/>
    <mergeCell ref="B167:E167"/>
    <mergeCell ref="C168:E168"/>
    <mergeCell ref="D169:E169"/>
    <mergeCell ref="D141:E141"/>
    <mergeCell ref="A161:N161"/>
    <mergeCell ref="B164:E165"/>
    <mergeCell ref="F164:F165"/>
    <mergeCell ref="G164:G165"/>
    <mergeCell ref="H164:H165"/>
    <mergeCell ref="I164:I165"/>
    <mergeCell ref="J164:J165"/>
    <mergeCell ref="K164:K165"/>
    <mergeCell ref="L164:L165"/>
    <mergeCell ref="D177:E177"/>
    <mergeCell ref="D178:E178"/>
    <mergeCell ref="D179:E179"/>
    <mergeCell ref="D180:E180"/>
    <mergeCell ref="C181:C183"/>
    <mergeCell ref="B185:E185"/>
    <mergeCell ref="D170:E170"/>
    <mergeCell ref="D171:E171"/>
    <mergeCell ref="D172:E172"/>
    <mergeCell ref="D174:E174"/>
    <mergeCell ref="D175:E175"/>
    <mergeCell ref="C176:E176"/>
    <mergeCell ref="D197:E197"/>
    <mergeCell ref="D198:E198"/>
    <mergeCell ref="B199:E199"/>
    <mergeCell ref="B200:C203"/>
    <mergeCell ref="B204:E204"/>
    <mergeCell ref="C205:E205"/>
    <mergeCell ref="B186:C198"/>
    <mergeCell ref="D186:E186"/>
    <mergeCell ref="D187:E187"/>
    <mergeCell ref="D188:E188"/>
    <mergeCell ref="D189:E189"/>
    <mergeCell ref="D190:E190"/>
    <mergeCell ref="D191:E191"/>
    <mergeCell ref="D193:E193"/>
    <mergeCell ref="D194:E194"/>
    <mergeCell ref="D195:E195"/>
    <mergeCell ref="D212:E212"/>
    <mergeCell ref="D213:E213"/>
    <mergeCell ref="D214:E214"/>
    <mergeCell ref="C215:E215"/>
    <mergeCell ref="D216:E216"/>
    <mergeCell ref="D217:E217"/>
    <mergeCell ref="D206:E206"/>
    <mergeCell ref="D207:E207"/>
    <mergeCell ref="D208:E208"/>
    <mergeCell ref="D209:E209"/>
    <mergeCell ref="C210:E210"/>
    <mergeCell ref="D211:E211"/>
    <mergeCell ref="J272:J273"/>
    <mergeCell ref="K272:K273"/>
    <mergeCell ref="L272:L273"/>
    <mergeCell ref="M272:M273"/>
    <mergeCell ref="N272:N273"/>
    <mergeCell ref="B274:E274"/>
    <mergeCell ref="D218:E218"/>
    <mergeCell ref="D219:E219"/>
    <mergeCell ref="D220:E220"/>
    <mergeCell ref="D221:E221"/>
    <mergeCell ref="A269:N269"/>
    <mergeCell ref="B272:E273"/>
    <mergeCell ref="F272:F273"/>
    <mergeCell ref="G272:G273"/>
    <mergeCell ref="H272:H273"/>
    <mergeCell ref="I272:I273"/>
    <mergeCell ref="D282:E282"/>
    <mergeCell ref="D283:E283"/>
    <mergeCell ref="C284:E284"/>
    <mergeCell ref="D285:E285"/>
    <mergeCell ref="D286:E286"/>
    <mergeCell ref="D287:E287"/>
    <mergeCell ref="B275:E275"/>
    <mergeCell ref="C276:E276"/>
    <mergeCell ref="D277:E277"/>
    <mergeCell ref="D278:E278"/>
    <mergeCell ref="D279:E279"/>
    <mergeCell ref="D280:E280"/>
    <mergeCell ref="D288:E288"/>
    <mergeCell ref="C289:C291"/>
    <mergeCell ref="B293:E293"/>
    <mergeCell ref="B294:C306"/>
    <mergeCell ref="D294:E294"/>
    <mergeCell ref="D295:E295"/>
    <mergeCell ref="D296:E296"/>
    <mergeCell ref="D297:E297"/>
    <mergeCell ref="D298:E298"/>
    <mergeCell ref="D299:E299"/>
    <mergeCell ref="B308:C311"/>
    <mergeCell ref="B312:E312"/>
    <mergeCell ref="C313:E313"/>
    <mergeCell ref="D314:E314"/>
    <mergeCell ref="D315:E315"/>
    <mergeCell ref="D316:E316"/>
    <mergeCell ref="D301:E301"/>
    <mergeCell ref="D302:E302"/>
    <mergeCell ref="D303:E303"/>
    <mergeCell ref="D305:E305"/>
    <mergeCell ref="D306:E306"/>
    <mergeCell ref="B307:E307"/>
    <mergeCell ref="D329:E329"/>
    <mergeCell ref="C323:E323"/>
    <mergeCell ref="D324:E324"/>
    <mergeCell ref="D325:E325"/>
    <mergeCell ref="D326:E326"/>
    <mergeCell ref="D327:E327"/>
    <mergeCell ref="D328:E328"/>
    <mergeCell ref="D317:E317"/>
    <mergeCell ref="C318:E318"/>
    <mergeCell ref="D319:E319"/>
    <mergeCell ref="D320:E320"/>
    <mergeCell ref="D321:E321"/>
    <mergeCell ref="D322:E322"/>
  </mergeCells>
  <phoneticPr fontId="3"/>
  <printOptions horizontalCentered="1"/>
  <pageMargins left="0.39370078740157483" right="0.39370078740157483" top="0.39370078740157483" bottom="0" header="0" footer="0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0"/>
  <sheetViews>
    <sheetView zoomScale="70" zoomScaleNormal="70" workbookViewId="0"/>
  </sheetViews>
  <sheetFormatPr defaultRowHeight="13.5"/>
  <cols>
    <col min="1" max="1" width="9.875" style="118" customWidth="1"/>
    <col min="2" max="2" width="12.375" style="118" customWidth="1"/>
    <col min="3" max="3" width="7.625" style="118" customWidth="1"/>
    <col min="4" max="4" width="12.375" style="118" customWidth="1"/>
    <col min="5" max="5" width="11.125" style="118" customWidth="1"/>
    <col min="6" max="12" width="9.375" style="118" customWidth="1"/>
    <col min="13" max="13" width="11.125" style="118" customWidth="1"/>
    <col min="14" max="20" width="9.375" style="118" customWidth="1"/>
    <col min="21" max="21" width="11.125" style="118" customWidth="1"/>
    <col min="22" max="22" width="12.375" style="118" customWidth="1"/>
    <col min="23" max="35" width="9.375" style="118" customWidth="1"/>
    <col min="36" max="36" width="12.375" style="118" customWidth="1"/>
    <col min="37" max="40" width="9.375" style="118" customWidth="1"/>
    <col min="41" max="42" width="12.375" style="174" customWidth="1"/>
    <col min="43" max="46" width="9.375" style="174" customWidth="1"/>
    <col min="47" max="47" width="12.375" style="174" customWidth="1"/>
    <col min="48" max="51" width="9.375" style="174" customWidth="1"/>
    <col min="52" max="52" width="12.375" style="174" customWidth="1"/>
    <col min="53" max="58" width="9.375" style="174" customWidth="1"/>
    <col min="59" max="61" width="11.125" style="174" customWidth="1"/>
    <col min="62" max="76" width="9.375" style="174" customWidth="1"/>
    <col min="77" max="80" width="9.125" style="174" customWidth="1"/>
    <col min="81" max="82" width="9" style="174"/>
    <col min="83" max="84" width="9" style="74"/>
    <col min="85" max="256" width="9" style="118"/>
    <col min="257" max="257" width="9.875" style="118" customWidth="1"/>
    <col min="258" max="258" width="12.375" style="118" customWidth="1"/>
    <col min="259" max="259" width="7.625" style="118" customWidth="1"/>
    <col min="260" max="260" width="12.375" style="118" customWidth="1"/>
    <col min="261" max="261" width="11.125" style="118" customWidth="1"/>
    <col min="262" max="268" width="9.375" style="118" customWidth="1"/>
    <col min="269" max="269" width="11.125" style="118" customWidth="1"/>
    <col min="270" max="276" width="9.375" style="118" customWidth="1"/>
    <col min="277" max="277" width="11.125" style="118" customWidth="1"/>
    <col min="278" max="278" width="12.375" style="118" customWidth="1"/>
    <col min="279" max="291" width="9.375" style="118" customWidth="1"/>
    <col min="292" max="292" width="12.375" style="118" customWidth="1"/>
    <col min="293" max="296" width="9.375" style="118" customWidth="1"/>
    <col min="297" max="298" width="12.375" style="118" customWidth="1"/>
    <col min="299" max="302" width="9.375" style="118" customWidth="1"/>
    <col min="303" max="303" width="12.375" style="118" customWidth="1"/>
    <col min="304" max="307" width="9.375" style="118" customWidth="1"/>
    <col min="308" max="308" width="12.375" style="118" customWidth="1"/>
    <col min="309" max="314" width="9.375" style="118" customWidth="1"/>
    <col min="315" max="317" width="11.125" style="118" customWidth="1"/>
    <col min="318" max="332" width="9.375" style="118" customWidth="1"/>
    <col min="333" max="336" width="9.125" style="118" customWidth="1"/>
    <col min="337" max="512" width="9" style="118"/>
    <col min="513" max="513" width="9.875" style="118" customWidth="1"/>
    <col min="514" max="514" width="12.375" style="118" customWidth="1"/>
    <col min="515" max="515" width="7.625" style="118" customWidth="1"/>
    <col min="516" max="516" width="12.375" style="118" customWidth="1"/>
    <col min="517" max="517" width="11.125" style="118" customWidth="1"/>
    <col min="518" max="524" width="9.375" style="118" customWidth="1"/>
    <col min="525" max="525" width="11.125" style="118" customWidth="1"/>
    <col min="526" max="532" width="9.375" style="118" customWidth="1"/>
    <col min="533" max="533" width="11.125" style="118" customWidth="1"/>
    <col min="534" max="534" width="12.375" style="118" customWidth="1"/>
    <col min="535" max="547" width="9.375" style="118" customWidth="1"/>
    <col min="548" max="548" width="12.375" style="118" customWidth="1"/>
    <col min="549" max="552" width="9.375" style="118" customWidth="1"/>
    <col min="553" max="554" width="12.375" style="118" customWidth="1"/>
    <col min="555" max="558" width="9.375" style="118" customWidth="1"/>
    <col min="559" max="559" width="12.375" style="118" customWidth="1"/>
    <col min="560" max="563" width="9.375" style="118" customWidth="1"/>
    <col min="564" max="564" width="12.375" style="118" customWidth="1"/>
    <col min="565" max="570" width="9.375" style="118" customWidth="1"/>
    <col min="571" max="573" width="11.125" style="118" customWidth="1"/>
    <col min="574" max="588" width="9.375" style="118" customWidth="1"/>
    <col min="589" max="592" width="9.125" style="118" customWidth="1"/>
    <col min="593" max="768" width="9" style="118"/>
    <col min="769" max="769" width="9.875" style="118" customWidth="1"/>
    <col min="770" max="770" width="12.375" style="118" customWidth="1"/>
    <col min="771" max="771" width="7.625" style="118" customWidth="1"/>
    <col min="772" max="772" width="12.375" style="118" customWidth="1"/>
    <col min="773" max="773" width="11.125" style="118" customWidth="1"/>
    <col min="774" max="780" width="9.375" style="118" customWidth="1"/>
    <col min="781" max="781" width="11.125" style="118" customWidth="1"/>
    <col min="782" max="788" width="9.375" style="118" customWidth="1"/>
    <col min="789" max="789" width="11.125" style="118" customWidth="1"/>
    <col min="790" max="790" width="12.375" style="118" customWidth="1"/>
    <col min="791" max="803" width="9.375" style="118" customWidth="1"/>
    <col min="804" max="804" width="12.375" style="118" customWidth="1"/>
    <col min="805" max="808" width="9.375" style="118" customWidth="1"/>
    <col min="809" max="810" width="12.375" style="118" customWidth="1"/>
    <col min="811" max="814" width="9.375" style="118" customWidth="1"/>
    <col min="815" max="815" width="12.375" style="118" customWidth="1"/>
    <col min="816" max="819" width="9.375" style="118" customWidth="1"/>
    <col min="820" max="820" width="12.375" style="118" customWidth="1"/>
    <col min="821" max="826" width="9.375" style="118" customWidth="1"/>
    <col min="827" max="829" width="11.125" style="118" customWidth="1"/>
    <col min="830" max="844" width="9.375" style="118" customWidth="1"/>
    <col min="845" max="848" width="9.125" style="118" customWidth="1"/>
    <col min="849" max="1024" width="9" style="118"/>
    <col min="1025" max="1025" width="9.875" style="118" customWidth="1"/>
    <col min="1026" max="1026" width="12.375" style="118" customWidth="1"/>
    <col min="1027" max="1027" width="7.625" style="118" customWidth="1"/>
    <col min="1028" max="1028" width="12.375" style="118" customWidth="1"/>
    <col min="1029" max="1029" width="11.125" style="118" customWidth="1"/>
    <col min="1030" max="1036" width="9.375" style="118" customWidth="1"/>
    <col min="1037" max="1037" width="11.125" style="118" customWidth="1"/>
    <col min="1038" max="1044" width="9.375" style="118" customWidth="1"/>
    <col min="1045" max="1045" width="11.125" style="118" customWidth="1"/>
    <col min="1046" max="1046" width="12.375" style="118" customWidth="1"/>
    <col min="1047" max="1059" width="9.375" style="118" customWidth="1"/>
    <col min="1060" max="1060" width="12.375" style="118" customWidth="1"/>
    <col min="1061" max="1064" width="9.375" style="118" customWidth="1"/>
    <col min="1065" max="1066" width="12.375" style="118" customWidth="1"/>
    <col min="1067" max="1070" width="9.375" style="118" customWidth="1"/>
    <col min="1071" max="1071" width="12.375" style="118" customWidth="1"/>
    <col min="1072" max="1075" width="9.375" style="118" customWidth="1"/>
    <col min="1076" max="1076" width="12.375" style="118" customWidth="1"/>
    <col min="1077" max="1082" width="9.375" style="118" customWidth="1"/>
    <col min="1083" max="1085" width="11.125" style="118" customWidth="1"/>
    <col min="1086" max="1100" width="9.375" style="118" customWidth="1"/>
    <col min="1101" max="1104" width="9.125" style="118" customWidth="1"/>
    <col min="1105" max="1280" width="9" style="118"/>
    <col min="1281" max="1281" width="9.875" style="118" customWidth="1"/>
    <col min="1282" max="1282" width="12.375" style="118" customWidth="1"/>
    <col min="1283" max="1283" width="7.625" style="118" customWidth="1"/>
    <col min="1284" max="1284" width="12.375" style="118" customWidth="1"/>
    <col min="1285" max="1285" width="11.125" style="118" customWidth="1"/>
    <col min="1286" max="1292" width="9.375" style="118" customWidth="1"/>
    <col min="1293" max="1293" width="11.125" style="118" customWidth="1"/>
    <col min="1294" max="1300" width="9.375" style="118" customWidth="1"/>
    <col min="1301" max="1301" width="11.125" style="118" customWidth="1"/>
    <col min="1302" max="1302" width="12.375" style="118" customWidth="1"/>
    <col min="1303" max="1315" width="9.375" style="118" customWidth="1"/>
    <col min="1316" max="1316" width="12.375" style="118" customWidth="1"/>
    <col min="1317" max="1320" width="9.375" style="118" customWidth="1"/>
    <col min="1321" max="1322" width="12.375" style="118" customWidth="1"/>
    <col min="1323" max="1326" width="9.375" style="118" customWidth="1"/>
    <col min="1327" max="1327" width="12.375" style="118" customWidth="1"/>
    <col min="1328" max="1331" width="9.375" style="118" customWidth="1"/>
    <col min="1332" max="1332" width="12.375" style="118" customWidth="1"/>
    <col min="1333" max="1338" width="9.375" style="118" customWidth="1"/>
    <col min="1339" max="1341" width="11.125" style="118" customWidth="1"/>
    <col min="1342" max="1356" width="9.375" style="118" customWidth="1"/>
    <col min="1357" max="1360" width="9.125" style="118" customWidth="1"/>
    <col min="1361" max="1536" width="9" style="118"/>
    <col min="1537" max="1537" width="9.875" style="118" customWidth="1"/>
    <col min="1538" max="1538" width="12.375" style="118" customWidth="1"/>
    <col min="1539" max="1539" width="7.625" style="118" customWidth="1"/>
    <col min="1540" max="1540" width="12.375" style="118" customWidth="1"/>
    <col min="1541" max="1541" width="11.125" style="118" customWidth="1"/>
    <col min="1542" max="1548" width="9.375" style="118" customWidth="1"/>
    <col min="1549" max="1549" width="11.125" style="118" customWidth="1"/>
    <col min="1550" max="1556" width="9.375" style="118" customWidth="1"/>
    <col min="1557" max="1557" width="11.125" style="118" customWidth="1"/>
    <col min="1558" max="1558" width="12.375" style="118" customWidth="1"/>
    <col min="1559" max="1571" width="9.375" style="118" customWidth="1"/>
    <col min="1572" max="1572" width="12.375" style="118" customWidth="1"/>
    <col min="1573" max="1576" width="9.375" style="118" customWidth="1"/>
    <col min="1577" max="1578" width="12.375" style="118" customWidth="1"/>
    <col min="1579" max="1582" width="9.375" style="118" customWidth="1"/>
    <col min="1583" max="1583" width="12.375" style="118" customWidth="1"/>
    <col min="1584" max="1587" width="9.375" style="118" customWidth="1"/>
    <col min="1588" max="1588" width="12.375" style="118" customWidth="1"/>
    <col min="1589" max="1594" width="9.375" style="118" customWidth="1"/>
    <col min="1595" max="1597" width="11.125" style="118" customWidth="1"/>
    <col min="1598" max="1612" width="9.375" style="118" customWidth="1"/>
    <col min="1613" max="1616" width="9.125" style="118" customWidth="1"/>
    <col min="1617" max="1792" width="9" style="118"/>
    <col min="1793" max="1793" width="9.875" style="118" customWidth="1"/>
    <col min="1794" max="1794" width="12.375" style="118" customWidth="1"/>
    <col min="1795" max="1795" width="7.625" style="118" customWidth="1"/>
    <col min="1796" max="1796" width="12.375" style="118" customWidth="1"/>
    <col min="1797" max="1797" width="11.125" style="118" customWidth="1"/>
    <col min="1798" max="1804" width="9.375" style="118" customWidth="1"/>
    <col min="1805" max="1805" width="11.125" style="118" customWidth="1"/>
    <col min="1806" max="1812" width="9.375" style="118" customWidth="1"/>
    <col min="1813" max="1813" width="11.125" style="118" customWidth="1"/>
    <col min="1814" max="1814" width="12.375" style="118" customWidth="1"/>
    <col min="1815" max="1827" width="9.375" style="118" customWidth="1"/>
    <col min="1828" max="1828" width="12.375" style="118" customWidth="1"/>
    <col min="1829" max="1832" width="9.375" style="118" customWidth="1"/>
    <col min="1833" max="1834" width="12.375" style="118" customWidth="1"/>
    <col min="1835" max="1838" width="9.375" style="118" customWidth="1"/>
    <col min="1839" max="1839" width="12.375" style="118" customWidth="1"/>
    <col min="1840" max="1843" width="9.375" style="118" customWidth="1"/>
    <col min="1844" max="1844" width="12.375" style="118" customWidth="1"/>
    <col min="1845" max="1850" width="9.375" style="118" customWidth="1"/>
    <col min="1851" max="1853" width="11.125" style="118" customWidth="1"/>
    <col min="1854" max="1868" width="9.375" style="118" customWidth="1"/>
    <col min="1869" max="1872" width="9.125" style="118" customWidth="1"/>
    <col min="1873" max="2048" width="9" style="118"/>
    <col min="2049" max="2049" width="9.875" style="118" customWidth="1"/>
    <col min="2050" max="2050" width="12.375" style="118" customWidth="1"/>
    <col min="2051" max="2051" width="7.625" style="118" customWidth="1"/>
    <col min="2052" max="2052" width="12.375" style="118" customWidth="1"/>
    <col min="2053" max="2053" width="11.125" style="118" customWidth="1"/>
    <col min="2054" max="2060" width="9.375" style="118" customWidth="1"/>
    <col min="2061" max="2061" width="11.125" style="118" customWidth="1"/>
    <col min="2062" max="2068" width="9.375" style="118" customWidth="1"/>
    <col min="2069" max="2069" width="11.125" style="118" customWidth="1"/>
    <col min="2070" max="2070" width="12.375" style="118" customWidth="1"/>
    <col min="2071" max="2083" width="9.375" style="118" customWidth="1"/>
    <col min="2084" max="2084" width="12.375" style="118" customWidth="1"/>
    <col min="2085" max="2088" width="9.375" style="118" customWidth="1"/>
    <col min="2089" max="2090" width="12.375" style="118" customWidth="1"/>
    <col min="2091" max="2094" width="9.375" style="118" customWidth="1"/>
    <col min="2095" max="2095" width="12.375" style="118" customWidth="1"/>
    <col min="2096" max="2099" width="9.375" style="118" customWidth="1"/>
    <col min="2100" max="2100" width="12.375" style="118" customWidth="1"/>
    <col min="2101" max="2106" width="9.375" style="118" customWidth="1"/>
    <col min="2107" max="2109" width="11.125" style="118" customWidth="1"/>
    <col min="2110" max="2124" width="9.375" style="118" customWidth="1"/>
    <col min="2125" max="2128" width="9.125" style="118" customWidth="1"/>
    <col min="2129" max="2304" width="9" style="118"/>
    <col min="2305" max="2305" width="9.875" style="118" customWidth="1"/>
    <col min="2306" max="2306" width="12.375" style="118" customWidth="1"/>
    <col min="2307" max="2307" width="7.625" style="118" customWidth="1"/>
    <col min="2308" max="2308" width="12.375" style="118" customWidth="1"/>
    <col min="2309" max="2309" width="11.125" style="118" customWidth="1"/>
    <col min="2310" max="2316" width="9.375" style="118" customWidth="1"/>
    <col min="2317" max="2317" width="11.125" style="118" customWidth="1"/>
    <col min="2318" max="2324" width="9.375" style="118" customWidth="1"/>
    <col min="2325" max="2325" width="11.125" style="118" customWidth="1"/>
    <col min="2326" max="2326" width="12.375" style="118" customWidth="1"/>
    <col min="2327" max="2339" width="9.375" style="118" customWidth="1"/>
    <col min="2340" max="2340" width="12.375" style="118" customWidth="1"/>
    <col min="2341" max="2344" width="9.375" style="118" customWidth="1"/>
    <col min="2345" max="2346" width="12.375" style="118" customWidth="1"/>
    <col min="2347" max="2350" width="9.375" style="118" customWidth="1"/>
    <col min="2351" max="2351" width="12.375" style="118" customWidth="1"/>
    <col min="2352" max="2355" width="9.375" style="118" customWidth="1"/>
    <col min="2356" max="2356" width="12.375" style="118" customWidth="1"/>
    <col min="2357" max="2362" width="9.375" style="118" customWidth="1"/>
    <col min="2363" max="2365" width="11.125" style="118" customWidth="1"/>
    <col min="2366" max="2380" width="9.375" style="118" customWidth="1"/>
    <col min="2381" max="2384" width="9.125" style="118" customWidth="1"/>
    <col min="2385" max="2560" width="9" style="118"/>
    <col min="2561" max="2561" width="9.875" style="118" customWidth="1"/>
    <col min="2562" max="2562" width="12.375" style="118" customWidth="1"/>
    <col min="2563" max="2563" width="7.625" style="118" customWidth="1"/>
    <col min="2564" max="2564" width="12.375" style="118" customWidth="1"/>
    <col min="2565" max="2565" width="11.125" style="118" customWidth="1"/>
    <col min="2566" max="2572" width="9.375" style="118" customWidth="1"/>
    <col min="2573" max="2573" width="11.125" style="118" customWidth="1"/>
    <col min="2574" max="2580" width="9.375" style="118" customWidth="1"/>
    <col min="2581" max="2581" width="11.125" style="118" customWidth="1"/>
    <col min="2582" max="2582" width="12.375" style="118" customWidth="1"/>
    <col min="2583" max="2595" width="9.375" style="118" customWidth="1"/>
    <col min="2596" max="2596" width="12.375" style="118" customWidth="1"/>
    <col min="2597" max="2600" width="9.375" style="118" customWidth="1"/>
    <col min="2601" max="2602" width="12.375" style="118" customWidth="1"/>
    <col min="2603" max="2606" width="9.375" style="118" customWidth="1"/>
    <col min="2607" max="2607" width="12.375" style="118" customWidth="1"/>
    <col min="2608" max="2611" width="9.375" style="118" customWidth="1"/>
    <col min="2612" max="2612" width="12.375" style="118" customWidth="1"/>
    <col min="2613" max="2618" width="9.375" style="118" customWidth="1"/>
    <col min="2619" max="2621" width="11.125" style="118" customWidth="1"/>
    <col min="2622" max="2636" width="9.375" style="118" customWidth="1"/>
    <col min="2637" max="2640" width="9.125" style="118" customWidth="1"/>
    <col min="2641" max="2816" width="9" style="118"/>
    <col min="2817" max="2817" width="9.875" style="118" customWidth="1"/>
    <col min="2818" max="2818" width="12.375" style="118" customWidth="1"/>
    <col min="2819" max="2819" width="7.625" style="118" customWidth="1"/>
    <col min="2820" max="2820" width="12.375" style="118" customWidth="1"/>
    <col min="2821" max="2821" width="11.125" style="118" customWidth="1"/>
    <col min="2822" max="2828" width="9.375" style="118" customWidth="1"/>
    <col min="2829" max="2829" width="11.125" style="118" customWidth="1"/>
    <col min="2830" max="2836" width="9.375" style="118" customWidth="1"/>
    <col min="2837" max="2837" width="11.125" style="118" customWidth="1"/>
    <col min="2838" max="2838" width="12.375" style="118" customWidth="1"/>
    <col min="2839" max="2851" width="9.375" style="118" customWidth="1"/>
    <col min="2852" max="2852" width="12.375" style="118" customWidth="1"/>
    <col min="2853" max="2856" width="9.375" style="118" customWidth="1"/>
    <col min="2857" max="2858" width="12.375" style="118" customWidth="1"/>
    <col min="2859" max="2862" width="9.375" style="118" customWidth="1"/>
    <col min="2863" max="2863" width="12.375" style="118" customWidth="1"/>
    <col min="2864" max="2867" width="9.375" style="118" customWidth="1"/>
    <col min="2868" max="2868" width="12.375" style="118" customWidth="1"/>
    <col min="2869" max="2874" width="9.375" style="118" customWidth="1"/>
    <col min="2875" max="2877" width="11.125" style="118" customWidth="1"/>
    <col min="2878" max="2892" width="9.375" style="118" customWidth="1"/>
    <col min="2893" max="2896" width="9.125" style="118" customWidth="1"/>
    <col min="2897" max="3072" width="9" style="118"/>
    <col min="3073" max="3073" width="9.875" style="118" customWidth="1"/>
    <col min="3074" max="3074" width="12.375" style="118" customWidth="1"/>
    <col min="3075" max="3075" width="7.625" style="118" customWidth="1"/>
    <col min="3076" max="3076" width="12.375" style="118" customWidth="1"/>
    <col min="3077" max="3077" width="11.125" style="118" customWidth="1"/>
    <col min="3078" max="3084" width="9.375" style="118" customWidth="1"/>
    <col min="3085" max="3085" width="11.125" style="118" customWidth="1"/>
    <col min="3086" max="3092" width="9.375" style="118" customWidth="1"/>
    <col min="3093" max="3093" width="11.125" style="118" customWidth="1"/>
    <col min="3094" max="3094" width="12.375" style="118" customWidth="1"/>
    <col min="3095" max="3107" width="9.375" style="118" customWidth="1"/>
    <col min="3108" max="3108" width="12.375" style="118" customWidth="1"/>
    <col min="3109" max="3112" width="9.375" style="118" customWidth="1"/>
    <col min="3113" max="3114" width="12.375" style="118" customWidth="1"/>
    <col min="3115" max="3118" width="9.375" style="118" customWidth="1"/>
    <col min="3119" max="3119" width="12.375" style="118" customWidth="1"/>
    <col min="3120" max="3123" width="9.375" style="118" customWidth="1"/>
    <col min="3124" max="3124" width="12.375" style="118" customWidth="1"/>
    <col min="3125" max="3130" width="9.375" style="118" customWidth="1"/>
    <col min="3131" max="3133" width="11.125" style="118" customWidth="1"/>
    <col min="3134" max="3148" width="9.375" style="118" customWidth="1"/>
    <col min="3149" max="3152" width="9.125" style="118" customWidth="1"/>
    <col min="3153" max="3328" width="9" style="118"/>
    <col min="3329" max="3329" width="9.875" style="118" customWidth="1"/>
    <col min="3330" max="3330" width="12.375" style="118" customWidth="1"/>
    <col min="3331" max="3331" width="7.625" style="118" customWidth="1"/>
    <col min="3332" max="3332" width="12.375" style="118" customWidth="1"/>
    <col min="3333" max="3333" width="11.125" style="118" customWidth="1"/>
    <col min="3334" max="3340" width="9.375" style="118" customWidth="1"/>
    <col min="3341" max="3341" width="11.125" style="118" customWidth="1"/>
    <col min="3342" max="3348" width="9.375" style="118" customWidth="1"/>
    <col min="3349" max="3349" width="11.125" style="118" customWidth="1"/>
    <col min="3350" max="3350" width="12.375" style="118" customWidth="1"/>
    <col min="3351" max="3363" width="9.375" style="118" customWidth="1"/>
    <col min="3364" max="3364" width="12.375" style="118" customWidth="1"/>
    <col min="3365" max="3368" width="9.375" style="118" customWidth="1"/>
    <col min="3369" max="3370" width="12.375" style="118" customWidth="1"/>
    <col min="3371" max="3374" width="9.375" style="118" customWidth="1"/>
    <col min="3375" max="3375" width="12.375" style="118" customWidth="1"/>
    <col min="3376" max="3379" width="9.375" style="118" customWidth="1"/>
    <col min="3380" max="3380" width="12.375" style="118" customWidth="1"/>
    <col min="3381" max="3386" width="9.375" style="118" customWidth="1"/>
    <col min="3387" max="3389" width="11.125" style="118" customWidth="1"/>
    <col min="3390" max="3404" width="9.375" style="118" customWidth="1"/>
    <col min="3405" max="3408" width="9.125" style="118" customWidth="1"/>
    <col min="3409" max="3584" width="9" style="118"/>
    <col min="3585" max="3585" width="9.875" style="118" customWidth="1"/>
    <col min="3586" max="3586" width="12.375" style="118" customWidth="1"/>
    <col min="3587" max="3587" width="7.625" style="118" customWidth="1"/>
    <col min="3588" max="3588" width="12.375" style="118" customWidth="1"/>
    <col min="3589" max="3589" width="11.125" style="118" customWidth="1"/>
    <col min="3590" max="3596" width="9.375" style="118" customWidth="1"/>
    <col min="3597" max="3597" width="11.125" style="118" customWidth="1"/>
    <col min="3598" max="3604" width="9.375" style="118" customWidth="1"/>
    <col min="3605" max="3605" width="11.125" style="118" customWidth="1"/>
    <col min="3606" max="3606" width="12.375" style="118" customWidth="1"/>
    <col min="3607" max="3619" width="9.375" style="118" customWidth="1"/>
    <col min="3620" max="3620" width="12.375" style="118" customWidth="1"/>
    <col min="3621" max="3624" width="9.375" style="118" customWidth="1"/>
    <col min="3625" max="3626" width="12.375" style="118" customWidth="1"/>
    <col min="3627" max="3630" width="9.375" style="118" customWidth="1"/>
    <col min="3631" max="3631" width="12.375" style="118" customWidth="1"/>
    <col min="3632" max="3635" width="9.375" style="118" customWidth="1"/>
    <col min="3636" max="3636" width="12.375" style="118" customWidth="1"/>
    <col min="3637" max="3642" width="9.375" style="118" customWidth="1"/>
    <col min="3643" max="3645" width="11.125" style="118" customWidth="1"/>
    <col min="3646" max="3660" width="9.375" style="118" customWidth="1"/>
    <col min="3661" max="3664" width="9.125" style="118" customWidth="1"/>
    <col min="3665" max="3840" width="9" style="118"/>
    <col min="3841" max="3841" width="9.875" style="118" customWidth="1"/>
    <col min="3842" max="3842" width="12.375" style="118" customWidth="1"/>
    <col min="3843" max="3843" width="7.625" style="118" customWidth="1"/>
    <col min="3844" max="3844" width="12.375" style="118" customWidth="1"/>
    <col min="3845" max="3845" width="11.125" style="118" customWidth="1"/>
    <col min="3846" max="3852" width="9.375" style="118" customWidth="1"/>
    <col min="3853" max="3853" width="11.125" style="118" customWidth="1"/>
    <col min="3854" max="3860" width="9.375" style="118" customWidth="1"/>
    <col min="3861" max="3861" width="11.125" style="118" customWidth="1"/>
    <col min="3862" max="3862" width="12.375" style="118" customWidth="1"/>
    <col min="3863" max="3875" width="9.375" style="118" customWidth="1"/>
    <col min="3876" max="3876" width="12.375" style="118" customWidth="1"/>
    <col min="3877" max="3880" width="9.375" style="118" customWidth="1"/>
    <col min="3881" max="3882" width="12.375" style="118" customWidth="1"/>
    <col min="3883" max="3886" width="9.375" style="118" customWidth="1"/>
    <col min="3887" max="3887" width="12.375" style="118" customWidth="1"/>
    <col min="3888" max="3891" width="9.375" style="118" customWidth="1"/>
    <col min="3892" max="3892" width="12.375" style="118" customWidth="1"/>
    <col min="3893" max="3898" width="9.375" style="118" customWidth="1"/>
    <col min="3899" max="3901" width="11.125" style="118" customWidth="1"/>
    <col min="3902" max="3916" width="9.375" style="118" customWidth="1"/>
    <col min="3917" max="3920" width="9.125" style="118" customWidth="1"/>
    <col min="3921" max="4096" width="9" style="118"/>
    <col min="4097" max="4097" width="9.875" style="118" customWidth="1"/>
    <col min="4098" max="4098" width="12.375" style="118" customWidth="1"/>
    <col min="4099" max="4099" width="7.625" style="118" customWidth="1"/>
    <col min="4100" max="4100" width="12.375" style="118" customWidth="1"/>
    <col min="4101" max="4101" width="11.125" style="118" customWidth="1"/>
    <col min="4102" max="4108" width="9.375" style="118" customWidth="1"/>
    <col min="4109" max="4109" width="11.125" style="118" customWidth="1"/>
    <col min="4110" max="4116" width="9.375" style="118" customWidth="1"/>
    <col min="4117" max="4117" width="11.125" style="118" customWidth="1"/>
    <col min="4118" max="4118" width="12.375" style="118" customWidth="1"/>
    <col min="4119" max="4131" width="9.375" style="118" customWidth="1"/>
    <col min="4132" max="4132" width="12.375" style="118" customWidth="1"/>
    <col min="4133" max="4136" width="9.375" style="118" customWidth="1"/>
    <col min="4137" max="4138" width="12.375" style="118" customWidth="1"/>
    <col min="4139" max="4142" width="9.375" style="118" customWidth="1"/>
    <col min="4143" max="4143" width="12.375" style="118" customWidth="1"/>
    <col min="4144" max="4147" width="9.375" style="118" customWidth="1"/>
    <col min="4148" max="4148" width="12.375" style="118" customWidth="1"/>
    <col min="4149" max="4154" width="9.375" style="118" customWidth="1"/>
    <col min="4155" max="4157" width="11.125" style="118" customWidth="1"/>
    <col min="4158" max="4172" width="9.375" style="118" customWidth="1"/>
    <col min="4173" max="4176" width="9.125" style="118" customWidth="1"/>
    <col min="4177" max="4352" width="9" style="118"/>
    <col min="4353" max="4353" width="9.875" style="118" customWidth="1"/>
    <col min="4354" max="4354" width="12.375" style="118" customWidth="1"/>
    <col min="4355" max="4355" width="7.625" style="118" customWidth="1"/>
    <col min="4356" max="4356" width="12.375" style="118" customWidth="1"/>
    <col min="4357" max="4357" width="11.125" style="118" customWidth="1"/>
    <col min="4358" max="4364" width="9.375" style="118" customWidth="1"/>
    <col min="4365" max="4365" width="11.125" style="118" customWidth="1"/>
    <col min="4366" max="4372" width="9.375" style="118" customWidth="1"/>
    <col min="4373" max="4373" width="11.125" style="118" customWidth="1"/>
    <col min="4374" max="4374" width="12.375" style="118" customWidth="1"/>
    <col min="4375" max="4387" width="9.375" style="118" customWidth="1"/>
    <col min="4388" max="4388" width="12.375" style="118" customWidth="1"/>
    <col min="4389" max="4392" width="9.375" style="118" customWidth="1"/>
    <col min="4393" max="4394" width="12.375" style="118" customWidth="1"/>
    <col min="4395" max="4398" width="9.375" style="118" customWidth="1"/>
    <col min="4399" max="4399" width="12.375" style="118" customWidth="1"/>
    <col min="4400" max="4403" width="9.375" style="118" customWidth="1"/>
    <col min="4404" max="4404" width="12.375" style="118" customWidth="1"/>
    <col min="4405" max="4410" width="9.375" style="118" customWidth="1"/>
    <col min="4411" max="4413" width="11.125" style="118" customWidth="1"/>
    <col min="4414" max="4428" width="9.375" style="118" customWidth="1"/>
    <col min="4429" max="4432" width="9.125" style="118" customWidth="1"/>
    <col min="4433" max="4608" width="9" style="118"/>
    <col min="4609" max="4609" width="9.875" style="118" customWidth="1"/>
    <col min="4610" max="4610" width="12.375" style="118" customWidth="1"/>
    <col min="4611" max="4611" width="7.625" style="118" customWidth="1"/>
    <col min="4612" max="4612" width="12.375" style="118" customWidth="1"/>
    <col min="4613" max="4613" width="11.125" style="118" customWidth="1"/>
    <col min="4614" max="4620" width="9.375" style="118" customWidth="1"/>
    <col min="4621" max="4621" width="11.125" style="118" customWidth="1"/>
    <col min="4622" max="4628" width="9.375" style="118" customWidth="1"/>
    <col min="4629" max="4629" width="11.125" style="118" customWidth="1"/>
    <col min="4630" max="4630" width="12.375" style="118" customWidth="1"/>
    <col min="4631" max="4643" width="9.375" style="118" customWidth="1"/>
    <col min="4644" max="4644" width="12.375" style="118" customWidth="1"/>
    <col min="4645" max="4648" width="9.375" style="118" customWidth="1"/>
    <col min="4649" max="4650" width="12.375" style="118" customWidth="1"/>
    <col min="4651" max="4654" width="9.375" style="118" customWidth="1"/>
    <col min="4655" max="4655" width="12.375" style="118" customWidth="1"/>
    <col min="4656" max="4659" width="9.375" style="118" customWidth="1"/>
    <col min="4660" max="4660" width="12.375" style="118" customWidth="1"/>
    <col min="4661" max="4666" width="9.375" style="118" customWidth="1"/>
    <col min="4667" max="4669" width="11.125" style="118" customWidth="1"/>
    <col min="4670" max="4684" width="9.375" style="118" customWidth="1"/>
    <col min="4685" max="4688" width="9.125" style="118" customWidth="1"/>
    <col min="4689" max="4864" width="9" style="118"/>
    <col min="4865" max="4865" width="9.875" style="118" customWidth="1"/>
    <col min="4866" max="4866" width="12.375" style="118" customWidth="1"/>
    <col min="4867" max="4867" width="7.625" style="118" customWidth="1"/>
    <col min="4868" max="4868" width="12.375" style="118" customWidth="1"/>
    <col min="4869" max="4869" width="11.125" style="118" customWidth="1"/>
    <col min="4870" max="4876" width="9.375" style="118" customWidth="1"/>
    <col min="4877" max="4877" width="11.125" style="118" customWidth="1"/>
    <col min="4878" max="4884" width="9.375" style="118" customWidth="1"/>
    <col min="4885" max="4885" width="11.125" style="118" customWidth="1"/>
    <col min="4886" max="4886" width="12.375" style="118" customWidth="1"/>
    <col min="4887" max="4899" width="9.375" style="118" customWidth="1"/>
    <col min="4900" max="4900" width="12.375" style="118" customWidth="1"/>
    <col min="4901" max="4904" width="9.375" style="118" customWidth="1"/>
    <col min="4905" max="4906" width="12.375" style="118" customWidth="1"/>
    <col min="4907" max="4910" width="9.375" style="118" customWidth="1"/>
    <col min="4911" max="4911" width="12.375" style="118" customWidth="1"/>
    <col min="4912" max="4915" width="9.375" style="118" customWidth="1"/>
    <col min="4916" max="4916" width="12.375" style="118" customWidth="1"/>
    <col min="4917" max="4922" width="9.375" style="118" customWidth="1"/>
    <col min="4923" max="4925" width="11.125" style="118" customWidth="1"/>
    <col min="4926" max="4940" width="9.375" style="118" customWidth="1"/>
    <col min="4941" max="4944" width="9.125" style="118" customWidth="1"/>
    <col min="4945" max="5120" width="9" style="118"/>
    <col min="5121" max="5121" width="9.875" style="118" customWidth="1"/>
    <col min="5122" max="5122" width="12.375" style="118" customWidth="1"/>
    <col min="5123" max="5123" width="7.625" style="118" customWidth="1"/>
    <col min="5124" max="5124" width="12.375" style="118" customWidth="1"/>
    <col min="5125" max="5125" width="11.125" style="118" customWidth="1"/>
    <col min="5126" max="5132" width="9.375" style="118" customWidth="1"/>
    <col min="5133" max="5133" width="11.125" style="118" customWidth="1"/>
    <col min="5134" max="5140" width="9.375" style="118" customWidth="1"/>
    <col min="5141" max="5141" width="11.125" style="118" customWidth="1"/>
    <col min="5142" max="5142" width="12.375" style="118" customWidth="1"/>
    <col min="5143" max="5155" width="9.375" style="118" customWidth="1"/>
    <col min="5156" max="5156" width="12.375" style="118" customWidth="1"/>
    <col min="5157" max="5160" width="9.375" style="118" customWidth="1"/>
    <col min="5161" max="5162" width="12.375" style="118" customWidth="1"/>
    <col min="5163" max="5166" width="9.375" style="118" customWidth="1"/>
    <col min="5167" max="5167" width="12.375" style="118" customWidth="1"/>
    <col min="5168" max="5171" width="9.375" style="118" customWidth="1"/>
    <col min="5172" max="5172" width="12.375" style="118" customWidth="1"/>
    <col min="5173" max="5178" width="9.375" style="118" customWidth="1"/>
    <col min="5179" max="5181" width="11.125" style="118" customWidth="1"/>
    <col min="5182" max="5196" width="9.375" style="118" customWidth="1"/>
    <col min="5197" max="5200" width="9.125" style="118" customWidth="1"/>
    <col min="5201" max="5376" width="9" style="118"/>
    <col min="5377" max="5377" width="9.875" style="118" customWidth="1"/>
    <col min="5378" max="5378" width="12.375" style="118" customWidth="1"/>
    <col min="5379" max="5379" width="7.625" style="118" customWidth="1"/>
    <col min="5380" max="5380" width="12.375" style="118" customWidth="1"/>
    <col min="5381" max="5381" width="11.125" style="118" customWidth="1"/>
    <col min="5382" max="5388" width="9.375" style="118" customWidth="1"/>
    <col min="5389" max="5389" width="11.125" style="118" customWidth="1"/>
    <col min="5390" max="5396" width="9.375" style="118" customWidth="1"/>
    <col min="5397" max="5397" width="11.125" style="118" customWidth="1"/>
    <col min="5398" max="5398" width="12.375" style="118" customWidth="1"/>
    <col min="5399" max="5411" width="9.375" style="118" customWidth="1"/>
    <col min="5412" max="5412" width="12.375" style="118" customWidth="1"/>
    <col min="5413" max="5416" width="9.375" style="118" customWidth="1"/>
    <col min="5417" max="5418" width="12.375" style="118" customWidth="1"/>
    <col min="5419" max="5422" width="9.375" style="118" customWidth="1"/>
    <col min="5423" max="5423" width="12.375" style="118" customWidth="1"/>
    <col min="5424" max="5427" width="9.375" style="118" customWidth="1"/>
    <col min="5428" max="5428" width="12.375" style="118" customWidth="1"/>
    <col min="5429" max="5434" width="9.375" style="118" customWidth="1"/>
    <col min="5435" max="5437" width="11.125" style="118" customWidth="1"/>
    <col min="5438" max="5452" width="9.375" style="118" customWidth="1"/>
    <col min="5453" max="5456" width="9.125" style="118" customWidth="1"/>
    <col min="5457" max="5632" width="9" style="118"/>
    <col min="5633" max="5633" width="9.875" style="118" customWidth="1"/>
    <col min="5634" max="5634" width="12.375" style="118" customWidth="1"/>
    <col min="5635" max="5635" width="7.625" style="118" customWidth="1"/>
    <col min="5636" max="5636" width="12.375" style="118" customWidth="1"/>
    <col min="5637" max="5637" width="11.125" style="118" customWidth="1"/>
    <col min="5638" max="5644" width="9.375" style="118" customWidth="1"/>
    <col min="5645" max="5645" width="11.125" style="118" customWidth="1"/>
    <col min="5646" max="5652" width="9.375" style="118" customWidth="1"/>
    <col min="5653" max="5653" width="11.125" style="118" customWidth="1"/>
    <col min="5654" max="5654" width="12.375" style="118" customWidth="1"/>
    <col min="5655" max="5667" width="9.375" style="118" customWidth="1"/>
    <col min="5668" max="5668" width="12.375" style="118" customWidth="1"/>
    <col min="5669" max="5672" width="9.375" style="118" customWidth="1"/>
    <col min="5673" max="5674" width="12.375" style="118" customWidth="1"/>
    <col min="5675" max="5678" width="9.375" style="118" customWidth="1"/>
    <col min="5679" max="5679" width="12.375" style="118" customWidth="1"/>
    <col min="5680" max="5683" width="9.375" style="118" customWidth="1"/>
    <col min="5684" max="5684" width="12.375" style="118" customWidth="1"/>
    <col min="5685" max="5690" width="9.375" style="118" customWidth="1"/>
    <col min="5691" max="5693" width="11.125" style="118" customWidth="1"/>
    <col min="5694" max="5708" width="9.375" style="118" customWidth="1"/>
    <col min="5709" max="5712" width="9.125" style="118" customWidth="1"/>
    <col min="5713" max="5888" width="9" style="118"/>
    <col min="5889" max="5889" width="9.875" style="118" customWidth="1"/>
    <col min="5890" max="5890" width="12.375" style="118" customWidth="1"/>
    <col min="5891" max="5891" width="7.625" style="118" customWidth="1"/>
    <col min="5892" max="5892" width="12.375" style="118" customWidth="1"/>
    <col min="5893" max="5893" width="11.125" style="118" customWidth="1"/>
    <col min="5894" max="5900" width="9.375" style="118" customWidth="1"/>
    <col min="5901" max="5901" width="11.125" style="118" customWidth="1"/>
    <col min="5902" max="5908" width="9.375" style="118" customWidth="1"/>
    <col min="5909" max="5909" width="11.125" style="118" customWidth="1"/>
    <col min="5910" max="5910" width="12.375" style="118" customWidth="1"/>
    <col min="5911" max="5923" width="9.375" style="118" customWidth="1"/>
    <col min="5924" max="5924" width="12.375" style="118" customWidth="1"/>
    <col min="5925" max="5928" width="9.375" style="118" customWidth="1"/>
    <col min="5929" max="5930" width="12.375" style="118" customWidth="1"/>
    <col min="5931" max="5934" width="9.375" style="118" customWidth="1"/>
    <col min="5935" max="5935" width="12.375" style="118" customWidth="1"/>
    <col min="5936" max="5939" width="9.375" style="118" customWidth="1"/>
    <col min="5940" max="5940" width="12.375" style="118" customWidth="1"/>
    <col min="5941" max="5946" width="9.375" style="118" customWidth="1"/>
    <col min="5947" max="5949" width="11.125" style="118" customWidth="1"/>
    <col min="5950" max="5964" width="9.375" style="118" customWidth="1"/>
    <col min="5965" max="5968" width="9.125" style="118" customWidth="1"/>
    <col min="5969" max="6144" width="9" style="118"/>
    <col min="6145" max="6145" width="9.875" style="118" customWidth="1"/>
    <col min="6146" max="6146" width="12.375" style="118" customWidth="1"/>
    <col min="6147" max="6147" width="7.625" style="118" customWidth="1"/>
    <col min="6148" max="6148" width="12.375" style="118" customWidth="1"/>
    <col min="6149" max="6149" width="11.125" style="118" customWidth="1"/>
    <col min="6150" max="6156" width="9.375" style="118" customWidth="1"/>
    <col min="6157" max="6157" width="11.125" style="118" customWidth="1"/>
    <col min="6158" max="6164" width="9.375" style="118" customWidth="1"/>
    <col min="6165" max="6165" width="11.125" style="118" customWidth="1"/>
    <col min="6166" max="6166" width="12.375" style="118" customWidth="1"/>
    <col min="6167" max="6179" width="9.375" style="118" customWidth="1"/>
    <col min="6180" max="6180" width="12.375" style="118" customWidth="1"/>
    <col min="6181" max="6184" width="9.375" style="118" customWidth="1"/>
    <col min="6185" max="6186" width="12.375" style="118" customWidth="1"/>
    <col min="6187" max="6190" width="9.375" style="118" customWidth="1"/>
    <col min="6191" max="6191" width="12.375" style="118" customWidth="1"/>
    <col min="6192" max="6195" width="9.375" style="118" customWidth="1"/>
    <col min="6196" max="6196" width="12.375" style="118" customWidth="1"/>
    <col min="6197" max="6202" width="9.375" style="118" customWidth="1"/>
    <col min="6203" max="6205" width="11.125" style="118" customWidth="1"/>
    <col min="6206" max="6220" width="9.375" style="118" customWidth="1"/>
    <col min="6221" max="6224" width="9.125" style="118" customWidth="1"/>
    <col min="6225" max="6400" width="9" style="118"/>
    <col min="6401" max="6401" width="9.875" style="118" customWidth="1"/>
    <col min="6402" max="6402" width="12.375" style="118" customWidth="1"/>
    <col min="6403" max="6403" width="7.625" style="118" customWidth="1"/>
    <col min="6404" max="6404" width="12.375" style="118" customWidth="1"/>
    <col min="6405" max="6405" width="11.125" style="118" customWidth="1"/>
    <col min="6406" max="6412" width="9.375" style="118" customWidth="1"/>
    <col min="6413" max="6413" width="11.125" style="118" customWidth="1"/>
    <col min="6414" max="6420" width="9.375" style="118" customWidth="1"/>
    <col min="6421" max="6421" width="11.125" style="118" customWidth="1"/>
    <col min="6422" max="6422" width="12.375" style="118" customWidth="1"/>
    <col min="6423" max="6435" width="9.375" style="118" customWidth="1"/>
    <col min="6436" max="6436" width="12.375" style="118" customWidth="1"/>
    <col min="6437" max="6440" width="9.375" style="118" customWidth="1"/>
    <col min="6441" max="6442" width="12.375" style="118" customWidth="1"/>
    <col min="6443" max="6446" width="9.375" style="118" customWidth="1"/>
    <col min="6447" max="6447" width="12.375" style="118" customWidth="1"/>
    <col min="6448" max="6451" width="9.375" style="118" customWidth="1"/>
    <col min="6452" max="6452" width="12.375" style="118" customWidth="1"/>
    <col min="6453" max="6458" width="9.375" style="118" customWidth="1"/>
    <col min="6459" max="6461" width="11.125" style="118" customWidth="1"/>
    <col min="6462" max="6476" width="9.375" style="118" customWidth="1"/>
    <col min="6477" max="6480" width="9.125" style="118" customWidth="1"/>
    <col min="6481" max="6656" width="9" style="118"/>
    <col min="6657" max="6657" width="9.875" style="118" customWidth="1"/>
    <col min="6658" max="6658" width="12.375" style="118" customWidth="1"/>
    <col min="6659" max="6659" width="7.625" style="118" customWidth="1"/>
    <col min="6660" max="6660" width="12.375" style="118" customWidth="1"/>
    <col min="6661" max="6661" width="11.125" style="118" customWidth="1"/>
    <col min="6662" max="6668" width="9.375" style="118" customWidth="1"/>
    <col min="6669" max="6669" width="11.125" style="118" customWidth="1"/>
    <col min="6670" max="6676" width="9.375" style="118" customWidth="1"/>
    <col min="6677" max="6677" width="11.125" style="118" customWidth="1"/>
    <col min="6678" max="6678" width="12.375" style="118" customWidth="1"/>
    <col min="6679" max="6691" width="9.375" style="118" customWidth="1"/>
    <col min="6692" max="6692" width="12.375" style="118" customWidth="1"/>
    <col min="6693" max="6696" width="9.375" style="118" customWidth="1"/>
    <col min="6697" max="6698" width="12.375" style="118" customWidth="1"/>
    <col min="6699" max="6702" width="9.375" style="118" customWidth="1"/>
    <col min="6703" max="6703" width="12.375" style="118" customWidth="1"/>
    <col min="6704" max="6707" width="9.375" style="118" customWidth="1"/>
    <col min="6708" max="6708" width="12.375" style="118" customWidth="1"/>
    <col min="6709" max="6714" width="9.375" style="118" customWidth="1"/>
    <col min="6715" max="6717" width="11.125" style="118" customWidth="1"/>
    <col min="6718" max="6732" width="9.375" style="118" customWidth="1"/>
    <col min="6733" max="6736" width="9.125" style="118" customWidth="1"/>
    <col min="6737" max="6912" width="9" style="118"/>
    <col min="6913" max="6913" width="9.875" style="118" customWidth="1"/>
    <col min="6914" max="6914" width="12.375" style="118" customWidth="1"/>
    <col min="6915" max="6915" width="7.625" style="118" customWidth="1"/>
    <col min="6916" max="6916" width="12.375" style="118" customWidth="1"/>
    <col min="6917" max="6917" width="11.125" style="118" customWidth="1"/>
    <col min="6918" max="6924" width="9.375" style="118" customWidth="1"/>
    <col min="6925" max="6925" width="11.125" style="118" customWidth="1"/>
    <col min="6926" max="6932" width="9.375" style="118" customWidth="1"/>
    <col min="6933" max="6933" width="11.125" style="118" customWidth="1"/>
    <col min="6934" max="6934" width="12.375" style="118" customWidth="1"/>
    <col min="6935" max="6947" width="9.375" style="118" customWidth="1"/>
    <col min="6948" max="6948" width="12.375" style="118" customWidth="1"/>
    <col min="6949" max="6952" width="9.375" style="118" customWidth="1"/>
    <col min="6953" max="6954" width="12.375" style="118" customWidth="1"/>
    <col min="6955" max="6958" width="9.375" style="118" customWidth="1"/>
    <col min="6959" max="6959" width="12.375" style="118" customWidth="1"/>
    <col min="6960" max="6963" width="9.375" style="118" customWidth="1"/>
    <col min="6964" max="6964" width="12.375" style="118" customWidth="1"/>
    <col min="6965" max="6970" width="9.375" style="118" customWidth="1"/>
    <col min="6971" max="6973" width="11.125" style="118" customWidth="1"/>
    <col min="6974" max="6988" width="9.375" style="118" customWidth="1"/>
    <col min="6989" max="6992" width="9.125" style="118" customWidth="1"/>
    <col min="6993" max="7168" width="9" style="118"/>
    <col min="7169" max="7169" width="9.875" style="118" customWidth="1"/>
    <col min="7170" max="7170" width="12.375" style="118" customWidth="1"/>
    <col min="7171" max="7171" width="7.625" style="118" customWidth="1"/>
    <col min="7172" max="7172" width="12.375" style="118" customWidth="1"/>
    <col min="7173" max="7173" width="11.125" style="118" customWidth="1"/>
    <col min="7174" max="7180" width="9.375" style="118" customWidth="1"/>
    <col min="7181" max="7181" width="11.125" style="118" customWidth="1"/>
    <col min="7182" max="7188" width="9.375" style="118" customWidth="1"/>
    <col min="7189" max="7189" width="11.125" style="118" customWidth="1"/>
    <col min="7190" max="7190" width="12.375" style="118" customWidth="1"/>
    <col min="7191" max="7203" width="9.375" style="118" customWidth="1"/>
    <col min="7204" max="7204" width="12.375" style="118" customWidth="1"/>
    <col min="7205" max="7208" width="9.375" style="118" customWidth="1"/>
    <col min="7209" max="7210" width="12.375" style="118" customWidth="1"/>
    <col min="7211" max="7214" width="9.375" style="118" customWidth="1"/>
    <col min="7215" max="7215" width="12.375" style="118" customWidth="1"/>
    <col min="7216" max="7219" width="9.375" style="118" customWidth="1"/>
    <col min="7220" max="7220" width="12.375" style="118" customWidth="1"/>
    <col min="7221" max="7226" width="9.375" style="118" customWidth="1"/>
    <col min="7227" max="7229" width="11.125" style="118" customWidth="1"/>
    <col min="7230" max="7244" width="9.375" style="118" customWidth="1"/>
    <col min="7245" max="7248" width="9.125" style="118" customWidth="1"/>
    <col min="7249" max="7424" width="9" style="118"/>
    <col min="7425" max="7425" width="9.875" style="118" customWidth="1"/>
    <col min="7426" max="7426" width="12.375" style="118" customWidth="1"/>
    <col min="7427" max="7427" width="7.625" style="118" customWidth="1"/>
    <col min="7428" max="7428" width="12.375" style="118" customWidth="1"/>
    <col min="7429" max="7429" width="11.125" style="118" customWidth="1"/>
    <col min="7430" max="7436" width="9.375" style="118" customWidth="1"/>
    <col min="7437" max="7437" width="11.125" style="118" customWidth="1"/>
    <col min="7438" max="7444" width="9.375" style="118" customWidth="1"/>
    <col min="7445" max="7445" width="11.125" style="118" customWidth="1"/>
    <col min="7446" max="7446" width="12.375" style="118" customWidth="1"/>
    <col min="7447" max="7459" width="9.375" style="118" customWidth="1"/>
    <col min="7460" max="7460" width="12.375" style="118" customWidth="1"/>
    <col min="7461" max="7464" width="9.375" style="118" customWidth="1"/>
    <col min="7465" max="7466" width="12.375" style="118" customWidth="1"/>
    <col min="7467" max="7470" width="9.375" style="118" customWidth="1"/>
    <col min="7471" max="7471" width="12.375" style="118" customWidth="1"/>
    <col min="7472" max="7475" width="9.375" style="118" customWidth="1"/>
    <col min="7476" max="7476" width="12.375" style="118" customWidth="1"/>
    <col min="7477" max="7482" width="9.375" style="118" customWidth="1"/>
    <col min="7483" max="7485" width="11.125" style="118" customWidth="1"/>
    <col min="7486" max="7500" width="9.375" style="118" customWidth="1"/>
    <col min="7501" max="7504" width="9.125" style="118" customWidth="1"/>
    <col min="7505" max="7680" width="9" style="118"/>
    <col min="7681" max="7681" width="9.875" style="118" customWidth="1"/>
    <col min="7682" max="7682" width="12.375" style="118" customWidth="1"/>
    <col min="7683" max="7683" width="7.625" style="118" customWidth="1"/>
    <col min="7684" max="7684" width="12.375" style="118" customWidth="1"/>
    <col min="7685" max="7685" width="11.125" style="118" customWidth="1"/>
    <col min="7686" max="7692" width="9.375" style="118" customWidth="1"/>
    <col min="7693" max="7693" width="11.125" style="118" customWidth="1"/>
    <col min="7694" max="7700" width="9.375" style="118" customWidth="1"/>
    <col min="7701" max="7701" width="11.125" style="118" customWidth="1"/>
    <col min="7702" max="7702" width="12.375" style="118" customWidth="1"/>
    <col min="7703" max="7715" width="9.375" style="118" customWidth="1"/>
    <col min="7716" max="7716" width="12.375" style="118" customWidth="1"/>
    <col min="7717" max="7720" width="9.375" style="118" customWidth="1"/>
    <col min="7721" max="7722" width="12.375" style="118" customWidth="1"/>
    <col min="7723" max="7726" width="9.375" style="118" customWidth="1"/>
    <col min="7727" max="7727" width="12.375" style="118" customWidth="1"/>
    <col min="7728" max="7731" width="9.375" style="118" customWidth="1"/>
    <col min="7732" max="7732" width="12.375" style="118" customWidth="1"/>
    <col min="7733" max="7738" width="9.375" style="118" customWidth="1"/>
    <col min="7739" max="7741" width="11.125" style="118" customWidth="1"/>
    <col min="7742" max="7756" width="9.375" style="118" customWidth="1"/>
    <col min="7757" max="7760" width="9.125" style="118" customWidth="1"/>
    <col min="7761" max="7936" width="9" style="118"/>
    <col min="7937" max="7937" width="9.875" style="118" customWidth="1"/>
    <col min="7938" max="7938" width="12.375" style="118" customWidth="1"/>
    <col min="7939" max="7939" width="7.625" style="118" customWidth="1"/>
    <col min="7940" max="7940" width="12.375" style="118" customWidth="1"/>
    <col min="7941" max="7941" width="11.125" style="118" customWidth="1"/>
    <col min="7942" max="7948" width="9.375" style="118" customWidth="1"/>
    <col min="7949" max="7949" width="11.125" style="118" customWidth="1"/>
    <col min="7950" max="7956" width="9.375" style="118" customWidth="1"/>
    <col min="7957" max="7957" width="11.125" style="118" customWidth="1"/>
    <col min="7958" max="7958" width="12.375" style="118" customWidth="1"/>
    <col min="7959" max="7971" width="9.375" style="118" customWidth="1"/>
    <col min="7972" max="7972" width="12.375" style="118" customWidth="1"/>
    <col min="7973" max="7976" width="9.375" style="118" customWidth="1"/>
    <col min="7977" max="7978" width="12.375" style="118" customWidth="1"/>
    <col min="7979" max="7982" width="9.375" style="118" customWidth="1"/>
    <col min="7983" max="7983" width="12.375" style="118" customWidth="1"/>
    <col min="7984" max="7987" width="9.375" style="118" customWidth="1"/>
    <col min="7988" max="7988" width="12.375" style="118" customWidth="1"/>
    <col min="7989" max="7994" width="9.375" style="118" customWidth="1"/>
    <col min="7995" max="7997" width="11.125" style="118" customWidth="1"/>
    <col min="7998" max="8012" width="9.375" style="118" customWidth="1"/>
    <col min="8013" max="8016" width="9.125" style="118" customWidth="1"/>
    <col min="8017" max="8192" width="9" style="118"/>
    <col min="8193" max="8193" width="9.875" style="118" customWidth="1"/>
    <col min="8194" max="8194" width="12.375" style="118" customWidth="1"/>
    <col min="8195" max="8195" width="7.625" style="118" customWidth="1"/>
    <col min="8196" max="8196" width="12.375" style="118" customWidth="1"/>
    <col min="8197" max="8197" width="11.125" style="118" customWidth="1"/>
    <col min="8198" max="8204" width="9.375" style="118" customWidth="1"/>
    <col min="8205" max="8205" width="11.125" style="118" customWidth="1"/>
    <col min="8206" max="8212" width="9.375" style="118" customWidth="1"/>
    <col min="8213" max="8213" width="11.125" style="118" customWidth="1"/>
    <col min="8214" max="8214" width="12.375" style="118" customWidth="1"/>
    <col min="8215" max="8227" width="9.375" style="118" customWidth="1"/>
    <col min="8228" max="8228" width="12.375" style="118" customWidth="1"/>
    <col min="8229" max="8232" width="9.375" style="118" customWidth="1"/>
    <col min="8233" max="8234" width="12.375" style="118" customWidth="1"/>
    <col min="8235" max="8238" width="9.375" style="118" customWidth="1"/>
    <col min="8239" max="8239" width="12.375" style="118" customWidth="1"/>
    <col min="8240" max="8243" width="9.375" style="118" customWidth="1"/>
    <col min="8244" max="8244" width="12.375" style="118" customWidth="1"/>
    <col min="8245" max="8250" width="9.375" style="118" customWidth="1"/>
    <col min="8251" max="8253" width="11.125" style="118" customWidth="1"/>
    <col min="8254" max="8268" width="9.375" style="118" customWidth="1"/>
    <col min="8269" max="8272" width="9.125" style="118" customWidth="1"/>
    <col min="8273" max="8448" width="9" style="118"/>
    <col min="8449" max="8449" width="9.875" style="118" customWidth="1"/>
    <col min="8450" max="8450" width="12.375" style="118" customWidth="1"/>
    <col min="8451" max="8451" width="7.625" style="118" customWidth="1"/>
    <col min="8452" max="8452" width="12.375" style="118" customWidth="1"/>
    <col min="8453" max="8453" width="11.125" style="118" customWidth="1"/>
    <col min="8454" max="8460" width="9.375" style="118" customWidth="1"/>
    <col min="8461" max="8461" width="11.125" style="118" customWidth="1"/>
    <col min="8462" max="8468" width="9.375" style="118" customWidth="1"/>
    <col min="8469" max="8469" width="11.125" style="118" customWidth="1"/>
    <col min="8470" max="8470" width="12.375" style="118" customWidth="1"/>
    <col min="8471" max="8483" width="9.375" style="118" customWidth="1"/>
    <col min="8484" max="8484" width="12.375" style="118" customWidth="1"/>
    <col min="8485" max="8488" width="9.375" style="118" customWidth="1"/>
    <col min="8489" max="8490" width="12.375" style="118" customWidth="1"/>
    <col min="8491" max="8494" width="9.375" style="118" customWidth="1"/>
    <col min="8495" max="8495" width="12.375" style="118" customWidth="1"/>
    <col min="8496" max="8499" width="9.375" style="118" customWidth="1"/>
    <col min="8500" max="8500" width="12.375" style="118" customWidth="1"/>
    <col min="8501" max="8506" width="9.375" style="118" customWidth="1"/>
    <col min="8507" max="8509" width="11.125" style="118" customWidth="1"/>
    <col min="8510" max="8524" width="9.375" style="118" customWidth="1"/>
    <col min="8525" max="8528" width="9.125" style="118" customWidth="1"/>
    <col min="8529" max="8704" width="9" style="118"/>
    <col min="8705" max="8705" width="9.875" style="118" customWidth="1"/>
    <col min="8706" max="8706" width="12.375" style="118" customWidth="1"/>
    <col min="8707" max="8707" width="7.625" style="118" customWidth="1"/>
    <col min="8708" max="8708" width="12.375" style="118" customWidth="1"/>
    <col min="8709" max="8709" width="11.125" style="118" customWidth="1"/>
    <col min="8710" max="8716" width="9.375" style="118" customWidth="1"/>
    <col min="8717" max="8717" width="11.125" style="118" customWidth="1"/>
    <col min="8718" max="8724" width="9.375" style="118" customWidth="1"/>
    <col min="8725" max="8725" width="11.125" style="118" customWidth="1"/>
    <col min="8726" max="8726" width="12.375" style="118" customWidth="1"/>
    <col min="8727" max="8739" width="9.375" style="118" customWidth="1"/>
    <col min="8740" max="8740" width="12.375" style="118" customWidth="1"/>
    <col min="8741" max="8744" width="9.375" style="118" customWidth="1"/>
    <col min="8745" max="8746" width="12.375" style="118" customWidth="1"/>
    <col min="8747" max="8750" width="9.375" style="118" customWidth="1"/>
    <col min="8751" max="8751" width="12.375" style="118" customWidth="1"/>
    <col min="8752" max="8755" width="9.375" style="118" customWidth="1"/>
    <col min="8756" max="8756" width="12.375" style="118" customWidth="1"/>
    <col min="8757" max="8762" width="9.375" style="118" customWidth="1"/>
    <col min="8763" max="8765" width="11.125" style="118" customWidth="1"/>
    <col min="8766" max="8780" width="9.375" style="118" customWidth="1"/>
    <col min="8781" max="8784" width="9.125" style="118" customWidth="1"/>
    <col min="8785" max="8960" width="9" style="118"/>
    <col min="8961" max="8961" width="9.875" style="118" customWidth="1"/>
    <col min="8962" max="8962" width="12.375" style="118" customWidth="1"/>
    <col min="8963" max="8963" width="7.625" style="118" customWidth="1"/>
    <col min="8964" max="8964" width="12.375" style="118" customWidth="1"/>
    <col min="8965" max="8965" width="11.125" style="118" customWidth="1"/>
    <col min="8966" max="8972" width="9.375" style="118" customWidth="1"/>
    <col min="8973" max="8973" width="11.125" style="118" customWidth="1"/>
    <col min="8974" max="8980" width="9.375" style="118" customWidth="1"/>
    <col min="8981" max="8981" width="11.125" style="118" customWidth="1"/>
    <col min="8982" max="8982" width="12.375" style="118" customWidth="1"/>
    <col min="8983" max="8995" width="9.375" style="118" customWidth="1"/>
    <col min="8996" max="8996" width="12.375" style="118" customWidth="1"/>
    <col min="8997" max="9000" width="9.375" style="118" customWidth="1"/>
    <col min="9001" max="9002" width="12.375" style="118" customWidth="1"/>
    <col min="9003" max="9006" width="9.375" style="118" customWidth="1"/>
    <col min="9007" max="9007" width="12.375" style="118" customWidth="1"/>
    <col min="9008" max="9011" width="9.375" style="118" customWidth="1"/>
    <col min="9012" max="9012" width="12.375" style="118" customWidth="1"/>
    <col min="9013" max="9018" width="9.375" style="118" customWidth="1"/>
    <col min="9019" max="9021" width="11.125" style="118" customWidth="1"/>
    <col min="9022" max="9036" width="9.375" style="118" customWidth="1"/>
    <col min="9037" max="9040" width="9.125" style="118" customWidth="1"/>
    <col min="9041" max="9216" width="9" style="118"/>
    <col min="9217" max="9217" width="9.875" style="118" customWidth="1"/>
    <col min="9218" max="9218" width="12.375" style="118" customWidth="1"/>
    <col min="9219" max="9219" width="7.625" style="118" customWidth="1"/>
    <col min="9220" max="9220" width="12.375" style="118" customWidth="1"/>
    <col min="9221" max="9221" width="11.125" style="118" customWidth="1"/>
    <col min="9222" max="9228" width="9.375" style="118" customWidth="1"/>
    <col min="9229" max="9229" width="11.125" style="118" customWidth="1"/>
    <col min="9230" max="9236" width="9.375" style="118" customWidth="1"/>
    <col min="9237" max="9237" width="11.125" style="118" customWidth="1"/>
    <col min="9238" max="9238" width="12.375" style="118" customWidth="1"/>
    <col min="9239" max="9251" width="9.375" style="118" customWidth="1"/>
    <col min="9252" max="9252" width="12.375" style="118" customWidth="1"/>
    <col min="9253" max="9256" width="9.375" style="118" customWidth="1"/>
    <col min="9257" max="9258" width="12.375" style="118" customWidth="1"/>
    <col min="9259" max="9262" width="9.375" style="118" customWidth="1"/>
    <col min="9263" max="9263" width="12.375" style="118" customWidth="1"/>
    <col min="9264" max="9267" width="9.375" style="118" customWidth="1"/>
    <col min="9268" max="9268" width="12.375" style="118" customWidth="1"/>
    <col min="9269" max="9274" width="9.375" style="118" customWidth="1"/>
    <col min="9275" max="9277" width="11.125" style="118" customWidth="1"/>
    <col min="9278" max="9292" width="9.375" style="118" customWidth="1"/>
    <col min="9293" max="9296" width="9.125" style="118" customWidth="1"/>
    <col min="9297" max="9472" width="9" style="118"/>
    <col min="9473" max="9473" width="9.875" style="118" customWidth="1"/>
    <col min="9474" max="9474" width="12.375" style="118" customWidth="1"/>
    <col min="9475" max="9475" width="7.625" style="118" customWidth="1"/>
    <col min="9476" max="9476" width="12.375" style="118" customWidth="1"/>
    <col min="9477" max="9477" width="11.125" style="118" customWidth="1"/>
    <col min="9478" max="9484" width="9.375" style="118" customWidth="1"/>
    <col min="9485" max="9485" width="11.125" style="118" customWidth="1"/>
    <col min="9486" max="9492" width="9.375" style="118" customWidth="1"/>
    <col min="9493" max="9493" width="11.125" style="118" customWidth="1"/>
    <col min="9494" max="9494" width="12.375" style="118" customWidth="1"/>
    <col min="9495" max="9507" width="9.375" style="118" customWidth="1"/>
    <col min="9508" max="9508" width="12.375" style="118" customWidth="1"/>
    <col min="9509" max="9512" width="9.375" style="118" customWidth="1"/>
    <col min="9513" max="9514" width="12.375" style="118" customWidth="1"/>
    <col min="9515" max="9518" width="9.375" style="118" customWidth="1"/>
    <col min="9519" max="9519" width="12.375" style="118" customWidth="1"/>
    <col min="9520" max="9523" width="9.375" style="118" customWidth="1"/>
    <col min="9524" max="9524" width="12.375" style="118" customWidth="1"/>
    <col min="9525" max="9530" width="9.375" style="118" customWidth="1"/>
    <col min="9531" max="9533" width="11.125" style="118" customWidth="1"/>
    <col min="9534" max="9548" width="9.375" style="118" customWidth="1"/>
    <col min="9549" max="9552" width="9.125" style="118" customWidth="1"/>
    <col min="9553" max="9728" width="9" style="118"/>
    <col min="9729" max="9729" width="9.875" style="118" customWidth="1"/>
    <col min="9730" max="9730" width="12.375" style="118" customWidth="1"/>
    <col min="9731" max="9731" width="7.625" style="118" customWidth="1"/>
    <col min="9732" max="9732" width="12.375" style="118" customWidth="1"/>
    <col min="9733" max="9733" width="11.125" style="118" customWidth="1"/>
    <col min="9734" max="9740" width="9.375" style="118" customWidth="1"/>
    <col min="9741" max="9741" width="11.125" style="118" customWidth="1"/>
    <col min="9742" max="9748" width="9.375" style="118" customWidth="1"/>
    <col min="9749" max="9749" width="11.125" style="118" customWidth="1"/>
    <col min="9750" max="9750" width="12.375" style="118" customWidth="1"/>
    <col min="9751" max="9763" width="9.375" style="118" customWidth="1"/>
    <col min="9764" max="9764" width="12.375" style="118" customWidth="1"/>
    <col min="9765" max="9768" width="9.375" style="118" customWidth="1"/>
    <col min="9769" max="9770" width="12.375" style="118" customWidth="1"/>
    <col min="9771" max="9774" width="9.375" style="118" customWidth="1"/>
    <col min="9775" max="9775" width="12.375" style="118" customWidth="1"/>
    <col min="9776" max="9779" width="9.375" style="118" customWidth="1"/>
    <col min="9780" max="9780" width="12.375" style="118" customWidth="1"/>
    <col min="9781" max="9786" width="9.375" style="118" customWidth="1"/>
    <col min="9787" max="9789" width="11.125" style="118" customWidth="1"/>
    <col min="9790" max="9804" width="9.375" style="118" customWidth="1"/>
    <col min="9805" max="9808" width="9.125" style="118" customWidth="1"/>
    <col min="9809" max="9984" width="9" style="118"/>
    <col min="9985" max="9985" width="9.875" style="118" customWidth="1"/>
    <col min="9986" max="9986" width="12.375" style="118" customWidth="1"/>
    <col min="9987" max="9987" width="7.625" style="118" customWidth="1"/>
    <col min="9988" max="9988" width="12.375" style="118" customWidth="1"/>
    <col min="9989" max="9989" width="11.125" style="118" customWidth="1"/>
    <col min="9990" max="9996" width="9.375" style="118" customWidth="1"/>
    <col min="9997" max="9997" width="11.125" style="118" customWidth="1"/>
    <col min="9998" max="10004" width="9.375" style="118" customWidth="1"/>
    <col min="10005" max="10005" width="11.125" style="118" customWidth="1"/>
    <col min="10006" max="10006" width="12.375" style="118" customWidth="1"/>
    <col min="10007" max="10019" width="9.375" style="118" customWidth="1"/>
    <col min="10020" max="10020" width="12.375" style="118" customWidth="1"/>
    <col min="10021" max="10024" width="9.375" style="118" customWidth="1"/>
    <col min="10025" max="10026" width="12.375" style="118" customWidth="1"/>
    <col min="10027" max="10030" width="9.375" style="118" customWidth="1"/>
    <col min="10031" max="10031" width="12.375" style="118" customWidth="1"/>
    <col min="10032" max="10035" width="9.375" style="118" customWidth="1"/>
    <col min="10036" max="10036" width="12.375" style="118" customWidth="1"/>
    <col min="10037" max="10042" width="9.375" style="118" customWidth="1"/>
    <col min="10043" max="10045" width="11.125" style="118" customWidth="1"/>
    <col min="10046" max="10060" width="9.375" style="118" customWidth="1"/>
    <col min="10061" max="10064" width="9.125" style="118" customWidth="1"/>
    <col min="10065" max="10240" width="9" style="118"/>
    <col min="10241" max="10241" width="9.875" style="118" customWidth="1"/>
    <col min="10242" max="10242" width="12.375" style="118" customWidth="1"/>
    <col min="10243" max="10243" width="7.625" style="118" customWidth="1"/>
    <col min="10244" max="10244" width="12.375" style="118" customWidth="1"/>
    <col min="10245" max="10245" width="11.125" style="118" customWidth="1"/>
    <col min="10246" max="10252" width="9.375" style="118" customWidth="1"/>
    <col min="10253" max="10253" width="11.125" style="118" customWidth="1"/>
    <col min="10254" max="10260" width="9.375" style="118" customWidth="1"/>
    <col min="10261" max="10261" width="11.125" style="118" customWidth="1"/>
    <col min="10262" max="10262" width="12.375" style="118" customWidth="1"/>
    <col min="10263" max="10275" width="9.375" style="118" customWidth="1"/>
    <col min="10276" max="10276" width="12.375" style="118" customWidth="1"/>
    <col min="10277" max="10280" width="9.375" style="118" customWidth="1"/>
    <col min="10281" max="10282" width="12.375" style="118" customWidth="1"/>
    <col min="10283" max="10286" width="9.375" style="118" customWidth="1"/>
    <col min="10287" max="10287" width="12.375" style="118" customWidth="1"/>
    <col min="10288" max="10291" width="9.375" style="118" customWidth="1"/>
    <col min="10292" max="10292" width="12.375" style="118" customWidth="1"/>
    <col min="10293" max="10298" width="9.375" style="118" customWidth="1"/>
    <col min="10299" max="10301" width="11.125" style="118" customWidth="1"/>
    <col min="10302" max="10316" width="9.375" style="118" customWidth="1"/>
    <col min="10317" max="10320" width="9.125" style="118" customWidth="1"/>
    <col min="10321" max="10496" width="9" style="118"/>
    <col min="10497" max="10497" width="9.875" style="118" customWidth="1"/>
    <col min="10498" max="10498" width="12.375" style="118" customWidth="1"/>
    <col min="10499" max="10499" width="7.625" style="118" customWidth="1"/>
    <col min="10500" max="10500" width="12.375" style="118" customWidth="1"/>
    <col min="10501" max="10501" width="11.125" style="118" customWidth="1"/>
    <col min="10502" max="10508" width="9.375" style="118" customWidth="1"/>
    <col min="10509" max="10509" width="11.125" style="118" customWidth="1"/>
    <col min="10510" max="10516" width="9.375" style="118" customWidth="1"/>
    <col min="10517" max="10517" width="11.125" style="118" customWidth="1"/>
    <col min="10518" max="10518" width="12.375" style="118" customWidth="1"/>
    <col min="10519" max="10531" width="9.375" style="118" customWidth="1"/>
    <col min="10532" max="10532" width="12.375" style="118" customWidth="1"/>
    <col min="10533" max="10536" width="9.375" style="118" customWidth="1"/>
    <col min="10537" max="10538" width="12.375" style="118" customWidth="1"/>
    <col min="10539" max="10542" width="9.375" style="118" customWidth="1"/>
    <col min="10543" max="10543" width="12.375" style="118" customWidth="1"/>
    <col min="10544" max="10547" width="9.375" style="118" customWidth="1"/>
    <col min="10548" max="10548" width="12.375" style="118" customWidth="1"/>
    <col min="10549" max="10554" width="9.375" style="118" customWidth="1"/>
    <col min="10555" max="10557" width="11.125" style="118" customWidth="1"/>
    <col min="10558" max="10572" width="9.375" style="118" customWidth="1"/>
    <col min="10573" max="10576" width="9.125" style="118" customWidth="1"/>
    <col min="10577" max="10752" width="9" style="118"/>
    <col min="10753" max="10753" width="9.875" style="118" customWidth="1"/>
    <col min="10754" max="10754" width="12.375" style="118" customWidth="1"/>
    <col min="10755" max="10755" width="7.625" style="118" customWidth="1"/>
    <col min="10756" max="10756" width="12.375" style="118" customWidth="1"/>
    <col min="10757" max="10757" width="11.125" style="118" customWidth="1"/>
    <col min="10758" max="10764" width="9.375" style="118" customWidth="1"/>
    <col min="10765" max="10765" width="11.125" style="118" customWidth="1"/>
    <col min="10766" max="10772" width="9.375" style="118" customWidth="1"/>
    <col min="10773" max="10773" width="11.125" style="118" customWidth="1"/>
    <col min="10774" max="10774" width="12.375" style="118" customWidth="1"/>
    <col min="10775" max="10787" width="9.375" style="118" customWidth="1"/>
    <col min="10788" max="10788" width="12.375" style="118" customWidth="1"/>
    <col min="10789" max="10792" width="9.375" style="118" customWidth="1"/>
    <col min="10793" max="10794" width="12.375" style="118" customWidth="1"/>
    <col min="10795" max="10798" width="9.375" style="118" customWidth="1"/>
    <col min="10799" max="10799" width="12.375" style="118" customWidth="1"/>
    <col min="10800" max="10803" width="9.375" style="118" customWidth="1"/>
    <col min="10804" max="10804" width="12.375" style="118" customWidth="1"/>
    <col min="10805" max="10810" width="9.375" style="118" customWidth="1"/>
    <col min="10811" max="10813" width="11.125" style="118" customWidth="1"/>
    <col min="10814" max="10828" width="9.375" style="118" customWidth="1"/>
    <col min="10829" max="10832" width="9.125" style="118" customWidth="1"/>
    <col min="10833" max="11008" width="9" style="118"/>
    <col min="11009" max="11009" width="9.875" style="118" customWidth="1"/>
    <col min="11010" max="11010" width="12.375" style="118" customWidth="1"/>
    <col min="11011" max="11011" width="7.625" style="118" customWidth="1"/>
    <col min="11012" max="11012" width="12.375" style="118" customWidth="1"/>
    <col min="11013" max="11013" width="11.125" style="118" customWidth="1"/>
    <col min="11014" max="11020" width="9.375" style="118" customWidth="1"/>
    <col min="11021" max="11021" width="11.125" style="118" customWidth="1"/>
    <col min="11022" max="11028" width="9.375" style="118" customWidth="1"/>
    <col min="11029" max="11029" width="11.125" style="118" customWidth="1"/>
    <col min="11030" max="11030" width="12.375" style="118" customWidth="1"/>
    <col min="11031" max="11043" width="9.375" style="118" customWidth="1"/>
    <col min="11044" max="11044" width="12.375" style="118" customWidth="1"/>
    <col min="11045" max="11048" width="9.375" style="118" customWidth="1"/>
    <col min="11049" max="11050" width="12.375" style="118" customWidth="1"/>
    <col min="11051" max="11054" width="9.375" style="118" customWidth="1"/>
    <col min="11055" max="11055" width="12.375" style="118" customWidth="1"/>
    <col min="11056" max="11059" width="9.375" style="118" customWidth="1"/>
    <col min="11060" max="11060" width="12.375" style="118" customWidth="1"/>
    <col min="11061" max="11066" width="9.375" style="118" customWidth="1"/>
    <col min="11067" max="11069" width="11.125" style="118" customWidth="1"/>
    <col min="11070" max="11084" width="9.375" style="118" customWidth="1"/>
    <col min="11085" max="11088" width="9.125" style="118" customWidth="1"/>
    <col min="11089" max="11264" width="9" style="118"/>
    <col min="11265" max="11265" width="9.875" style="118" customWidth="1"/>
    <col min="11266" max="11266" width="12.375" style="118" customWidth="1"/>
    <col min="11267" max="11267" width="7.625" style="118" customWidth="1"/>
    <col min="11268" max="11268" width="12.375" style="118" customWidth="1"/>
    <col min="11269" max="11269" width="11.125" style="118" customWidth="1"/>
    <col min="11270" max="11276" width="9.375" style="118" customWidth="1"/>
    <col min="11277" max="11277" width="11.125" style="118" customWidth="1"/>
    <col min="11278" max="11284" width="9.375" style="118" customWidth="1"/>
    <col min="11285" max="11285" width="11.125" style="118" customWidth="1"/>
    <col min="11286" max="11286" width="12.375" style="118" customWidth="1"/>
    <col min="11287" max="11299" width="9.375" style="118" customWidth="1"/>
    <col min="11300" max="11300" width="12.375" style="118" customWidth="1"/>
    <col min="11301" max="11304" width="9.375" style="118" customWidth="1"/>
    <col min="11305" max="11306" width="12.375" style="118" customWidth="1"/>
    <col min="11307" max="11310" width="9.375" style="118" customWidth="1"/>
    <col min="11311" max="11311" width="12.375" style="118" customWidth="1"/>
    <col min="11312" max="11315" width="9.375" style="118" customWidth="1"/>
    <col min="11316" max="11316" width="12.375" style="118" customWidth="1"/>
    <col min="11317" max="11322" width="9.375" style="118" customWidth="1"/>
    <col min="11323" max="11325" width="11.125" style="118" customWidth="1"/>
    <col min="11326" max="11340" width="9.375" style="118" customWidth="1"/>
    <col min="11341" max="11344" width="9.125" style="118" customWidth="1"/>
    <col min="11345" max="11520" width="9" style="118"/>
    <col min="11521" max="11521" width="9.875" style="118" customWidth="1"/>
    <col min="11522" max="11522" width="12.375" style="118" customWidth="1"/>
    <col min="11523" max="11523" width="7.625" style="118" customWidth="1"/>
    <col min="11524" max="11524" width="12.375" style="118" customWidth="1"/>
    <col min="11525" max="11525" width="11.125" style="118" customWidth="1"/>
    <col min="11526" max="11532" width="9.375" style="118" customWidth="1"/>
    <col min="11533" max="11533" width="11.125" style="118" customWidth="1"/>
    <col min="11534" max="11540" width="9.375" style="118" customWidth="1"/>
    <col min="11541" max="11541" width="11.125" style="118" customWidth="1"/>
    <col min="11542" max="11542" width="12.375" style="118" customWidth="1"/>
    <col min="11543" max="11555" width="9.375" style="118" customWidth="1"/>
    <col min="11556" max="11556" width="12.375" style="118" customWidth="1"/>
    <col min="11557" max="11560" width="9.375" style="118" customWidth="1"/>
    <col min="11561" max="11562" width="12.375" style="118" customWidth="1"/>
    <col min="11563" max="11566" width="9.375" style="118" customWidth="1"/>
    <col min="11567" max="11567" width="12.375" style="118" customWidth="1"/>
    <col min="11568" max="11571" width="9.375" style="118" customWidth="1"/>
    <col min="11572" max="11572" width="12.375" style="118" customWidth="1"/>
    <col min="11573" max="11578" width="9.375" style="118" customWidth="1"/>
    <col min="11579" max="11581" width="11.125" style="118" customWidth="1"/>
    <col min="11582" max="11596" width="9.375" style="118" customWidth="1"/>
    <col min="11597" max="11600" width="9.125" style="118" customWidth="1"/>
    <col min="11601" max="11776" width="9" style="118"/>
    <col min="11777" max="11777" width="9.875" style="118" customWidth="1"/>
    <col min="11778" max="11778" width="12.375" style="118" customWidth="1"/>
    <col min="11779" max="11779" width="7.625" style="118" customWidth="1"/>
    <col min="11780" max="11780" width="12.375" style="118" customWidth="1"/>
    <col min="11781" max="11781" width="11.125" style="118" customWidth="1"/>
    <col min="11782" max="11788" width="9.375" style="118" customWidth="1"/>
    <col min="11789" max="11789" width="11.125" style="118" customWidth="1"/>
    <col min="11790" max="11796" width="9.375" style="118" customWidth="1"/>
    <col min="11797" max="11797" width="11.125" style="118" customWidth="1"/>
    <col min="11798" max="11798" width="12.375" style="118" customWidth="1"/>
    <col min="11799" max="11811" width="9.375" style="118" customWidth="1"/>
    <col min="11812" max="11812" width="12.375" style="118" customWidth="1"/>
    <col min="11813" max="11816" width="9.375" style="118" customWidth="1"/>
    <col min="11817" max="11818" width="12.375" style="118" customWidth="1"/>
    <col min="11819" max="11822" width="9.375" style="118" customWidth="1"/>
    <col min="11823" max="11823" width="12.375" style="118" customWidth="1"/>
    <col min="11824" max="11827" width="9.375" style="118" customWidth="1"/>
    <col min="11828" max="11828" width="12.375" style="118" customWidth="1"/>
    <col min="11829" max="11834" width="9.375" style="118" customWidth="1"/>
    <col min="11835" max="11837" width="11.125" style="118" customWidth="1"/>
    <col min="11838" max="11852" width="9.375" style="118" customWidth="1"/>
    <col min="11853" max="11856" width="9.125" style="118" customWidth="1"/>
    <col min="11857" max="12032" width="9" style="118"/>
    <col min="12033" max="12033" width="9.875" style="118" customWidth="1"/>
    <col min="12034" max="12034" width="12.375" style="118" customWidth="1"/>
    <col min="12035" max="12035" width="7.625" style="118" customWidth="1"/>
    <col min="12036" max="12036" width="12.375" style="118" customWidth="1"/>
    <col min="12037" max="12037" width="11.125" style="118" customWidth="1"/>
    <col min="12038" max="12044" width="9.375" style="118" customWidth="1"/>
    <col min="12045" max="12045" width="11.125" style="118" customWidth="1"/>
    <col min="12046" max="12052" width="9.375" style="118" customWidth="1"/>
    <col min="12053" max="12053" width="11.125" style="118" customWidth="1"/>
    <col min="12054" max="12054" width="12.375" style="118" customWidth="1"/>
    <col min="12055" max="12067" width="9.375" style="118" customWidth="1"/>
    <col min="12068" max="12068" width="12.375" style="118" customWidth="1"/>
    <col min="12069" max="12072" width="9.375" style="118" customWidth="1"/>
    <col min="12073" max="12074" width="12.375" style="118" customWidth="1"/>
    <col min="12075" max="12078" width="9.375" style="118" customWidth="1"/>
    <col min="12079" max="12079" width="12.375" style="118" customWidth="1"/>
    <col min="12080" max="12083" width="9.375" style="118" customWidth="1"/>
    <col min="12084" max="12084" width="12.375" style="118" customWidth="1"/>
    <col min="12085" max="12090" width="9.375" style="118" customWidth="1"/>
    <col min="12091" max="12093" width="11.125" style="118" customWidth="1"/>
    <col min="12094" max="12108" width="9.375" style="118" customWidth="1"/>
    <col min="12109" max="12112" width="9.125" style="118" customWidth="1"/>
    <col min="12113" max="12288" width="9" style="118"/>
    <col min="12289" max="12289" width="9.875" style="118" customWidth="1"/>
    <col min="12290" max="12290" width="12.375" style="118" customWidth="1"/>
    <col min="12291" max="12291" width="7.625" style="118" customWidth="1"/>
    <col min="12292" max="12292" width="12.375" style="118" customWidth="1"/>
    <col min="12293" max="12293" width="11.125" style="118" customWidth="1"/>
    <col min="12294" max="12300" width="9.375" style="118" customWidth="1"/>
    <col min="12301" max="12301" width="11.125" style="118" customWidth="1"/>
    <col min="12302" max="12308" width="9.375" style="118" customWidth="1"/>
    <col min="12309" max="12309" width="11.125" style="118" customWidth="1"/>
    <col min="12310" max="12310" width="12.375" style="118" customWidth="1"/>
    <col min="12311" max="12323" width="9.375" style="118" customWidth="1"/>
    <col min="12324" max="12324" width="12.375" style="118" customWidth="1"/>
    <col min="12325" max="12328" width="9.375" style="118" customWidth="1"/>
    <col min="12329" max="12330" width="12.375" style="118" customWidth="1"/>
    <col min="12331" max="12334" width="9.375" style="118" customWidth="1"/>
    <col min="12335" max="12335" width="12.375" style="118" customWidth="1"/>
    <col min="12336" max="12339" width="9.375" style="118" customWidth="1"/>
    <col min="12340" max="12340" width="12.375" style="118" customWidth="1"/>
    <col min="12341" max="12346" width="9.375" style="118" customWidth="1"/>
    <col min="12347" max="12349" width="11.125" style="118" customWidth="1"/>
    <col min="12350" max="12364" width="9.375" style="118" customWidth="1"/>
    <col min="12365" max="12368" width="9.125" style="118" customWidth="1"/>
    <col min="12369" max="12544" width="9" style="118"/>
    <col min="12545" max="12545" width="9.875" style="118" customWidth="1"/>
    <col min="12546" max="12546" width="12.375" style="118" customWidth="1"/>
    <col min="12547" max="12547" width="7.625" style="118" customWidth="1"/>
    <col min="12548" max="12548" width="12.375" style="118" customWidth="1"/>
    <col min="12549" max="12549" width="11.125" style="118" customWidth="1"/>
    <col min="12550" max="12556" width="9.375" style="118" customWidth="1"/>
    <col min="12557" max="12557" width="11.125" style="118" customWidth="1"/>
    <col min="12558" max="12564" width="9.375" style="118" customWidth="1"/>
    <col min="12565" max="12565" width="11.125" style="118" customWidth="1"/>
    <col min="12566" max="12566" width="12.375" style="118" customWidth="1"/>
    <col min="12567" max="12579" width="9.375" style="118" customWidth="1"/>
    <col min="12580" max="12580" width="12.375" style="118" customWidth="1"/>
    <col min="12581" max="12584" width="9.375" style="118" customWidth="1"/>
    <col min="12585" max="12586" width="12.375" style="118" customWidth="1"/>
    <col min="12587" max="12590" width="9.375" style="118" customWidth="1"/>
    <col min="12591" max="12591" width="12.375" style="118" customWidth="1"/>
    <col min="12592" max="12595" width="9.375" style="118" customWidth="1"/>
    <col min="12596" max="12596" width="12.375" style="118" customWidth="1"/>
    <col min="12597" max="12602" width="9.375" style="118" customWidth="1"/>
    <col min="12603" max="12605" width="11.125" style="118" customWidth="1"/>
    <col min="12606" max="12620" width="9.375" style="118" customWidth="1"/>
    <col min="12621" max="12624" width="9.125" style="118" customWidth="1"/>
    <col min="12625" max="12800" width="9" style="118"/>
    <col min="12801" max="12801" width="9.875" style="118" customWidth="1"/>
    <col min="12802" max="12802" width="12.375" style="118" customWidth="1"/>
    <col min="12803" max="12803" width="7.625" style="118" customWidth="1"/>
    <col min="12804" max="12804" width="12.375" style="118" customWidth="1"/>
    <col min="12805" max="12805" width="11.125" style="118" customWidth="1"/>
    <col min="12806" max="12812" width="9.375" style="118" customWidth="1"/>
    <col min="12813" max="12813" width="11.125" style="118" customWidth="1"/>
    <col min="12814" max="12820" width="9.375" style="118" customWidth="1"/>
    <col min="12821" max="12821" width="11.125" style="118" customWidth="1"/>
    <col min="12822" max="12822" width="12.375" style="118" customWidth="1"/>
    <col min="12823" max="12835" width="9.375" style="118" customWidth="1"/>
    <col min="12836" max="12836" width="12.375" style="118" customWidth="1"/>
    <col min="12837" max="12840" width="9.375" style="118" customWidth="1"/>
    <col min="12841" max="12842" width="12.375" style="118" customWidth="1"/>
    <col min="12843" max="12846" width="9.375" style="118" customWidth="1"/>
    <col min="12847" max="12847" width="12.375" style="118" customWidth="1"/>
    <col min="12848" max="12851" width="9.375" style="118" customWidth="1"/>
    <col min="12852" max="12852" width="12.375" style="118" customWidth="1"/>
    <col min="12853" max="12858" width="9.375" style="118" customWidth="1"/>
    <col min="12859" max="12861" width="11.125" style="118" customWidth="1"/>
    <col min="12862" max="12876" width="9.375" style="118" customWidth="1"/>
    <col min="12877" max="12880" width="9.125" style="118" customWidth="1"/>
    <col min="12881" max="13056" width="9" style="118"/>
    <col min="13057" max="13057" width="9.875" style="118" customWidth="1"/>
    <col min="13058" max="13058" width="12.375" style="118" customWidth="1"/>
    <col min="13059" max="13059" width="7.625" style="118" customWidth="1"/>
    <col min="13060" max="13060" width="12.375" style="118" customWidth="1"/>
    <col min="13061" max="13061" width="11.125" style="118" customWidth="1"/>
    <col min="13062" max="13068" width="9.375" style="118" customWidth="1"/>
    <col min="13069" max="13069" width="11.125" style="118" customWidth="1"/>
    <col min="13070" max="13076" width="9.375" style="118" customWidth="1"/>
    <col min="13077" max="13077" width="11.125" style="118" customWidth="1"/>
    <col min="13078" max="13078" width="12.375" style="118" customWidth="1"/>
    <col min="13079" max="13091" width="9.375" style="118" customWidth="1"/>
    <col min="13092" max="13092" width="12.375" style="118" customWidth="1"/>
    <col min="13093" max="13096" width="9.375" style="118" customWidth="1"/>
    <col min="13097" max="13098" width="12.375" style="118" customWidth="1"/>
    <col min="13099" max="13102" width="9.375" style="118" customWidth="1"/>
    <col min="13103" max="13103" width="12.375" style="118" customWidth="1"/>
    <col min="13104" max="13107" width="9.375" style="118" customWidth="1"/>
    <col min="13108" max="13108" width="12.375" style="118" customWidth="1"/>
    <col min="13109" max="13114" width="9.375" style="118" customWidth="1"/>
    <col min="13115" max="13117" width="11.125" style="118" customWidth="1"/>
    <col min="13118" max="13132" width="9.375" style="118" customWidth="1"/>
    <col min="13133" max="13136" width="9.125" style="118" customWidth="1"/>
    <col min="13137" max="13312" width="9" style="118"/>
    <col min="13313" max="13313" width="9.875" style="118" customWidth="1"/>
    <col min="13314" max="13314" width="12.375" style="118" customWidth="1"/>
    <col min="13315" max="13315" width="7.625" style="118" customWidth="1"/>
    <col min="13316" max="13316" width="12.375" style="118" customWidth="1"/>
    <col min="13317" max="13317" width="11.125" style="118" customWidth="1"/>
    <col min="13318" max="13324" width="9.375" style="118" customWidth="1"/>
    <col min="13325" max="13325" width="11.125" style="118" customWidth="1"/>
    <col min="13326" max="13332" width="9.375" style="118" customWidth="1"/>
    <col min="13333" max="13333" width="11.125" style="118" customWidth="1"/>
    <col min="13334" max="13334" width="12.375" style="118" customWidth="1"/>
    <col min="13335" max="13347" width="9.375" style="118" customWidth="1"/>
    <col min="13348" max="13348" width="12.375" style="118" customWidth="1"/>
    <col min="13349" max="13352" width="9.375" style="118" customWidth="1"/>
    <col min="13353" max="13354" width="12.375" style="118" customWidth="1"/>
    <col min="13355" max="13358" width="9.375" style="118" customWidth="1"/>
    <col min="13359" max="13359" width="12.375" style="118" customWidth="1"/>
    <col min="13360" max="13363" width="9.375" style="118" customWidth="1"/>
    <col min="13364" max="13364" width="12.375" style="118" customWidth="1"/>
    <col min="13365" max="13370" width="9.375" style="118" customWidth="1"/>
    <col min="13371" max="13373" width="11.125" style="118" customWidth="1"/>
    <col min="13374" max="13388" width="9.375" style="118" customWidth="1"/>
    <col min="13389" max="13392" width="9.125" style="118" customWidth="1"/>
    <col min="13393" max="13568" width="9" style="118"/>
    <col min="13569" max="13569" width="9.875" style="118" customWidth="1"/>
    <col min="13570" max="13570" width="12.375" style="118" customWidth="1"/>
    <col min="13571" max="13571" width="7.625" style="118" customWidth="1"/>
    <col min="13572" max="13572" width="12.375" style="118" customWidth="1"/>
    <col min="13573" max="13573" width="11.125" style="118" customWidth="1"/>
    <col min="13574" max="13580" width="9.375" style="118" customWidth="1"/>
    <col min="13581" max="13581" width="11.125" style="118" customWidth="1"/>
    <col min="13582" max="13588" width="9.375" style="118" customWidth="1"/>
    <col min="13589" max="13589" width="11.125" style="118" customWidth="1"/>
    <col min="13590" max="13590" width="12.375" style="118" customWidth="1"/>
    <col min="13591" max="13603" width="9.375" style="118" customWidth="1"/>
    <col min="13604" max="13604" width="12.375" style="118" customWidth="1"/>
    <col min="13605" max="13608" width="9.375" style="118" customWidth="1"/>
    <col min="13609" max="13610" width="12.375" style="118" customWidth="1"/>
    <col min="13611" max="13614" width="9.375" style="118" customWidth="1"/>
    <col min="13615" max="13615" width="12.375" style="118" customWidth="1"/>
    <col min="13616" max="13619" width="9.375" style="118" customWidth="1"/>
    <col min="13620" max="13620" width="12.375" style="118" customWidth="1"/>
    <col min="13621" max="13626" width="9.375" style="118" customWidth="1"/>
    <col min="13627" max="13629" width="11.125" style="118" customWidth="1"/>
    <col min="13630" max="13644" width="9.375" style="118" customWidth="1"/>
    <col min="13645" max="13648" width="9.125" style="118" customWidth="1"/>
    <col min="13649" max="13824" width="9" style="118"/>
    <col min="13825" max="13825" width="9.875" style="118" customWidth="1"/>
    <col min="13826" max="13826" width="12.375" style="118" customWidth="1"/>
    <col min="13827" max="13827" width="7.625" style="118" customWidth="1"/>
    <col min="13828" max="13828" width="12.375" style="118" customWidth="1"/>
    <col min="13829" max="13829" width="11.125" style="118" customWidth="1"/>
    <col min="13830" max="13836" width="9.375" style="118" customWidth="1"/>
    <col min="13837" max="13837" width="11.125" style="118" customWidth="1"/>
    <col min="13838" max="13844" width="9.375" style="118" customWidth="1"/>
    <col min="13845" max="13845" width="11.125" style="118" customWidth="1"/>
    <col min="13846" max="13846" width="12.375" style="118" customWidth="1"/>
    <col min="13847" max="13859" width="9.375" style="118" customWidth="1"/>
    <col min="13860" max="13860" width="12.375" style="118" customWidth="1"/>
    <col min="13861" max="13864" width="9.375" style="118" customWidth="1"/>
    <col min="13865" max="13866" width="12.375" style="118" customWidth="1"/>
    <col min="13867" max="13870" width="9.375" style="118" customWidth="1"/>
    <col min="13871" max="13871" width="12.375" style="118" customWidth="1"/>
    <col min="13872" max="13875" width="9.375" style="118" customWidth="1"/>
    <col min="13876" max="13876" width="12.375" style="118" customWidth="1"/>
    <col min="13877" max="13882" width="9.375" style="118" customWidth="1"/>
    <col min="13883" max="13885" width="11.125" style="118" customWidth="1"/>
    <col min="13886" max="13900" width="9.375" style="118" customWidth="1"/>
    <col min="13901" max="13904" width="9.125" style="118" customWidth="1"/>
    <col min="13905" max="14080" width="9" style="118"/>
    <col min="14081" max="14081" width="9.875" style="118" customWidth="1"/>
    <col min="14082" max="14082" width="12.375" style="118" customWidth="1"/>
    <col min="14083" max="14083" width="7.625" style="118" customWidth="1"/>
    <col min="14084" max="14084" width="12.375" style="118" customWidth="1"/>
    <col min="14085" max="14085" width="11.125" style="118" customWidth="1"/>
    <col min="14086" max="14092" width="9.375" style="118" customWidth="1"/>
    <col min="14093" max="14093" width="11.125" style="118" customWidth="1"/>
    <col min="14094" max="14100" width="9.375" style="118" customWidth="1"/>
    <col min="14101" max="14101" width="11.125" style="118" customWidth="1"/>
    <col min="14102" max="14102" width="12.375" style="118" customWidth="1"/>
    <col min="14103" max="14115" width="9.375" style="118" customWidth="1"/>
    <col min="14116" max="14116" width="12.375" style="118" customWidth="1"/>
    <col min="14117" max="14120" width="9.375" style="118" customWidth="1"/>
    <col min="14121" max="14122" width="12.375" style="118" customWidth="1"/>
    <col min="14123" max="14126" width="9.375" style="118" customWidth="1"/>
    <col min="14127" max="14127" width="12.375" style="118" customWidth="1"/>
    <col min="14128" max="14131" width="9.375" style="118" customWidth="1"/>
    <col min="14132" max="14132" width="12.375" style="118" customWidth="1"/>
    <col min="14133" max="14138" width="9.375" style="118" customWidth="1"/>
    <col min="14139" max="14141" width="11.125" style="118" customWidth="1"/>
    <col min="14142" max="14156" width="9.375" style="118" customWidth="1"/>
    <col min="14157" max="14160" width="9.125" style="118" customWidth="1"/>
    <col min="14161" max="14336" width="9" style="118"/>
    <col min="14337" max="14337" width="9.875" style="118" customWidth="1"/>
    <col min="14338" max="14338" width="12.375" style="118" customWidth="1"/>
    <col min="14339" max="14339" width="7.625" style="118" customWidth="1"/>
    <col min="14340" max="14340" width="12.375" style="118" customWidth="1"/>
    <col min="14341" max="14341" width="11.125" style="118" customWidth="1"/>
    <col min="14342" max="14348" width="9.375" style="118" customWidth="1"/>
    <col min="14349" max="14349" width="11.125" style="118" customWidth="1"/>
    <col min="14350" max="14356" width="9.375" style="118" customWidth="1"/>
    <col min="14357" max="14357" width="11.125" style="118" customWidth="1"/>
    <col min="14358" max="14358" width="12.375" style="118" customWidth="1"/>
    <col min="14359" max="14371" width="9.375" style="118" customWidth="1"/>
    <col min="14372" max="14372" width="12.375" style="118" customWidth="1"/>
    <col min="14373" max="14376" width="9.375" style="118" customWidth="1"/>
    <col min="14377" max="14378" width="12.375" style="118" customWidth="1"/>
    <col min="14379" max="14382" width="9.375" style="118" customWidth="1"/>
    <col min="14383" max="14383" width="12.375" style="118" customWidth="1"/>
    <col min="14384" max="14387" width="9.375" style="118" customWidth="1"/>
    <col min="14388" max="14388" width="12.375" style="118" customWidth="1"/>
    <col min="14389" max="14394" width="9.375" style="118" customWidth="1"/>
    <col min="14395" max="14397" width="11.125" style="118" customWidth="1"/>
    <col min="14398" max="14412" width="9.375" style="118" customWidth="1"/>
    <col min="14413" max="14416" width="9.125" style="118" customWidth="1"/>
    <col min="14417" max="14592" width="9" style="118"/>
    <col min="14593" max="14593" width="9.875" style="118" customWidth="1"/>
    <col min="14594" max="14594" width="12.375" style="118" customWidth="1"/>
    <col min="14595" max="14595" width="7.625" style="118" customWidth="1"/>
    <col min="14596" max="14596" width="12.375" style="118" customWidth="1"/>
    <col min="14597" max="14597" width="11.125" style="118" customWidth="1"/>
    <col min="14598" max="14604" width="9.375" style="118" customWidth="1"/>
    <col min="14605" max="14605" width="11.125" style="118" customWidth="1"/>
    <col min="14606" max="14612" width="9.375" style="118" customWidth="1"/>
    <col min="14613" max="14613" width="11.125" style="118" customWidth="1"/>
    <col min="14614" max="14614" width="12.375" style="118" customWidth="1"/>
    <col min="14615" max="14627" width="9.375" style="118" customWidth="1"/>
    <col min="14628" max="14628" width="12.375" style="118" customWidth="1"/>
    <col min="14629" max="14632" width="9.375" style="118" customWidth="1"/>
    <col min="14633" max="14634" width="12.375" style="118" customWidth="1"/>
    <col min="14635" max="14638" width="9.375" style="118" customWidth="1"/>
    <col min="14639" max="14639" width="12.375" style="118" customWidth="1"/>
    <col min="14640" max="14643" width="9.375" style="118" customWidth="1"/>
    <col min="14644" max="14644" width="12.375" style="118" customWidth="1"/>
    <col min="14645" max="14650" width="9.375" style="118" customWidth="1"/>
    <col min="14651" max="14653" width="11.125" style="118" customWidth="1"/>
    <col min="14654" max="14668" width="9.375" style="118" customWidth="1"/>
    <col min="14669" max="14672" width="9.125" style="118" customWidth="1"/>
    <col min="14673" max="14848" width="9" style="118"/>
    <col min="14849" max="14849" width="9.875" style="118" customWidth="1"/>
    <col min="14850" max="14850" width="12.375" style="118" customWidth="1"/>
    <col min="14851" max="14851" width="7.625" style="118" customWidth="1"/>
    <col min="14852" max="14852" width="12.375" style="118" customWidth="1"/>
    <col min="14853" max="14853" width="11.125" style="118" customWidth="1"/>
    <col min="14854" max="14860" width="9.375" style="118" customWidth="1"/>
    <col min="14861" max="14861" width="11.125" style="118" customWidth="1"/>
    <col min="14862" max="14868" width="9.375" style="118" customWidth="1"/>
    <col min="14869" max="14869" width="11.125" style="118" customWidth="1"/>
    <col min="14870" max="14870" width="12.375" style="118" customWidth="1"/>
    <col min="14871" max="14883" width="9.375" style="118" customWidth="1"/>
    <col min="14884" max="14884" width="12.375" style="118" customWidth="1"/>
    <col min="14885" max="14888" width="9.375" style="118" customWidth="1"/>
    <col min="14889" max="14890" width="12.375" style="118" customWidth="1"/>
    <col min="14891" max="14894" width="9.375" style="118" customWidth="1"/>
    <col min="14895" max="14895" width="12.375" style="118" customWidth="1"/>
    <col min="14896" max="14899" width="9.375" style="118" customWidth="1"/>
    <col min="14900" max="14900" width="12.375" style="118" customWidth="1"/>
    <col min="14901" max="14906" width="9.375" style="118" customWidth="1"/>
    <col min="14907" max="14909" width="11.125" style="118" customWidth="1"/>
    <col min="14910" max="14924" width="9.375" style="118" customWidth="1"/>
    <col min="14925" max="14928" width="9.125" style="118" customWidth="1"/>
    <col min="14929" max="15104" width="9" style="118"/>
    <col min="15105" max="15105" width="9.875" style="118" customWidth="1"/>
    <col min="15106" max="15106" width="12.375" style="118" customWidth="1"/>
    <col min="15107" max="15107" width="7.625" style="118" customWidth="1"/>
    <col min="15108" max="15108" width="12.375" style="118" customWidth="1"/>
    <col min="15109" max="15109" width="11.125" style="118" customWidth="1"/>
    <col min="15110" max="15116" width="9.375" style="118" customWidth="1"/>
    <col min="15117" max="15117" width="11.125" style="118" customWidth="1"/>
    <col min="15118" max="15124" width="9.375" style="118" customWidth="1"/>
    <col min="15125" max="15125" width="11.125" style="118" customWidth="1"/>
    <col min="15126" max="15126" width="12.375" style="118" customWidth="1"/>
    <col min="15127" max="15139" width="9.375" style="118" customWidth="1"/>
    <col min="15140" max="15140" width="12.375" style="118" customWidth="1"/>
    <col min="15141" max="15144" width="9.375" style="118" customWidth="1"/>
    <col min="15145" max="15146" width="12.375" style="118" customWidth="1"/>
    <col min="15147" max="15150" width="9.375" style="118" customWidth="1"/>
    <col min="15151" max="15151" width="12.375" style="118" customWidth="1"/>
    <col min="15152" max="15155" width="9.375" style="118" customWidth="1"/>
    <col min="15156" max="15156" width="12.375" style="118" customWidth="1"/>
    <col min="15157" max="15162" width="9.375" style="118" customWidth="1"/>
    <col min="15163" max="15165" width="11.125" style="118" customWidth="1"/>
    <col min="15166" max="15180" width="9.375" style="118" customWidth="1"/>
    <col min="15181" max="15184" width="9.125" style="118" customWidth="1"/>
    <col min="15185" max="15360" width="9" style="118"/>
    <col min="15361" max="15361" width="9.875" style="118" customWidth="1"/>
    <col min="15362" max="15362" width="12.375" style="118" customWidth="1"/>
    <col min="15363" max="15363" width="7.625" style="118" customWidth="1"/>
    <col min="15364" max="15364" width="12.375" style="118" customWidth="1"/>
    <col min="15365" max="15365" width="11.125" style="118" customWidth="1"/>
    <col min="15366" max="15372" width="9.375" style="118" customWidth="1"/>
    <col min="15373" max="15373" width="11.125" style="118" customWidth="1"/>
    <col min="15374" max="15380" width="9.375" style="118" customWidth="1"/>
    <col min="15381" max="15381" width="11.125" style="118" customWidth="1"/>
    <col min="15382" max="15382" width="12.375" style="118" customWidth="1"/>
    <col min="15383" max="15395" width="9.375" style="118" customWidth="1"/>
    <col min="15396" max="15396" width="12.375" style="118" customWidth="1"/>
    <col min="15397" max="15400" width="9.375" style="118" customWidth="1"/>
    <col min="15401" max="15402" width="12.375" style="118" customWidth="1"/>
    <col min="15403" max="15406" width="9.375" style="118" customWidth="1"/>
    <col min="15407" max="15407" width="12.375" style="118" customWidth="1"/>
    <col min="15408" max="15411" width="9.375" style="118" customWidth="1"/>
    <col min="15412" max="15412" width="12.375" style="118" customWidth="1"/>
    <col min="15413" max="15418" width="9.375" style="118" customWidth="1"/>
    <col min="15419" max="15421" width="11.125" style="118" customWidth="1"/>
    <col min="15422" max="15436" width="9.375" style="118" customWidth="1"/>
    <col min="15437" max="15440" width="9.125" style="118" customWidth="1"/>
    <col min="15441" max="15616" width="9" style="118"/>
    <col min="15617" max="15617" width="9.875" style="118" customWidth="1"/>
    <col min="15618" max="15618" width="12.375" style="118" customWidth="1"/>
    <col min="15619" max="15619" width="7.625" style="118" customWidth="1"/>
    <col min="15620" max="15620" width="12.375" style="118" customWidth="1"/>
    <col min="15621" max="15621" width="11.125" style="118" customWidth="1"/>
    <col min="15622" max="15628" width="9.375" style="118" customWidth="1"/>
    <col min="15629" max="15629" width="11.125" style="118" customWidth="1"/>
    <col min="15630" max="15636" width="9.375" style="118" customWidth="1"/>
    <col min="15637" max="15637" width="11.125" style="118" customWidth="1"/>
    <col min="15638" max="15638" width="12.375" style="118" customWidth="1"/>
    <col min="15639" max="15651" width="9.375" style="118" customWidth="1"/>
    <col min="15652" max="15652" width="12.375" style="118" customWidth="1"/>
    <col min="15653" max="15656" width="9.375" style="118" customWidth="1"/>
    <col min="15657" max="15658" width="12.375" style="118" customWidth="1"/>
    <col min="15659" max="15662" width="9.375" style="118" customWidth="1"/>
    <col min="15663" max="15663" width="12.375" style="118" customWidth="1"/>
    <col min="15664" max="15667" width="9.375" style="118" customWidth="1"/>
    <col min="15668" max="15668" width="12.375" style="118" customWidth="1"/>
    <col min="15669" max="15674" width="9.375" style="118" customWidth="1"/>
    <col min="15675" max="15677" width="11.125" style="118" customWidth="1"/>
    <col min="15678" max="15692" width="9.375" style="118" customWidth="1"/>
    <col min="15693" max="15696" width="9.125" style="118" customWidth="1"/>
    <col min="15697" max="15872" width="9" style="118"/>
    <col min="15873" max="15873" width="9.875" style="118" customWidth="1"/>
    <col min="15874" max="15874" width="12.375" style="118" customWidth="1"/>
    <col min="15875" max="15875" width="7.625" style="118" customWidth="1"/>
    <col min="15876" max="15876" width="12.375" style="118" customWidth="1"/>
    <col min="15877" max="15877" width="11.125" style="118" customWidth="1"/>
    <col min="15878" max="15884" width="9.375" style="118" customWidth="1"/>
    <col min="15885" max="15885" width="11.125" style="118" customWidth="1"/>
    <col min="15886" max="15892" width="9.375" style="118" customWidth="1"/>
    <col min="15893" max="15893" width="11.125" style="118" customWidth="1"/>
    <col min="15894" max="15894" width="12.375" style="118" customWidth="1"/>
    <col min="15895" max="15907" width="9.375" style="118" customWidth="1"/>
    <col min="15908" max="15908" width="12.375" style="118" customWidth="1"/>
    <col min="15909" max="15912" width="9.375" style="118" customWidth="1"/>
    <col min="15913" max="15914" width="12.375" style="118" customWidth="1"/>
    <col min="15915" max="15918" width="9.375" style="118" customWidth="1"/>
    <col min="15919" max="15919" width="12.375" style="118" customWidth="1"/>
    <col min="15920" max="15923" width="9.375" style="118" customWidth="1"/>
    <col min="15924" max="15924" width="12.375" style="118" customWidth="1"/>
    <col min="15925" max="15930" width="9.375" style="118" customWidth="1"/>
    <col min="15931" max="15933" width="11.125" style="118" customWidth="1"/>
    <col min="15934" max="15948" width="9.375" style="118" customWidth="1"/>
    <col min="15949" max="15952" width="9.125" style="118" customWidth="1"/>
    <col min="15953" max="16128" width="9" style="118"/>
    <col min="16129" max="16129" width="9.875" style="118" customWidth="1"/>
    <col min="16130" max="16130" width="12.375" style="118" customWidth="1"/>
    <col min="16131" max="16131" width="7.625" style="118" customWidth="1"/>
    <col min="16132" max="16132" width="12.375" style="118" customWidth="1"/>
    <col min="16133" max="16133" width="11.125" style="118" customWidth="1"/>
    <col min="16134" max="16140" width="9.375" style="118" customWidth="1"/>
    <col min="16141" max="16141" width="11.125" style="118" customWidth="1"/>
    <col min="16142" max="16148" width="9.375" style="118" customWidth="1"/>
    <col min="16149" max="16149" width="11.125" style="118" customWidth="1"/>
    <col min="16150" max="16150" width="12.375" style="118" customWidth="1"/>
    <col min="16151" max="16163" width="9.375" style="118" customWidth="1"/>
    <col min="16164" max="16164" width="12.375" style="118" customWidth="1"/>
    <col min="16165" max="16168" width="9.375" style="118" customWidth="1"/>
    <col min="16169" max="16170" width="12.375" style="118" customWidth="1"/>
    <col min="16171" max="16174" width="9.375" style="118" customWidth="1"/>
    <col min="16175" max="16175" width="12.375" style="118" customWidth="1"/>
    <col min="16176" max="16179" width="9.375" style="118" customWidth="1"/>
    <col min="16180" max="16180" width="12.375" style="118" customWidth="1"/>
    <col min="16181" max="16186" width="9.375" style="118" customWidth="1"/>
    <col min="16187" max="16189" width="11.125" style="118" customWidth="1"/>
    <col min="16190" max="16204" width="9.375" style="118" customWidth="1"/>
    <col min="16205" max="16208" width="9.125" style="118" customWidth="1"/>
    <col min="16209" max="16384" width="9" style="118"/>
  </cols>
  <sheetData>
    <row r="1" spans="1:82" s="127" customFormat="1" ht="31.5" customHeight="1">
      <c r="D1" s="312" t="s">
        <v>180</v>
      </c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128"/>
      <c r="AN1" s="128"/>
      <c r="AO1" s="312" t="s">
        <v>180</v>
      </c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  <c r="BF1" s="312"/>
      <c r="BG1" s="312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30"/>
      <c r="CC1" s="131"/>
      <c r="CD1" s="131"/>
    </row>
    <row r="2" spans="1:82" s="127" customFormat="1" ht="31.5" customHeight="1">
      <c r="B2" s="132"/>
      <c r="C2" s="132"/>
      <c r="D2" s="313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133"/>
      <c r="AM2" s="133"/>
      <c r="AN2" s="134" t="s">
        <v>181</v>
      </c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132"/>
      <c r="BG2" s="134" t="s">
        <v>181</v>
      </c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31"/>
      <c r="CD2" s="131"/>
    </row>
    <row r="3" spans="1:82" s="136" customFormat="1" ht="6.7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8"/>
      <c r="BH3" s="137"/>
      <c r="BI3" s="137"/>
      <c r="BJ3" s="137"/>
      <c r="BK3" s="137"/>
      <c r="BL3" s="137"/>
      <c r="BM3" s="137"/>
      <c r="BN3" s="137"/>
      <c r="BO3" s="137"/>
      <c r="BP3" s="137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</row>
    <row r="4" spans="1:82" s="143" customFormat="1" ht="24" customHeight="1">
      <c r="A4" s="315"/>
      <c r="B4" s="139"/>
      <c r="C4" s="140"/>
      <c r="D4" s="296" t="s">
        <v>182</v>
      </c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316"/>
      <c r="V4" s="296" t="s">
        <v>183</v>
      </c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8"/>
      <c r="AJ4" s="296" t="s">
        <v>184</v>
      </c>
      <c r="AK4" s="297"/>
      <c r="AL4" s="297"/>
      <c r="AM4" s="297"/>
      <c r="AN4" s="316"/>
      <c r="AO4" s="297" t="s">
        <v>185</v>
      </c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316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2"/>
      <c r="CD4" s="142"/>
    </row>
    <row r="5" spans="1:82" s="150" customFormat="1" ht="21.95" customHeight="1">
      <c r="A5" s="315"/>
      <c r="B5" s="144"/>
      <c r="C5" s="145"/>
      <c r="D5" s="284" t="s">
        <v>186</v>
      </c>
      <c r="E5" s="304" t="s">
        <v>187</v>
      </c>
      <c r="F5" s="305"/>
      <c r="G5" s="305"/>
      <c r="H5" s="305"/>
      <c r="I5" s="305"/>
      <c r="J5" s="305"/>
      <c r="K5" s="305"/>
      <c r="L5" s="305"/>
      <c r="M5" s="304" t="s">
        <v>188</v>
      </c>
      <c r="N5" s="306"/>
      <c r="O5" s="306"/>
      <c r="P5" s="306"/>
      <c r="Q5" s="306"/>
      <c r="R5" s="307" t="s">
        <v>189</v>
      </c>
      <c r="S5" s="308"/>
      <c r="T5" s="309"/>
      <c r="U5" s="146"/>
      <c r="V5" s="310" t="s">
        <v>190</v>
      </c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310" t="s">
        <v>18</v>
      </c>
      <c r="AK5" s="147"/>
      <c r="AL5" s="147"/>
      <c r="AM5" s="147"/>
      <c r="AN5" s="147"/>
      <c r="AO5" s="298" t="s">
        <v>191</v>
      </c>
      <c r="AP5" s="296" t="s">
        <v>192</v>
      </c>
      <c r="AQ5" s="297"/>
      <c r="AR5" s="297"/>
      <c r="AS5" s="297"/>
      <c r="AT5" s="297"/>
      <c r="AU5" s="296" t="s">
        <v>193</v>
      </c>
      <c r="AV5" s="297"/>
      <c r="AW5" s="297"/>
      <c r="AX5" s="297"/>
      <c r="AY5" s="297"/>
      <c r="AZ5" s="296" t="s">
        <v>194</v>
      </c>
      <c r="BA5" s="297"/>
      <c r="BB5" s="297"/>
      <c r="BC5" s="297"/>
      <c r="BD5" s="297"/>
      <c r="BE5" s="297"/>
      <c r="BF5" s="297"/>
      <c r="BG5" s="282" t="s">
        <v>195</v>
      </c>
      <c r="BH5" s="141"/>
      <c r="BI5" s="141"/>
      <c r="BJ5" s="141"/>
      <c r="BK5" s="148"/>
      <c r="BL5" s="148"/>
      <c r="BM5" s="148"/>
      <c r="BN5" s="148"/>
      <c r="BO5" s="148"/>
      <c r="BP5" s="148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9"/>
      <c r="CD5" s="149"/>
    </row>
    <row r="6" spans="1:82" s="150" customFormat="1" ht="21.75" customHeight="1">
      <c r="A6" s="315"/>
      <c r="B6" s="298" t="s">
        <v>38</v>
      </c>
      <c r="C6" s="300" t="s">
        <v>196</v>
      </c>
      <c r="D6" s="284"/>
      <c r="E6" s="286" t="s">
        <v>197</v>
      </c>
      <c r="F6" s="302" t="s">
        <v>198</v>
      </c>
      <c r="G6" s="302" t="s">
        <v>199</v>
      </c>
      <c r="H6" s="302" t="s">
        <v>200</v>
      </c>
      <c r="I6" s="302" t="s">
        <v>201</v>
      </c>
      <c r="J6" s="295" t="s">
        <v>202</v>
      </c>
      <c r="K6" s="302" t="s">
        <v>203</v>
      </c>
      <c r="L6" s="282" t="s">
        <v>204</v>
      </c>
      <c r="M6" s="286" t="s">
        <v>205</v>
      </c>
      <c r="N6" s="283" t="s">
        <v>206</v>
      </c>
      <c r="O6" s="283" t="s">
        <v>207</v>
      </c>
      <c r="P6" s="283" t="s">
        <v>208</v>
      </c>
      <c r="Q6" s="283" t="s">
        <v>209</v>
      </c>
      <c r="R6" s="286" t="s">
        <v>210</v>
      </c>
      <c r="S6" s="293" t="s">
        <v>211</v>
      </c>
      <c r="T6" s="293" t="s">
        <v>212</v>
      </c>
      <c r="U6" s="286" t="s">
        <v>160</v>
      </c>
      <c r="V6" s="310"/>
      <c r="W6" s="287" t="s">
        <v>213</v>
      </c>
      <c r="X6" s="287" t="s">
        <v>214</v>
      </c>
      <c r="Y6" s="287" t="s">
        <v>215</v>
      </c>
      <c r="Z6" s="287" t="s">
        <v>216</v>
      </c>
      <c r="AA6" s="287" t="s">
        <v>217</v>
      </c>
      <c r="AB6" s="287" t="s">
        <v>218</v>
      </c>
      <c r="AC6" s="286" t="s">
        <v>219</v>
      </c>
      <c r="AD6" s="287" t="s">
        <v>220</v>
      </c>
      <c r="AE6" s="287" t="s">
        <v>221</v>
      </c>
      <c r="AF6" s="287" t="s">
        <v>222</v>
      </c>
      <c r="AG6" s="286" t="s">
        <v>223</v>
      </c>
      <c r="AH6" s="289" t="s">
        <v>84</v>
      </c>
      <c r="AI6" s="291" t="s">
        <v>85</v>
      </c>
      <c r="AJ6" s="310"/>
      <c r="AK6" s="286" t="s">
        <v>224</v>
      </c>
      <c r="AL6" s="286" t="s">
        <v>225</v>
      </c>
      <c r="AM6" s="286" t="s">
        <v>226</v>
      </c>
      <c r="AN6" s="286" t="s">
        <v>227</v>
      </c>
      <c r="AO6" s="298"/>
      <c r="AP6" s="284" t="s">
        <v>228</v>
      </c>
      <c r="AQ6" s="282" t="s">
        <v>90</v>
      </c>
      <c r="AR6" s="282" t="s">
        <v>229</v>
      </c>
      <c r="AS6" s="282" t="s">
        <v>230</v>
      </c>
      <c r="AT6" s="282" t="s">
        <v>231</v>
      </c>
      <c r="AU6" s="284" t="s">
        <v>232</v>
      </c>
      <c r="AV6" s="282" t="s">
        <v>233</v>
      </c>
      <c r="AW6" s="282" t="s">
        <v>234</v>
      </c>
      <c r="AX6" s="282" t="s">
        <v>235</v>
      </c>
      <c r="AY6" s="282" t="s">
        <v>236</v>
      </c>
      <c r="AZ6" s="284" t="s">
        <v>237</v>
      </c>
      <c r="BA6" s="282" t="s">
        <v>238</v>
      </c>
      <c r="BB6" s="282" t="s">
        <v>100</v>
      </c>
      <c r="BC6" s="282" t="s">
        <v>239</v>
      </c>
      <c r="BD6" s="282" t="s">
        <v>240</v>
      </c>
      <c r="BE6" s="282" t="s">
        <v>241</v>
      </c>
      <c r="BF6" s="282" t="s">
        <v>242</v>
      </c>
      <c r="BG6" s="286"/>
      <c r="BH6" s="151"/>
      <c r="BI6" s="151"/>
      <c r="BJ6" s="151"/>
      <c r="BK6" s="152"/>
      <c r="BL6" s="152"/>
      <c r="BM6" s="152"/>
      <c r="BN6" s="152"/>
      <c r="BO6" s="152"/>
      <c r="BP6" s="152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49"/>
      <c r="CD6" s="149"/>
    </row>
    <row r="7" spans="1:82" s="155" customFormat="1" ht="204" customHeight="1">
      <c r="A7" s="315"/>
      <c r="B7" s="299"/>
      <c r="C7" s="301"/>
      <c r="D7" s="285"/>
      <c r="E7" s="283"/>
      <c r="F7" s="303"/>
      <c r="G7" s="303"/>
      <c r="H7" s="303"/>
      <c r="I7" s="303"/>
      <c r="J7" s="295"/>
      <c r="K7" s="303"/>
      <c r="L7" s="283"/>
      <c r="M7" s="283"/>
      <c r="N7" s="295"/>
      <c r="O7" s="295"/>
      <c r="P7" s="295"/>
      <c r="Q7" s="295"/>
      <c r="R7" s="283"/>
      <c r="S7" s="294"/>
      <c r="T7" s="294"/>
      <c r="U7" s="283"/>
      <c r="V7" s="311"/>
      <c r="W7" s="288"/>
      <c r="X7" s="288"/>
      <c r="Y7" s="288"/>
      <c r="Z7" s="288"/>
      <c r="AA7" s="288"/>
      <c r="AB7" s="288"/>
      <c r="AC7" s="283"/>
      <c r="AD7" s="288"/>
      <c r="AE7" s="288"/>
      <c r="AF7" s="288"/>
      <c r="AG7" s="283"/>
      <c r="AH7" s="290"/>
      <c r="AI7" s="292"/>
      <c r="AJ7" s="311"/>
      <c r="AK7" s="283"/>
      <c r="AL7" s="283"/>
      <c r="AM7" s="283"/>
      <c r="AN7" s="283"/>
      <c r="AO7" s="299"/>
      <c r="AP7" s="285"/>
      <c r="AQ7" s="283"/>
      <c r="AR7" s="283"/>
      <c r="AS7" s="283"/>
      <c r="AT7" s="283"/>
      <c r="AU7" s="285"/>
      <c r="AV7" s="283"/>
      <c r="AW7" s="283"/>
      <c r="AX7" s="283"/>
      <c r="AY7" s="283"/>
      <c r="AZ7" s="285"/>
      <c r="BA7" s="283"/>
      <c r="BB7" s="283"/>
      <c r="BC7" s="283"/>
      <c r="BD7" s="283"/>
      <c r="BE7" s="283"/>
      <c r="BF7" s="283"/>
      <c r="BG7" s="28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4"/>
      <c r="CD7" s="154"/>
    </row>
    <row r="8" spans="1:82" s="162" customFormat="1" ht="22.5" customHeight="1">
      <c r="A8" s="156" t="s">
        <v>38</v>
      </c>
      <c r="B8" s="157">
        <v>888092.87</v>
      </c>
      <c r="C8" s="158">
        <v>0.25617175897451755</v>
      </c>
      <c r="D8" s="159">
        <v>689990.39</v>
      </c>
      <c r="E8" s="159">
        <v>363084.77</v>
      </c>
      <c r="F8" s="159">
        <v>65345.05</v>
      </c>
      <c r="G8" s="159">
        <v>3939.3400000000006</v>
      </c>
      <c r="H8" s="159">
        <v>36320.660000000003</v>
      </c>
      <c r="I8" s="159">
        <v>7133.12</v>
      </c>
      <c r="J8" s="159">
        <v>70483.649999999994</v>
      </c>
      <c r="K8" s="159">
        <v>34842.449999999997</v>
      </c>
      <c r="L8" s="159">
        <v>145020.5</v>
      </c>
      <c r="M8" s="159">
        <v>20163.63</v>
      </c>
      <c r="N8" s="159">
        <v>17865.900000000001</v>
      </c>
      <c r="O8" s="159">
        <v>2221.2399999999998</v>
      </c>
      <c r="P8" s="159">
        <v>59.52</v>
      </c>
      <c r="Q8" s="159">
        <v>16.97</v>
      </c>
      <c r="R8" s="159">
        <v>84852.91</v>
      </c>
      <c r="S8" s="159">
        <v>15157.02</v>
      </c>
      <c r="T8" s="159">
        <v>26.6</v>
      </c>
      <c r="U8" s="159">
        <v>206705.46000000002</v>
      </c>
      <c r="V8" s="159">
        <v>54361.210000000006</v>
      </c>
      <c r="W8" s="159">
        <v>1775.2700000000002</v>
      </c>
      <c r="X8" s="159">
        <v>505.47</v>
      </c>
      <c r="Y8" s="159">
        <v>24489.510000000002</v>
      </c>
      <c r="Z8" s="159">
        <v>3199.58</v>
      </c>
      <c r="AA8" s="159">
        <v>6750.09</v>
      </c>
      <c r="AB8" s="159">
        <v>16.28</v>
      </c>
      <c r="AC8" s="159">
        <v>12579.060000000001</v>
      </c>
      <c r="AD8" s="159">
        <v>18.97</v>
      </c>
      <c r="AE8" s="159">
        <v>483.34</v>
      </c>
      <c r="AF8" s="159">
        <v>1.1100000000000001</v>
      </c>
      <c r="AG8" s="159">
        <v>3682.54</v>
      </c>
      <c r="AH8" s="159">
        <v>851.65000000000009</v>
      </c>
      <c r="AI8" s="159">
        <v>8.34</v>
      </c>
      <c r="AJ8" s="159">
        <v>57868.330000000009</v>
      </c>
      <c r="AK8" s="159">
        <v>33457.759999999995</v>
      </c>
      <c r="AL8" s="159">
        <v>21354.61</v>
      </c>
      <c r="AM8" s="159">
        <v>1123.68</v>
      </c>
      <c r="AN8" s="159">
        <v>1932.28</v>
      </c>
      <c r="AO8" s="159">
        <v>85872.94</v>
      </c>
      <c r="AP8" s="159">
        <v>23996.28</v>
      </c>
      <c r="AQ8" s="159">
        <v>16.690000000000001</v>
      </c>
      <c r="AR8" s="159">
        <v>20440.47</v>
      </c>
      <c r="AS8" s="159">
        <v>3409.5299999999997</v>
      </c>
      <c r="AT8" s="159">
        <v>129.59</v>
      </c>
      <c r="AU8" s="159">
        <v>34974.910000000003</v>
      </c>
      <c r="AV8" s="159">
        <v>33.570000000000007</v>
      </c>
      <c r="AW8" s="159">
        <v>30936.799999999999</v>
      </c>
      <c r="AX8" s="159">
        <v>3756.37</v>
      </c>
      <c r="AY8" s="159">
        <v>248.17</v>
      </c>
      <c r="AZ8" s="159">
        <v>1</v>
      </c>
      <c r="BA8" s="159" t="s">
        <v>99</v>
      </c>
      <c r="BB8" s="159">
        <v>0.74</v>
      </c>
      <c r="BC8" s="159" t="s">
        <v>99</v>
      </c>
      <c r="BD8" s="159">
        <v>0.26</v>
      </c>
      <c r="BE8" s="159" t="s">
        <v>99</v>
      </c>
      <c r="BF8" s="159" t="s">
        <v>99</v>
      </c>
      <c r="BG8" s="159">
        <v>26900.75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1"/>
      <c r="CD8" s="161"/>
    </row>
    <row r="9" spans="1:82" s="162" customFormat="1" ht="22.5" customHeight="1">
      <c r="A9" s="163" t="s">
        <v>243</v>
      </c>
      <c r="B9" s="157">
        <v>39227.159999999996</v>
      </c>
      <c r="C9" s="158">
        <v>5.164083128266844</v>
      </c>
      <c r="D9" s="159">
        <v>28242.94</v>
      </c>
      <c r="E9" s="159">
        <v>15132.720000000001</v>
      </c>
      <c r="F9" s="159">
        <v>3165.7700000000004</v>
      </c>
      <c r="G9" s="159">
        <v>111.38000000000001</v>
      </c>
      <c r="H9" s="159">
        <v>1633.7800000000002</v>
      </c>
      <c r="I9" s="159">
        <v>400.85</v>
      </c>
      <c r="J9" s="159">
        <v>2368.6499999999996</v>
      </c>
      <c r="K9" s="159">
        <v>1413.4</v>
      </c>
      <c r="L9" s="159">
        <v>6038.89</v>
      </c>
      <c r="M9" s="159">
        <v>550.49</v>
      </c>
      <c r="N9" s="159">
        <v>455.71000000000004</v>
      </c>
      <c r="O9" s="159">
        <v>91.89</v>
      </c>
      <c r="P9" s="159">
        <v>2.56</v>
      </c>
      <c r="Q9" s="159">
        <v>0.33</v>
      </c>
      <c r="R9" s="159">
        <v>2865.58</v>
      </c>
      <c r="S9" s="159">
        <v>765.59999999999991</v>
      </c>
      <c r="T9" s="159">
        <v>0.25</v>
      </c>
      <c r="U9" s="159">
        <v>8928.2999999999993</v>
      </c>
      <c r="V9" s="159">
        <v>3283.8099999999995</v>
      </c>
      <c r="W9" s="159">
        <v>318.2</v>
      </c>
      <c r="X9" s="159">
        <v>12.959999999999999</v>
      </c>
      <c r="Y9" s="159">
        <v>1162.7499999999998</v>
      </c>
      <c r="Z9" s="159">
        <v>125.07000000000001</v>
      </c>
      <c r="AA9" s="159">
        <v>452.86000000000007</v>
      </c>
      <c r="AB9" s="159">
        <v>0.64</v>
      </c>
      <c r="AC9" s="159">
        <v>932.45</v>
      </c>
      <c r="AD9" s="159">
        <v>1.18</v>
      </c>
      <c r="AE9" s="159">
        <v>40.83</v>
      </c>
      <c r="AF9" s="159">
        <v>6.9999999999999993E-2</v>
      </c>
      <c r="AG9" s="159">
        <v>166.66</v>
      </c>
      <c r="AH9" s="159">
        <v>69.91</v>
      </c>
      <c r="AI9" s="159">
        <v>0.23</v>
      </c>
      <c r="AJ9" s="159">
        <v>2576.36</v>
      </c>
      <c r="AK9" s="159">
        <v>1474.87</v>
      </c>
      <c r="AL9" s="159">
        <v>940.98</v>
      </c>
      <c r="AM9" s="159">
        <v>74.569999999999993</v>
      </c>
      <c r="AN9" s="159">
        <v>85.94</v>
      </c>
      <c r="AO9" s="159">
        <v>5124.0499999999993</v>
      </c>
      <c r="AP9" s="159">
        <v>1268.1099999999999</v>
      </c>
      <c r="AQ9" s="159" t="s">
        <v>99</v>
      </c>
      <c r="AR9" s="159">
        <v>1253.83</v>
      </c>
      <c r="AS9" s="159">
        <v>11.62</v>
      </c>
      <c r="AT9" s="159">
        <v>2.6599999999999997</v>
      </c>
      <c r="AU9" s="159">
        <v>2054.4699999999998</v>
      </c>
      <c r="AV9" s="159">
        <v>-0.01</v>
      </c>
      <c r="AW9" s="159">
        <v>1983.04</v>
      </c>
      <c r="AX9" s="159">
        <v>63.44</v>
      </c>
      <c r="AY9" s="159">
        <v>8</v>
      </c>
      <c r="AZ9" s="159" t="s">
        <v>99</v>
      </c>
      <c r="BA9" s="159" t="s">
        <v>99</v>
      </c>
      <c r="BB9" s="159" t="s">
        <v>99</v>
      </c>
      <c r="BC9" s="159" t="s">
        <v>99</v>
      </c>
      <c r="BD9" s="159" t="s">
        <v>99</v>
      </c>
      <c r="BE9" s="159" t="s">
        <v>99</v>
      </c>
      <c r="BF9" s="159" t="s">
        <v>99</v>
      </c>
      <c r="BG9" s="159">
        <v>1801.4700000000003</v>
      </c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1"/>
      <c r="CD9" s="161"/>
    </row>
    <row r="10" spans="1:82" s="162" customFormat="1" ht="22.5" customHeight="1">
      <c r="A10" s="156" t="s">
        <v>244</v>
      </c>
      <c r="B10" s="157">
        <v>10213.950000000001</v>
      </c>
      <c r="C10" s="158">
        <v>-0.57877569375696403</v>
      </c>
      <c r="D10" s="159">
        <v>7668.869999999999</v>
      </c>
      <c r="E10" s="159">
        <v>4536.41</v>
      </c>
      <c r="F10" s="159">
        <v>1157.44</v>
      </c>
      <c r="G10" s="159">
        <v>60.879999999999988</v>
      </c>
      <c r="H10" s="159">
        <v>300.61</v>
      </c>
      <c r="I10" s="159">
        <v>46.239999999999995</v>
      </c>
      <c r="J10" s="159">
        <v>962.7</v>
      </c>
      <c r="K10" s="159">
        <v>511.60999999999996</v>
      </c>
      <c r="L10" s="159">
        <v>1496.93</v>
      </c>
      <c r="M10" s="159">
        <v>214.07</v>
      </c>
      <c r="N10" s="159">
        <v>194.34000000000003</v>
      </c>
      <c r="O10" s="159">
        <v>19.150000000000002</v>
      </c>
      <c r="P10" s="159">
        <v>0.56999999999999995</v>
      </c>
      <c r="Q10" s="159">
        <v>0.01</v>
      </c>
      <c r="R10" s="159">
        <v>358.42999999999995</v>
      </c>
      <c r="S10" s="159">
        <v>35.479999999999997</v>
      </c>
      <c r="T10" s="159">
        <v>0.04</v>
      </c>
      <c r="U10" s="159">
        <v>2524.4400000000005</v>
      </c>
      <c r="V10" s="159">
        <v>706.47</v>
      </c>
      <c r="W10" s="159">
        <v>11.589999999999998</v>
      </c>
      <c r="X10" s="159">
        <v>0.59</v>
      </c>
      <c r="Y10" s="159">
        <v>206.51</v>
      </c>
      <c r="Z10" s="159">
        <v>36.67</v>
      </c>
      <c r="AA10" s="159">
        <v>64.02</v>
      </c>
      <c r="AB10" s="159">
        <v>0.04</v>
      </c>
      <c r="AC10" s="159">
        <v>302.06999999999994</v>
      </c>
      <c r="AD10" s="159">
        <v>0.53</v>
      </c>
      <c r="AE10" s="159">
        <v>5.95</v>
      </c>
      <c r="AF10" s="159" t="s">
        <v>99</v>
      </c>
      <c r="AG10" s="159">
        <v>68.710000000000008</v>
      </c>
      <c r="AH10" s="159">
        <v>9.74</v>
      </c>
      <c r="AI10" s="159">
        <v>0.05</v>
      </c>
      <c r="AJ10" s="159">
        <v>695.70999999999992</v>
      </c>
      <c r="AK10" s="159">
        <v>335.08</v>
      </c>
      <c r="AL10" s="159">
        <v>304</v>
      </c>
      <c r="AM10" s="159">
        <v>43.73</v>
      </c>
      <c r="AN10" s="159">
        <v>12.900000000000002</v>
      </c>
      <c r="AO10" s="159">
        <v>1142.9000000000001</v>
      </c>
      <c r="AP10" s="159">
        <v>208.04000000000002</v>
      </c>
      <c r="AQ10" s="159" t="s">
        <v>99</v>
      </c>
      <c r="AR10" s="159">
        <v>184.47</v>
      </c>
      <c r="AS10" s="159">
        <v>22.169999999999998</v>
      </c>
      <c r="AT10" s="159">
        <v>1.4</v>
      </c>
      <c r="AU10" s="159">
        <v>477.31</v>
      </c>
      <c r="AV10" s="159" t="s">
        <v>99</v>
      </c>
      <c r="AW10" s="159">
        <v>423.33</v>
      </c>
      <c r="AX10" s="159">
        <v>53.210000000000008</v>
      </c>
      <c r="AY10" s="159">
        <v>0.77</v>
      </c>
      <c r="AZ10" s="159" t="s">
        <v>99</v>
      </c>
      <c r="BA10" s="159" t="s">
        <v>99</v>
      </c>
      <c r="BB10" s="159" t="s">
        <v>99</v>
      </c>
      <c r="BC10" s="159" t="s">
        <v>99</v>
      </c>
      <c r="BD10" s="159" t="s">
        <v>99</v>
      </c>
      <c r="BE10" s="159" t="s">
        <v>99</v>
      </c>
      <c r="BF10" s="159" t="s">
        <v>99</v>
      </c>
      <c r="BG10" s="159">
        <v>457.55</v>
      </c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1"/>
      <c r="CD10" s="161"/>
    </row>
    <row r="11" spans="1:82" s="162" customFormat="1" ht="22.5" customHeight="1">
      <c r="A11" s="156" t="s">
        <v>245</v>
      </c>
      <c r="B11" s="157">
        <v>9893.380000000001</v>
      </c>
      <c r="C11" s="158">
        <v>0.80853635051044637</v>
      </c>
      <c r="D11" s="159">
        <v>7416</v>
      </c>
      <c r="E11" s="159">
        <v>4210.59</v>
      </c>
      <c r="F11" s="159">
        <v>671.01</v>
      </c>
      <c r="G11" s="159">
        <v>50.25</v>
      </c>
      <c r="H11" s="159">
        <v>307.35000000000002</v>
      </c>
      <c r="I11" s="159">
        <v>135.37</v>
      </c>
      <c r="J11" s="159">
        <v>1050.8799999999999</v>
      </c>
      <c r="K11" s="159">
        <v>491.10999999999996</v>
      </c>
      <c r="L11" s="159">
        <v>1504.6200000000001</v>
      </c>
      <c r="M11" s="159">
        <v>380.84000000000003</v>
      </c>
      <c r="N11" s="159">
        <v>335.57</v>
      </c>
      <c r="O11" s="159">
        <v>42.740000000000009</v>
      </c>
      <c r="P11" s="159">
        <v>2.5299999999999998</v>
      </c>
      <c r="Q11" s="159" t="s">
        <v>99</v>
      </c>
      <c r="R11" s="159">
        <v>322.31</v>
      </c>
      <c r="S11" s="159">
        <v>62.14</v>
      </c>
      <c r="T11" s="159">
        <v>0.01</v>
      </c>
      <c r="U11" s="159">
        <v>2440.1099999999997</v>
      </c>
      <c r="V11" s="159">
        <v>666.86</v>
      </c>
      <c r="W11" s="159">
        <v>5.66</v>
      </c>
      <c r="X11" s="159" t="s">
        <v>99</v>
      </c>
      <c r="Y11" s="159">
        <v>261.66999999999996</v>
      </c>
      <c r="Z11" s="159">
        <v>28.83</v>
      </c>
      <c r="AA11" s="159">
        <v>105.32000000000001</v>
      </c>
      <c r="AB11" s="159">
        <v>0.54</v>
      </c>
      <c r="AC11" s="159">
        <v>150.68</v>
      </c>
      <c r="AD11" s="159">
        <v>0.32000000000000006</v>
      </c>
      <c r="AE11" s="159">
        <v>7.39</v>
      </c>
      <c r="AF11" s="159" t="s">
        <v>99</v>
      </c>
      <c r="AG11" s="159">
        <v>97.079999999999984</v>
      </c>
      <c r="AH11" s="159">
        <v>9.36</v>
      </c>
      <c r="AI11" s="159">
        <v>0.01</v>
      </c>
      <c r="AJ11" s="159">
        <v>817.55000000000018</v>
      </c>
      <c r="AK11" s="159">
        <v>445.21999999999997</v>
      </c>
      <c r="AL11" s="159">
        <v>353.98</v>
      </c>
      <c r="AM11" s="159">
        <v>13.41</v>
      </c>
      <c r="AN11" s="159">
        <v>4.9399999999999995</v>
      </c>
      <c r="AO11" s="159">
        <v>992.97</v>
      </c>
      <c r="AP11" s="159">
        <v>181.46</v>
      </c>
      <c r="AQ11" s="159" t="s">
        <v>99</v>
      </c>
      <c r="AR11" s="159">
        <v>177.53</v>
      </c>
      <c r="AS11" s="159">
        <v>3.9299999999999997</v>
      </c>
      <c r="AT11" s="159" t="s">
        <v>99</v>
      </c>
      <c r="AU11" s="159">
        <v>468.2</v>
      </c>
      <c r="AV11" s="159" t="s">
        <v>99</v>
      </c>
      <c r="AW11" s="159">
        <v>449.05000000000007</v>
      </c>
      <c r="AX11" s="159">
        <v>19.150000000000002</v>
      </c>
      <c r="AY11" s="159" t="s">
        <v>99</v>
      </c>
      <c r="AZ11" s="159" t="s">
        <v>99</v>
      </c>
      <c r="BA11" s="159" t="s">
        <v>99</v>
      </c>
      <c r="BB11" s="159" t="s">
        <v>99</v>
      </c>
      <c r="BC11" s="159" t="s">
        <v>99</v>
      </c>
      <c r="BD11" s="159" t="s">
        <v>99</v>
      </c>
      <c r="BE11" s="159" t="s">
        <v>99</v>
      </c>
      <c r="BF11" s="159" t="s">
        <v>99</v>
      </c>
      <c r="BG11" s="159">
        <v>343.31</v>
      </c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1"/>
      <c r="CD11" s="161"/>
    </row>
    <row r="12" spans="1:82" s="162" customFormat="1" ht="22.5" customHeight="1">
      <c r="A12" s="156" t="s">
        <v>246</v>
      </c>
      <c r="B12" s="157">
        <v>15086.25</v>
      </c>
      <c r="C12" s="158">
        <v>4.4563723139919909E-2</v>
      </c>
      <c r="D12" s="159">
        <v>11164.619999999999</v>
      </c>
      <c r="E12" s="159">
        <v>5814.98</v>
      </c>
      <c r="F12" s="159">
        <v>800.19</v>
      </c>
      <c r="G12" s="159">
        <v>131.54000000000002</v>
      </c>
      <c r="H12" s="159">
        <v>473.45999999999992</v>
      </c>
      <c r="I12" s="159">
        <v>81.010000000000005</v>
      </c>
      <c r="J12" s="159">
        <v>1269.18</v>
      </c>
      <c r="K12" s="159">
        <v>601.32000000000005</v>
      </c>
      <c r="L12" s="159">
        <v>2458.2800000000002</v>
      </c>
      <c r="M12" s="159">
        <v>472.40000000000009</v>
      </c>
      <c r="N12" s="159">
        <v>418.26</v>
      </c>
      <c r="O12" s="159">
        <v>53.980000000000004</v>
      </c>
      <c r="P12" s="159">
        <v>0.16</v>
      </c>
      <c r="Q12" s="159" t="s">
        <v>99</v>
      </c>
      <c r="R12" s="159">
        <v>1110.99</v>
      </c>
      <c r="S12" s="159">
        <v>174.32999999999998</v>
      </c>
      <c r="T12" s="159">
        <v>0.25</v>
      </c>
      <c r="U12" s="159">
        <v>3591.6699999999996</v>
      </c>
      <c r="V12" s="159">
        <v>1007.0799999999999</v>
      </c>
      <c r="W12" s="159">
        <v>31.1</v>
      </c>
      <c r="X12" s="159">
        <v>1.63</v>
      </c>
      <c r="Y12" s="159">
        <v>436.45</v>
      </c>
      <c r="Z12" s="159">
        <v>53.809999999999995</v>
      </c>
      <c r="AA12" s="159">
        <v>98.429999999999993</v>
      </c>
      <c r="AB12" s="159">
        <v>0.11000000000000001</v>
      </c>
      <c r="AC12" s="159">
        <v>269.67</v>
      </c>
      <c r="AD12" s="159">
        <v>0.51</v>
      </c>
      <c r="AE12" s="159">
        <v>5.17</v>
      </c>
      <c r="AF12" s="159">
        <v>0.1</v>
      </c>
      <c r="AG12" s="159">
        <v>82.460000000000008</v>
      </c>
      <c r="AH12" s="159">
        <v>27.36</v>
      </c>
      <c r="AI12" s="159">
        <v>0.28000000000000003</v>
      </c>
      <c r="AJ12" s="159">
        <v>1110.0899999999999</v>
      </c>
      <c r="AK12" s="159">
        <v>592.67000000000007</v>
      </c>
      <c r="AL12" s="159">
        <v>507.69000000000005</v>
      </c>
      <c r="AM12" s="159">
        <v>3.67</v>
      </c>
      <c r="AN12" s="159">
        <v>6.06</v>
      </c>
      <c r="AO12" s="159">
        <v>1804.46</v>
      </c>
      <c r="AP12" s="159">
        <v>398.5</v>
      </c>
      <c r="AQ12" s="159" t="s">
        <v>99</v>
      </c>
      <c r="AR12" s="159">
        <v>392.87</v>
      </c>
      <c r="AS12" s="159">
        <v>5.63</v>
      </c>
      <c r="AT12" s="159" t="s">
        <v>99</v>
      </c>
      <c r="AU12" s="159">
        <v>736.15000000000009</v>
      </c>
      <c r="AV12" s="159">
        <v>0.03</v>
      </c>
      <c r="AW12" s="159">
        <v>719.39</v>
      </c>
      <c r="AX12" s="159">
        <v>13.82</v>
      </c>
      <c r="AY12" s="159">
        <v>2.91</v>
      </c>
      <c r="AZ12" s="159" t="s">
        <v>99</v>
      </c>
      <c r="BA12" s="159" t="s">
        <v>99</v>
      </c>
      <c r="BB12" s="159" t="s">
        <v>99</v>
      </c>
      <c r="BC12" s="159" t="s">
        <v>99</v>
      </c>
      <c r="BD12" s="159" t="s">
        <v>99</v>
      </c>
      <c r="BE12" s="159" t="s">
        <v>99</v>
      </c>
      <c r="BF12" s="159" t="s">
        <v>99</v>
      </c>
      <c r="BG12" s="159">
        <v>669.81</v>
      </c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1"/>
      <c r="CD12" s="161"/>
    </row>
    <row r="13" spans="1:82" s="162" customFormat="1" ht="22.5" customHeight="1">
      <c r="A13" s="156" t="s">
        <v>247</v>
      </c>
      <c r="B13" s="157">
        <v>8273.15</v>
      </c>
      <c r="C13" s="158">
        <v>-0.42067380026721785</v>
      </c>
      <c r="D13" s="159">
        <v>6082.99</v>
      </c>
      <c r="E13" s="159">
        <v>2972.54</v>
      </c>
      <c r="F13" s="159">
        <v>575</v>
      </c>
      <c r="G13" s="159">
        <v>53.540000000000006</v>
      </c>
      <c r="H13" s="159">
        <v>177.28</v>
      </c>
      <c r="I13" s="159">
        <v>36.400000000000006</v>
      </c>
      <c r="J13" s="159">
        <v>685.30000000000007</v>
      </c>
      <c r="K13" s="159">
        <v>227.16</v>
      </c>
      <c r="L13" s="159">
        <v>1217.8600000000001</v>
      </c>
      <c r="M13" s="159">
        <v>593.38</v>
      </c>
      <c r="N13" s="159">
        <v>580.80999999999995</v>
      </c>
      <c r="O13" s="159">
        <v>12.57</v>
      </c>
      <c r="P13" s="159" t="s">
        <v>99</v>
      </c>
      <c r="Q13" s="159" t="s">
        <v>99</v>
      </c>
      <c r="R13" s="159">
        <v>143.45000000000002</v>
      </c>
      <c r="S13" s="159">
        <v>129.56000000000003</v>
      </c>
      <c r="T13" s="159">
        <v>0.37000000000000005</v>
      </c>
      <c r="U13" s="159">
        <v>2243.69</v>
      </c>
      <c r="V13" s="159">
        <v>585.77</v>
      </c>
      <c r="W13" s="159">
        <v>11.61</v>
      </c>
      <c r="X13" s="159" t="s">
        <v>99</v>
      </c>
      <c r="Y13" s="159">
        <v>223.59</v>
      </c>
      <c r="Z13" s="159">
        <v>26.700000000000003</v>
      </c>
      <c r="AA13" s="159">
        <v>88.88</v>
      </c>
      <c r="AB13" s="159">
        <v>0.1</v>
      </c>
      <c r="AC13" s="159">
        <v>160.16999999999999</v>
      </c>
      <c r="AD13" s="159">
        <v>0.19</v>
      </c>
      <c r="AE13" s="159">
        <v>15.870000000000001</v>
      </c>
      <c r="AF13" s="159" t="s">
        <v>99</v>
      </c>
      <c r="AG13" s="159">
        <v>52.57</v>
      </c>
      <c r="AH13" s="159">
        <v>6.09</v>
      </c>
      <c r="AI13" s="159" t="s">
        <v>99</v>
      </c>
      <c r="AJ13" s="159">
        <v>745.16</v>
      </c>
      <c r="AK13" s="159">
        <v>427.82</v>
      </c>
      <c r="AL13" s="159">
        <v>299.13</v>
      </c>
      <c r="AM13" s="159">
        <v>3.7600000000000002</v>
      </c>
      <c r="AN13" s="159">
        <v>14.45</v>
      </c>
      <c r="AO13" s="159">
        <v>859.2299999999999</v>
      </c>
      <c r="AP13" s="159">
        <v>212.33999999999997</v>
      </c>
      <c r="AQ13" s="159" t="s">
        <v>99</v>
      </c>
      <c r="AR13" s="159">
        <v>199.93</v>
      </c>
      <c r="AS13" s="159">
        <v>12.41</v>
      </c>
      <c r="AT13" s="159" t="s">
        <v>99</v>
      </c>
      <c r="AU13" s="159">
        <v>347.21000000000004</v>
      </c>
      <c r="AV13" s="159" t="s">
        <v>99</v>
      </c>
      <c r="AW13" s="159">
        <v>344.71000000000004</v>
      </c>
      <c r="AX13" s="159">
        <v>2.2799999999999998</v>
      </c>
      <c r="AY13" s="159">
        <v>0.22000000000000003</v>
      </c>
      <c r="AZ13" s="159">
        <v>0.7</v>
      </c>
      <c r="BA13" s="159" t="s">
        <v>99</v>
      </c>
      <c r="BB13" s="159">
        <v>0.44</v>
      </c>
      <c r="BC13" s="159" t="s">
        <v>99</v>
      </c>
      <c r="BD13" s="159">
        <v>0.26</v>
      </c>
      <c r="BE13" s="159" t="s">
        <v>99</v>
      </c>
      <c r="BF13" s="159" t="s">
        <v>99</v>
      </c>
      <c r="BG13" s="159">
        <v>298.98</v>
      </c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1"/>
      <c r="CD13" s="161"/>
    </row>
    <row r="14" spans="1:82" s="162" customFormat="1" ht="22.5" customHeight="1">
      <c r="A14" s="156" t="s">
        <v>248</v>
      </c>
      <c r="B14" s="157">
        <v>8113.65</v>
      </c>
      <c r="C14" s="158">
        <v>-1.670128680257791</v>
      </c>
      <c r="D14" s="159">
        <v>6049.4800000000005</v>
      </c>
      <c r="E14" s="159">
        <v>3309.57</v>
      </c>
      <c r="F14" s="159">
        <v>398.23</v>
      </c>
      <c r="G14" s="159">
        <v>43.63</v>
      </c>
      <c r="H14" s="159">
        <v>261.67</v>
      </c>
      <c r="I14" s="159">
        <v>39.57</v>
      </c>
      <c r="J14" s="159">
        <v>897.81000000000006</v>
      </c>
      <c r="K14" s="159">
        <v>366.8</v>
      </c>
      <c r="L14" s="159">
        <v>1301.8600000000001</v>
      </c>
      <c r="M14" s="159">
        <v>333.72</v>
      </c>
      <c r="N14" s="159">
        <v>305.60000000000002</v>
      </c>
      <c r="O14" s="159">
        <v>25.450000000000003</v>
      </c>
      <c r="P14" s="159">
        <v>2.6700000000000004</v>
      </c>
      <c r="Q14" s="159" t="s">
        <v>99</v>
      </c>
      <c r="R14" s="159">
        <v>347.48</v>
      </c>
      <c r="S14" s="159">
        <v>86.399999999999991</v>
      </c>
      <c r="T14" s="159">
        <v>6.0000000000000005E-2</v>
      </c>
      <c r="U14" s="159">
        <v>1972.25</v>
      </c>
      <c r="V14" s="159">
        <v>596.2399999999999</v>
      </c>
      <c r="W14" s="159">
        <v>16.420000000000002</v>
      </c>
      <c r="X14" s="159">
        <v>1.9800000000000002</v>
      </c>
      <c r="Y14" s="159">
        <v>118.78</v>
      </c>
      <c r="Z14" s="159">
        <v>55.7</v>
      </c>
      <c r="AA14" s="159">
        <v>166.73000000000002</v>
      </c>
      <c r="AB14" s="159">
        <v>0.01</v>
      </c>
      <c r="AC14" s="159">
        <v>137.85</v>
      </c>
      <c r="AD14" s="159">
        <v>0.4</v>
      </c>
      <c r="AE14" s="159">
        <v>1.0699999999999998</v>
      </c>
      <c r="AF14" s="159" t="s">
        <v>99</v>
      </c>
      <c r="AG14" s="159">
        <v>89.66</v>
      </c>
      <c r="AH14" s="159">
        <v>7.63</v>
      </c>
      <c r="AI14" s="159">
        <v>0.01</v>
      </c>
      <c r="AJ14" s="159">
        <v>721.18</v>
      </c>
      <c r="AK14" s="159">
        <v>470.48</v>
      </c>
      <c r="AL14" s="159">
        <v>244.6</v>
      </c>
      <c r="AM14" s="159">
        <v>2.8099999999999996</v>
      </c>
      <c r="AN14" s="159">
        <v>3.29</v>
      </c>
      <c r="AO14" s="159">
        <v>746.75</v>
      </c>
      <c r="AP14" s="159">
        <v>123.49000000000001</v>
      </c>
      <c r="AQ14" s="159" t="s">
        <v>99</v>
      </c>
      <c r="AR14" s="159">
        <v>112.31</v>
      </c>
      <c r="AS14" s="159">
        <v>11.18</v>
      </c>
      <c r="AT14" s="159" t="s">
        <v>99</v>
      </c>
      <c r="AU14" s="159">
        <v>346.04999999999995</v>
      </c>
      <c r="AV14" s="159" t="s">
        <v>99</v>
      </c>
      <c r="AW14" s="159">
        <v>299.14999999999998</v>
      </c>
      <c r="AX14" s="159">
        <v>11.17</v>
      </c>
      <c r="AY14" s="159">
        <v>35.729999999999997</v>
      </c>
      <c r="AZ14" s="159" t="s">
        <v>99</v>
      </c>
      <c r="BA14" s="159" t="s">
        <v>99</v>
      </c>
      <c r="BB14" s="159" t="s">
        <v>99</v>
      </c>
      <c r="BC14" s="159" t="s">
        <v>99</v>
      </c>
      <c r="BD14" s="159" t="s">
        <v>99</v>
      </c>
      <c r="BE14" s="159" t="s">
        <v>99</v>
      </c>
      <c r="BF14" s="159" t="s">
        <v>99</v>
      </c>
      <c r="BG14" s="159">
        <v>277.21000000000004</v>
      </c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1"/>
      <c r="CD14" s="161"/>
    </row>
    <row r="15" spans="1:82" s="162" customFormat="1" ht="22.5" customHeight="1">
      <c r="A15" s="156" t="s">
        <v>249</v>
      </c>
      <c r="B15" s="157">
        <v>14208.509999999998</v>
      </c>
      <c r="C15" s="158">
        <v>2.3226057102183973E-3</v>
      </c>
      <c r="D15" s="159">
        <v>10601.720000000001</v>
      </c>
      <c r="E15" s="159">
        <v>5907.19</v>
      </c>
      <c r="F15" s="159">
        <v>977.31999999999994</v>
      </c>
      <c r="G15" s="159">
        <v>106.09</v>
      </c>
      <c r="H15" s="159">
        <v>473.62</v>
      </c>
      <c r="I15" s="159">
        <v>87.38</v>
      </c>
      <c r="J15" s="159">
        <v>1323.65</v>
      </c>
      <c r="K15" s="159">
        <v>621.54000000000008</v>
      </c>
      <c r="L15" s="159">
        <v>2317.59</v>
      </c>
      <c r="M15" s="159">
        <v>527.55000000000007</v>
      </c>
      <c r="N15" s="159">
        <v>430.61999999999995</v>
      </c>
      <c r="O15" s="159">
        <v>95.78</v>
      </c>
      <c r="P15" s="159">
        <v>9.9999999999999992E-2</v>
      </c>
      <c r="Q15" s="159">
        <v>1.05</v>
      </c>
      <c r="R15" s="159">
        <v>531.82999999999993</v>
      </c>
      <c r="S15" s="159">
        <v>175.76</v>
      </c>
      <c r="T15" s="159">
        <v>0.35</v>
      </c>
      <c r="U15" s="159">
        <v>3459.0399999999995</v>
      </c>
      <c r="V15" s="159">
        <v>963.5</v>
      </c>
      <c r="W15" s="159">
        <v>43.17</v>
      </c>
      <c r="X15" s="159">
        <v>0.33</v>
      </c>
      <c r="Y15" s="159">
        <v>404.30999999999995</v>
      </c>
      <c r="Z15" s="159">
        <v>84.64</v>
      </c>
      <c r="AA15" s="159">
        <v>132.79</v>
      </c>
      <c r="AB15" s="159">
        <v>0.46</v>
      </c>
      <c r="AC15" s="159">
        <v>213.67</v>
      </c>
      <c r="AD15" s="159">
        <v>0.27</v>
      </c>
      <c r="AE15" s="159">
        <v>8.93</v>
      </c>
      <c r="AF15" s="159" t="s">
        <v>99</v>
      </c>
      <c r="AG15" s="159">
        <v>58.8</v>
      </c>
      <c r="AH15" s="159">
        <v>16</v>
      </c>
      <c r="AI15" s="159">
        <v>0.13</v>
      </c>
      <c r="AJ15" s="159">
        <v>1154.42</v>
      </c>
      <c r="AK15" s="159">
        <v>677.2</v>
      </c>
      <c r="AL15" s="159">
        <v>440.03</v>
      </c>
      <c r="AM15" s="159">
        <v>9.7100000000000009</v>
      </c>
      <c r="AN15" s="159">
        <v>27.480000000000004</v>
      </c>
      <c r="AO15" s="159">
        <v>1488.8700000000001</v>
      </c>
      <c r="AP15" s="159">
        <v>298.64999999999998</v>
      </c>
      <c r="AQ15" s="159" t="s">
        <v>99</v>
      </c>
      <c r="AR15" s="159">
        <v>296.19</v>
      </c>
      <c r="AS15" s="159">
        <v>2.46</v>
      </c>
      <c r="AT15" s="159" t="s">
        <v>99</v>
      </c>
      <c r="AU15" s="159">
        <v>624.29999999999995</v>
      </c>
      <c r="AV15" s="159" t="s">
        <v>99</v>
      </c>
      <c r="AW15" s="159">
        <v>616.13000000000011</v>
      </c>
      <c r="AX15" s="159">
        <v>8.17</v>
      </c>
      <c r="AY15" s="159" t="s">
        <v>99</v>
      </c>
      <c r="AZ15" s="159" t="s">
        <v>99</v>
      </c>
      <c r="BA15" s="159" t="s">
        <v>99</v>
      </c>
      <c r="BB15" s="159" t="s">
        <v>99</v>
      </c>
      <c r="BC15" s="159" t="s">
        <v>99</v>
      </c>
      <c r="BD15" s="159" t="s">
        <v>99</v>
      </c>
      <c r="BE15" s="159" t="s">
        <v>99</v>
      </c>
      <c r="BF15" s="159" t="s">
        <v>99</v>
      </c>
      <c r="BG15" s="159">
        <v>565.91999999999996</v>
      </c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1"/>
      <c r="CD15" s="161"/>
    </row>
    <row r="16" spans="1:82" s="162" customFormat="1" ht="22.5" customHeight="1">
      <c r="A16" s="156" t="s">
        <v>250</v>
      </c>
      <c r="B16" s="157">
        <v>15758.49</v>
      </c>
      <c r="C16" s="158">
        <v>0.25581679420394038</v>
      </c>
      <c r="D16" s="159">
        <v>12134.509999999998</v>
      </c>
      <c r="E16" s="159">
        <v>6544.1399999999994</v>
      </c>
      <c r="F16" s="159">
        <v>924.54000000000008</v>
      </c>
      <c r="G16" s="159">
        <v>91.179999999999993</v>
      </c>
      <c r="H16" s="159">
        <v>492.84</v>
      </c>
      <c r="I16" s="159">
        <v>139.66</v>
      </c>
      <c r="J16" s="159">
        <v>1480.82</v>
      </c>
      <c r="K16" s="159">
        <v>849.66</v>
      </c>
      <c r="L16" s="159">
        <v>2565.44</v>
      </c>
      <c r="M16" s="159">
        <v>476.21</v>
      </c>
      <c r="N16" s="159">
        <v>420.65</v>
      </c>
      <c r="O16" s="159">
        <v>51.95</v>
      </c>
      <c r="P16" s="159">
        <v>3.0600000000000005</v>
      </c>
      <c r="Q16" s="159">
        <v>0.55000000000000004</v>
      </c>
      <c r="R16" s="159">
        <v>968.76</v>
      </c>
      <c r="S16" s="159">
        <v>135.44</v>
      </c>
      <c r="T16" s="159">
        <v>0.70000000000000007</v>
      </c>
      <c r="U16" s="159">
        <v>4009.2599999999998</v>
      </c>
      <c r="V16" s="159">
        <v>975.47</v>
      </c>
      <c r="W16" s="159">
        <v>14.049999999999999</v>
      </c>
      <c r="X16" s="159" t="s">
        <v>99</v>
      </c>
      <c r="Y16" s="159">
        <v>471.61000000000007</v>
      </c>
      <c r="Z16" s="159">
        <v>26.330000000000002</v>
      </c>
      <c r="AA16" s="159">
        <v>100.32999999999998</v>
      </c>
      <c r="AB16" s="159">
        <v>0.26</v>
      </c>
      <c r="AC16" s="159">
        <v>283</v>
      </c>
      <c r="AD16" s="159">
        <v>0.32000000000000006</v>
      </c>
      <c r="AE16" s="159">
        <v>2.5100000000000002</v>
      </c>
      <c r="AF16" s="159" t="s">
        <v>99</v>
      </c>
      <c r="AG16" s="159">
        <v>63.83</v>
      </c>
      <c r="AH16" s="159">
        <v>13.14</v>
      </c>
      <c r="AI16" s="159">
        <v>9.0000000000000011E-2</v>
      </c>
      <c r="AJ16" s="159">
        <v>1529.9299999999998</v>
      </c>
      <c r="AK16" s="159">
        <v>866.9899999999999</v>
      </c>
      <c r="AL16" s="159">
        <v>638.62</v>
      </c>
      <c r="AM16" s="159">
        <v>18.220000000000002</v>
      </c>
      <c r="AN16" s="159">
        <v>6.1</v>
      </c>
      <c r="AO16" s="159">
        <v>1118.58</v>
      </c>
      <c r="AP16" s="159">
        <v>262.64999999999998</v>
      </c>
      <c r="AQ16" s="159" t="s">
        <v>99</v>
      </c>
      <c r="AR16" s="159">
        <v>251.31</v>
      </c>
      <c r="AS16" s="159">
        <v>11.34</v>
      </c>
      <c r="AT16" s="159" t="s">
        <v>99</v>
      </c>
      <c r="AU16" s="159">
        <v>570.28</v>
      </c>
      <c r="AV16" s="159">
        <v>5.53</v>
      </c>
      <c r="AW16" s="159">
        <v>536.92999999999995</v>
      </c>
      <c r="AX16" s="159">
        <v>27.82</v>
      </c>
      <c r="AY16" s="159" t="s">
        <v>99</v>
      </c>
      <c r="AZ16" s="159" t="s">
        <v>99</v>
      </c>
      <c r="BA16" s="159" t="s">
        <v>99</v>
      </c>
      <c r="BB16" s="159" t="s">
        <v>99</v>
      </c>
      <c r="BC16" s="159" t="s">
        <v>99</v>
      </c>
      <c r="BD16" s="159" t="s">
        <v>99</v>
      </c>
      <c r="BE16" s="159" t="s">
        <v>99</v>
      </c>
      <c r="BF16" s="159" t="s">
        <v>99</v>
      </c>
      <c r="BG16" s="159">
        <v>285.65000000000003</v>
      </c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1"/>
      <c r="CD16" s="161"/>
    </row>
    <row r="17" spans="1:82" s="162" customFormat="1" ht="22.5" customHeight="1">
      <c r="A17" s="156" t="s">
        <v>251</v>
      </c>
      <c r="B17" s="157">
        <v>11540.59</v>
      </c>
      <c r="C17" s="158">
        <v>1.4015365852801174</v>
      </c>
      <c r="D17" s="159">
        <v>8682.41</v>
      </c>
      <c r="E17" s="159">
        <v>4708.6499999999996</v>
      </c>
      <c r="F17" s="159">
        <v>638.79</v>
      </c>
      <c r="G17" s="159">
        <v>36.21</v>
      </c>
      <c r="H17" s="159">
        <v>372.65</v>
      </c>
      <c r="I17" s="159">
        <v>48.1</v>
      </c>
      <c r="J17" s="159">
        <v>1165.92</v>
      </c>
      <c r="K17" s="159">
        <v>466.92</v>
      </c>
      <c r="L17" s="159">
        <v>1980.06</v>
      </c>
      <c r="M17" s="159">
        <v>396.36999999999995</v>
      </c>
      <c r="N17" s="159">
        <v>380.8</v>
      </c>
      <c r="O17" s="159">
        <v>14.97</v>
      </c>
      <c r="P17" s="159">
        <v>0.55999999999999994</v>
      </c>
      <c r="Q17" s="159">
        <v>0.04</v>
      </c>
      <c r="R17" s="159">
        <v>591.22</v>
      </c>
      <c r="S17" s="159">
        <v>151.08000000000001</v>
      </c>
      <c r="T17" s="159">
        <v>6.0000000000000005E-2</v>
      </c>
      <c r="U17" s="159">
        <v>2835.03</v>
      </c>
      <c r="V17" s="159">
        <v>767.64</v>
      </c>
      <c r="W17" s="159">
        <v>10.93</v>
      </c>
      <c r="X17" s="159" t="s">
        <v>99</v>
      </c>
      <c r="Y17" s="159">
        <v>312.10000000000002</v>
      </c>
      <c r="Z17" s="159">
        <v>42.709999999999994</v>
      </c>
      <c r="AA17" s="159">
        <v>120.69999999999999</v>
      </c>
      <c r="AB17" s="159">
        <v>0.36</v>
      </c>
      <c r="AC17" s="159">
        <v>141.91</v>
      </c>
      <c r="AD17" s="159">
        <v>0.41000000000000003</v>
      </c>
      <c r="AE17" s="159" t="s">
        <v>99</v>
      </c>
      <c r="AF17" s="159" t="s">
        <v>99</v>
      </c>
      <c r="AG17" s="159">
        <v>130.94</v>
      </c>
      <c r="AH17" s="159">
        <v>7.4500000000000011</v>
      </c>
      <c r="AI17" s="159">
        <v>0.13</v>
      </c>
      <c r="AJ17" s="159">
        <v>832.12000000000012</v>
      </c>
      <c r="AK17" s="159">
        <v>471.85</v>
      </c>
      <c r="AL17" s="159">
        <v>334.15000000000003</v>
      </c>
      <c r="AM17" s="159">
        <v>21.92</v>
      </c>
      <c r="AN17" s="159">
        <v>4.1999999999999993</v>
      </c>
      <c r="AO17" s="159">
        <v>1258.42</v>
      </c>
      <c r="AP17" s="159">
        <v>274.77</v>
      </c>
      <c r="AQ17" s="159" t="s">
        <v>99</v>
      </c>
      <c r="AR17" s="159">
        <v>250.44</v>
      </c>
      <c r="AS17" s="159">
        <v>24.33</v>
      </c>
      <c r="AT17" s="159" t="s">
        <v>99</v>
      </c>
      <c r="AU17" s="159">
        <v>533.82999999999993</v>
      </c>
      <c r="AV17" s="159" t="s">
        <v>99</v>
      </c>
      <c r="AW17" s="159">
        <v>500.79999999999995</v>
      </c>
      <c r="AX17" s="159">
        <v>32.93</v>
      </c>
      <c r="AY17" s="159">
        <v>9.9999999999999992E-2</v>
      </c>
      <c r="AZ17" s="159" t="s">
        <v>99</v>
      </c>
      <c r="BA17" s="159" t="s">
        <v>99</v>
      </c>
      <c r="BB17" s="159" t="s">
        <v>99</v>
      </c>
      <c r="BC17" s="159" t="s">
        <v>99</v>
      </c>
      <c r="BD17" s="159" t="s">
        <v>99</v>
      </c>
      <c r="BE17" s="159" t="s">
        <v>99</v>
      </c>
      <c r="BF17" s="159" t="s">
        <v>99</v>
      </c>
      <c r="BG17" s="159">
        <v>449.82000000000005</v>
      </c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1"/>
      <c r="CD17" s="161"/>
    </row>
    <row r="18" spans="1:82" s="162" customFormat="1" ht="22.5" customHeight="1">
      <c r="A18" s="156" t="s">
        <v>252</v>
      </c>
      <c r="B18" s="157">
        <v>13240.6</v>
      </c>
      <c r="C18" s="158">
        <v>-0.96539405983842308</v>
      </c>
      <c r="D18" s="159">
        <v>10029.65</v>
      </c>
      <c r="E18" s="159">
        <v>5497.37</v>
      </c>
      <c r="F18" s="159">
        <v>829.2</v>
      </c>
      <c r="G18" s="159">
        <v>40.619999999999997</v>
      </c>
      <c r="H18" s="159">
        <v>525.29</v>
      </c>
      <c r="I18" s="159">
        <v>79.77000000000001</v>
      </c>
      <c r="J18" s="159">
        <v>1400.45</v>
      </c>
      <c r="K18" s="159">
        <v>519.66</v>
      </c>
      <c r="L18" s="159">
        <v>2102.38</v>
      </c>
      <c r="M18" s="159">
        <v>322.76</v>
      </c>
      <c r="N18" s="159">
        <v>284.61</v>
      </c>
      <c r="O18" s="159">
        <v>38.15</v>
      </c>
      <c r="P18" s="159" t="s">
        <v>99</v>
      </c>
      <c r="Q18" s="159" t="s">
        <v>99</v>
      </c>
      <c r="R18" s="159">
        <v>834.83</v>
      </c>
      <c r="S18" s="159">
        <v>178.56</v>
      </c>
      <c r="T18" s="159">
        <v>0.2</v>
      </c>
      <c r="U18" s="159">
        <v>3195.9300000000003</v>
      </c>
      <c r="V18" s="159">
        <v>798.71</v>
      </c>
      <c r="W18" s="159">
        <v>20.189999999999998</v>
      </c>
      <c r="X18" s="159" t="s">
        <v>99</v>
      </c>
      <c r="Y18" s="159">
        <v>310.41000000000003</v>
      </c>
      <c r="Z18" s="159">
        <v>38.86</v>
      </c>
      <c r="AA18" s="159">
        <v>134.42000000000002</v>
      </c>
      <c r="AB18" s="159">
        <v>0.85000000000000009</v>
      </c>
      <c r="AC18" s="159">
        <v>182.73000000000002</v>
      </c>
      <c r="AD18" s="159">
        <v>0.13999999999999999</v>
      </c>
      <c r="AE18" s="159">
        <v>2.95</v>
      </c>
      <c r="AF18" s="159">
        <v>0.03</v>
      </c>
      <c r="AG18" s="159">
        <v>92.47</v>
      </c>
      <c r="AH18" s="159">
        <v>15.55</v>
      </c>
      <c r="AI18" s="159">
        <v>0.11</v>
      </c>
      <c r="AJ18" s="159">
        <v>1012.3700000000001</v>
      </c>
      <c r="AK18" s="159">
        <v>608.53000000000009</v>
      </c>
      <c r="AL18" s="159">
        <v>371.86</v>
      </c>
      <c r="AM18" s="159">
        <v>6.4500000000000011</v>
      </c>
      <c r="AN18" s="159">
        <v>25.529999999999998</v>
      </c>
      <c r="AO18" s="159">
        <v>1399.8700000000001</v>
      </c>
      <c r="AP18" s="159">
        <v>356.26</v>
      </c>
      <c r="AQ18" s="159">
        <v>1.05</v>
      </c>
      <c r="AR18" s="159">
        <v>354.46000000000004</v>
      </c>
      <c r="AS18" s="159">
        <v>0.75</v>
      </c>
      <c r="AT18" s="159" t="s">
        <v>99</v>
      </c>
      <c r="AU18" s="159">
        <v>531.94999999999993</v>
      </c>
      <c r="AV18" s="159">
        <v>1.7700000000000002</v>
      </c>
      <c r="AW18" s="159">
        <v>519.67999999999995</v>
      </c>
      <c r="AX18" s="159">
        <v>10.5</v>
      </c>
      <c r="AY18" s="159" t="s">
        <v>99</v>
      </c>
      <c r="AZ18" s="159" t="s">
        <v>99</v>
      </c>
      <c r="BA18" s="159" t="s">
        <v>99</v>
      </c>
      <c r="BB18" s="159" t="s">
        <v>99</v>
      </c>
      <c r="BC18" s="159" t="s">
        <v>99</v>
      </c>
      <c r="BD18" s="159" t="s">
        <v>99</v>
      </c>
      <c r="BE18" s="159" t="s">
        <v>99</v>
      </c>
      <c r="BF18" s="159" t="s">
        <v>99</v>
      </c>
      <c r="BG18" s="159">
        <v>511.66</v>
      </c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1"/>
      <c r="CD18" s="161"/>
    </row>
    <row r="19" spans="1:82" s="162" customFormat="1" ht="22.5" customHeight="1">
      <c r="A19" s="156" t="s">
        <v>253</v>
      </c>
      <c r="B19" s="157">
        <v>40472.76</v>
      </c>
      <c r="C19" s="158">
        <v>0.73213103492905052</v>
      </c>
      <c r="D19" s="159">
        <v>32280.769999999997</v>
      </c>
      <c r="E19" s="159">
        <v>15825.67</v>
      </c>
      <c r="F19" s="159">
        <v>2585.9</v>
      </c>
      <c r="G19" s="159">
        <v>218.64000000000001</v>
      </c>
      <c r="H19" s="159">
        <v>1445.3300000000002</v>
      </c>
      <c r="I19" s="159">
        <v>382.25</v>
      </c>
      <c r="J19" s="159">
        <v>3399.0599999999995</v>
      </c>
      <c r="K19" s="159">
        <v>1507.28</v>
      </c>
      <c r="L19" s="159">
        <v>6287.21</v>
      </c>
      <c r="M19" s="159">
        <v>856.7</v>
      </c>
      <c r="N19" s="159">
        <v>765.6099999999999</v>
      </c>
      <c r="O19" s="159">
        <v>90.71</v>
      </c>
      <c r="P19" s="159">
        <v>0.32</v>
      </c>
      <c r="Q19" s="159">
        <v>6.0000000000000005E-2</v>
      </c>
      <c r="R19" s="159">
        <v>5213.1900000000005</v>
      </c>
      <c r="S19" s="159">
        <v>1101.8</v>
      </c>
      <c r="T19" s="159">
        <v>2.08</v>
      </c>
      <c r="U19" s="159">
        <v>9281.3300000000017</v>
      </c>
      <c r="V19" s="159">
        <v>1890.17</v>
      </c>
      <c r="W19" s="159">
        <v>58.699999999999996</v>
      </c>
      <c r="X19" s="159">
        <v>1.28</v>
      </c>
      <c r="Y19" s="159">
        <v>1059.1799999999998</v>
      </c>
      <c r="Z19" s="159">
        <v>84.88</v>
      </c>
      <c r="AA19" s="159">
        <v>152.11000000000001</v>
      </c>
      <c r="AB19" s="159">
        <v>0.16999999999999998</v>
      </c>
      <c r="AC19" s="159">
        <v>431.96999999999997</v>
      </c>
      <c r="AD19" s="159">
        <v>0.31</v>
      </c>
      <c r="AE19" s="159">
        <v>14.36</v>
      </c>
      <c r="AF19" s="159" t="s">
        <v>99</v>
      </c>
      <c r="AG19" s="159">
        <v>70.930000000000007</v>
      </c>
      <c r="AH19" s="159">
        <v>16.100000000000001</v>
      </c>
      <c r="AI19" s="159">
        <v>0.18000000000000002</v>
      </c>
      <c r="AJ19" s="159">
        <v>2923.42</v>
      </c>
      <c r="AK19" s="159">
        <v>1894.3800000000003</v>
      </c>
      <c r="AL19" s="159">
        <v>945.2199999999998</v>
      </c>
      <c r="AM19" s="159">
        <v>43.86</v>
      </c>
      <c r="AN19" s="159">
        <v>39.96</v>
      </c>
      <c r="AO19" s="159">
        <v>3378.3999999999996</v>
      </c>
      <c r="AP19" s="159">
        <v>730.74</v>
      </c>
      <c r="AQ19" s="159">
        <v>0.01</v>
      </c>
      <c r="AR19" s="159">
        <v>691.57</v>
      </c>
      <c r="AS19" s="159">
        <v>39.159999999999997</v>
      </c>
      <c r="AT19" s="159" t="s">
        <v>99</v>
      </c>
      <c r="AU19" s="159">
        <v>1360.3</v>
      </c>
      <c r="AV19" s="159">
        <v>-0.09</v>
      </c>
      <c r="AW19" s="159">
        <v>1276.9599999999998</v>
      </c>
      <c r="AX19" s="159">
        <v>83.34</v>
      </c>
      <c r="AY19" s="159">
        <v>9.0000000000000011E-2</v>
      </c>
      <c r="AZ19" s="159" t="s">
        <v>99</v>
      </c>
      <c r="BA19" s="159" t="s">
        <v>99</v>
      </c>
      <c r="BB19" s="159" t="s">
        <v>99</v>
      </c>
      <c r="BC19" s="159" t="s">
        <v>99</v>
      </c>
      <c r="BD19" s="159" t="s">
        <v>99</v>
      </c>
      <c r="BE19" s="159" t="s">
        <v>99</v>
      </c>
      <c r="BF19" s="159" t="s">
        <v>99</v>
      </c>
      <c r="BG19" s="159">
        <v>1287.3600000000001</v>
      </c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1"/>
      <c r="CD19" s="161"/>
    </row>
    <row r="20" spans="1:82" s="162" customFormat="1" ht="22.5" customHeight="1">
      <c r="A20" s="156" t="s">
        <v>254</v>
      </c>
      <c r="B20" s="157">
        <v>37105.350000000006</v>
      </c>
      <c r="C20" s="158">
        <v>0.22094045546688582</v>
      </c>
      <c r="D20" s="159">
        <v>29308.610000000004</v>
      </c>
      <c r="E20" s="159">
        <v>14671.78</v>
      </c>
      <c r="F20" s="159">
        <v>2918.9599999999996</v>
      </c>
      <c r="G20" s="159">
        <v>263.97999999999996</v>
      </c>
      <c r="H20" s="159">
        <v>1302.26</v>
      </c>
      <c r="I20" s="159">
        <v>290.23</v>
      </c>
      <c r="J20" s="159">
        <v>2727.7500000000005</v>
      </c>
      <c r="K20" s="159">
        <v>1252.1399999999999</v>
      </c>
      <c r="L20" s="159">
        <v>5916.46</v>
      </c>
      <c r="M20" s="159">
        <v>803.08</v>
      </c>
      <c r="N20" s="159">
        <v>726.78000000000009</v>
      </c>
      <c r="O20" s="159">
        <v>75.11999999999999</v>
      </c>
      <c r="P20" s="159">
        <v>0.49000000000000005</v>
      </c>
      <c r="Q20" s="159">
        <v>0.69000000000000006</v>
      </c>
      <c r="R20" s="159">
        <v>4525.88</v>
      </c>
      <c r="S20" s="159">
        <v>689.16</v>
      </c>
      <c r="T20" s="159">
        <v>0.54999999999999993</v>
      </c>
      <c r="U20" s="159">
        <v>8618.1600000000017</v>
      </c>
      <c r="V20" s="159">
        <v>2142.2999999999997</v>
      </c>
      <c r="W20" s="159">
        <v>53.35</v>
      </c>
      <c r="X20" s="159">
        <v>8.370000000000001</v>
      </c>
      <c r="Y20" s="159">
        <v>1248.31</v>
      </c>
      <c r="Z20" s="159">
        <v>77.5</v>
      </c>
      <c r="AA20" s="159">
        <v>166.11</v>
      </c>
      <c r="AB20" s="159">
        <v>0.32</v>
      </c>
      <c r="AC20" s="159">
        <v>426.03</v>
      </c>
      <c r="AD20" s="159">
        <v>0.91999999999999993</v>
      </c>
      <c r="AE20" s="159">
        <v>19.440000000000001</v>
      </c>
      <c r="AF20" s="159">
        <v>7.0000000000000007E-2</v>
      </c>
      <c r="AG20" s="159">
        <v>109.83000000000001</v>
      </c>
      <c r="AH20" s="159">
        <v>31.36</v>
      </c>
      <c r="AI20" s="159">
        <v>0.69000000000000006</v>
      </c>
      <c r="AJ20" s="159">
        <v>2420.9</v>
      </c>
      <c r="AK20" s="159">
        <v>1483.08</v>
      </c>
      <c r="AL20" s="159">
        <v>868.1400000000001</v>
      </c>
      <c r="AM20" s="159">
        <v>26.109999999999996</v>
      </c>
      <c r="AN20" s="159">
        <v>43.57</v>
      </c>
      <c r="AO20" s="159">
        <v>3233.54</v>
      </c>
      <c r="AP20" s="159">
        <v>806.84</v>
      </c>
      <c r="AQ20" s="159">
        <v>0.01</v>
      </c>
      <c r="AR20" s="159">
        <v>686.17</v>
      </c>
      <c r="AS20" s="159">
        <v>116.52000000000001</v>
      </c>
      <c r="AT20" s="159">
        <v>4.1399999999999997</v>
      </c>
      <c r="AU20" s="159">
        <v>1205.6500000000001</v>
      </c>
      <c r="AV20" s="159">
        <v>0.11000000000000001</v>
      </c>
      <c r="AW20" s="159">
        <v>1189.33</v>
      </c>
      <c r="AX20" s="159">
        <v>15.95</v>
      </c>
      <c r="AY20" s="159">
        <v>0.26</v>
      </c>
      <c r="AZ20" s="159" t="s">
        <v>99</v>
      </c>
      <c r="BA20" s="159" t="s">
        <v>99</v>
      </c>
      <c r="BB20" s="159" t="s">
        <v>99</v>
      </c>
      <c r="BC20" s="159" t="s">
        <v>99</v>
      </c>
      <c r="BD20" s="159" t="s">
        <v>99</v>
      </c>
      <c r="BE20" s="159" t="s">
        <v>99</v>
      </c>
      <c r="BF20" s="159" t="s">
        <v>99</v>
      </c>
      <c r="BG20" s="159">
        <v>1221.05</v>
      </c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1"/>
      <c r="CD20" s="161"/>
    </row>
    <row r="21" spans="1:82" s="162" customFormat="1" ht="22.5" customHeight="1">
      <c r="A21" s="156" t="s">
        <v>255</v>
      </c>
      <c r="B21" s="157">
        <v>86194.510000000009</v>
      </c>
      <c r="C21" s="158">
        <v>-0.29816449028295094</v>
      </c>
      <c r="D21" s="159">
        <v>72014.34</v>
      </c>
      <c r="E21" s="159">
        <v>34258.699999999997</v>
      </c>
      <c r="F21" s="159">
        <v>7365.94</v>
      </c>
      <c r="G21" s="159">
        <v>567.59</v>
      </c>
      <c r="H21" s="159">
        <v>4907.78</v>
      </c>
      <c r="I21" s="159">
        <v>572.26</v>
      </c>
      <c r="J21" s="159">
        <v>5816.71</v>
      </c>
      <c r="K21" s="159">
        <v>1729.91</v>
      </c>
      <c r="L21" s="159">
        <v>13298.509999999998</v>
      </c>
      <c r="M21" s="159">
        <v>1189.44</v>
      </c>
      <c r="N21" s="159">
        <v>1076.52</v>
      </c>
      <c r="O21" s="159">
        <v>110.38</v>
      </c>
      <c r="P21" s="159">
        <v>2.04</v>
      </c>
      <c r="Q21" s="159">
        <v>0.5</v>
      </c>
      <c r="R21" s="159">
        <v>15197.19</v>
      </c>
      <c r="S21" s="159">
        <v>3015.96</v>
      </c>
      <c r="T21" s="159">
        <v>5.9099999999999993</v>
      </c>
      <c r="U21" s="159">
        <v>18347.14</v>
      </c>
      <c r="V21" s="159">
        <v>4493.04</v>
      </c>
      <c r="W21" s="159">
        <v>113.13</v>
      </c>
      <c r="X21" s="159">
        <v>172.63</v>
      </c>
      <c r="Y21" s="159">
        <v>2728</v>
      </c>
      <c r="Z21" s="159">
        <v>436.37</v>
      </c>
      <c r="AA21" s="159">
        <v>261.21999999999997</v>
      </c>
      <c r="AB21" s="159">
        <v>0.71000000000000008</v>
      </c>
      <c r="AC21" s="159">
        <v>665.86</v>
      </c>
      <c r="AD21" s="159">
        <v>0.60000000000000009</v>
      </c>
      <c r="AE21" s="159">
        <v>9.41</v>
      </c>
      <c r="AF21" s="159" t="s">
        <v>99</v>
      </c>
      <c r="AG21" s="159">
        <v>52.92</v>
      </c>
      <c r="AH21" s="159">
        <v>51.41</v>
      </c>
      <c r="AI21" s="159">
        <v>0.77999999999999992</v>
      </c>
      <c r="AJ21" s="159">
        <v>4614.5200000000004</v>
      </c>
      <c r="AK21" s="159">
        <v>3047.63</v>
      </c>
      <c r="AL21" s="159">
        <v>1341.6200000000001</v>
      </c>
      <c r="AM21" s="159">
        <v>132.85999999999999</v>
      </c>
      <c r="AN21" s="159">
        <v>92.41</v>
      </c>
      <c r="AO21" s="159">
        <v>5072.6100000000006</v>
      </c>
      <c r="AP21" s="159">
        <v>2305.7000000000003</v>
      </c>
      <c r="AQ21" s="159">
        <v>0.03</v>
      </c>
      <c r="AR21" s="159">
        <v>1053.98</v>
      </c>
      <c r="AS21" s="159">
        <v>1209.49</v>
      </c>
      <c r="AT21" s="159">
        <v>42.2</v>
      </c>
      <c r="AU21" s="159">
        <v>2746.11</v>
      </c>
      <c r="AV21" s="159">
        <v>-5.000000000000001E-2</v>
      </c>
      <c r="AW21" s="159">
        <v>1438.75</v>
      </c>
      <c r="AX21" s="159">
        <v>1266.31</v>
      </c>
      <c r="AY21" s="159">
        <v>41.1</v>
      </c>
      <c r="AZ21" s="159" t="s">
        <v>99</v>
      </c>
      <c r="BA21" s="159" t="s">
        <v>99</v>
      </c>
      <c r="BB21" s="159" t="s">
        <v>99</v>
      </c>
      <c r="BC21" s="159" t="s">
        <v>99</v>
      </c>
      <c r="BD21" s="159" t="s">
        <v>99</v>
      </c>
      <c r="BE21" s="159" t="s">
        <v>99</v>
      </c>
      <c r="BF21" s="159" t="s">
        <v>99</v>
      </c>
      <c r="BG21" s="159">
        <v>20.8</v>
      </c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1"/>
      <c r="CD21" s="161"/>
    </row>
    <row r="22" spans="1:82" s="162" customFormat="1" ht="22.5" customHeight="1">
      <c r="A22" s="164" t="s">
        <v>256</v>
      </c>
      <c r="B22" s="157">
        <v>59545.31</v>
      </c>
      <c r="C22" s="158">
        <v>0.76426108511097079</v>
      </c>
      <c r="D22" s="159">
        <v>46949.279999999999</v>
      </c>
      <c r="E22" s="159">
        <v>22459.75</v>
      </c>
      <c r="F22" s="159">
        <v>4495.57</v>
      </c>
      <c r="G22" s="159">
        <v>400.93</v>
      </c>
      <c r="H22" s="159">
        <v>3044.06</v>
      </c>
      <c r="I22" s="159">
        <v>330.86</v>
      </c>
      <c r="J22" s="159">
        <v>3788.83</v>
      </c>
      <c r="K22" s="159">
        <v>1261.4599999999998</v>
      </c>
      <c r="L22" s="159">
        <v>9138.0400000000009</v>
      </c>
      <c r="M22" s="159">
        <v>1011.63</v>
      </c>
      <c r="N22" s="159">
        <v>900.23</v>
      </c>
      <c r="O22" s="159">
        <v>111.35000000000001</v>
      </c>
      <c r="P22" s="159" t="s">
        <v>99</v>
      </c>
      <c r="Q22" s="159">
        <v>0.05</v>
      </c>
      <c r="R22" s="159">
        <v>9393.15</v>
      </c>
      <c r="S22" s="159">
        <v>1583.69</v>
      </c>
      <c r="T22" s="159">
        <v>5.51</v>
      </c>
      <c r="U22" s="159">
        <v>12495.55</v>
      </c>
      <c r="V22" s="159">
        <v>3834.94</v>
      </c>
      <c r="W22" s="159">
        <v>106.71000000000001</v>
      </c>
      <c r="X22" s="159">
        <v>145.67000000000002</v>
      </c>
      <c r="Y22" s="159">
        <v>2066.48</v>
      </c>
      <c r="Z22" s="159">
        <v>235.29</v>
      </c>
      <c r="AA22" s="159">
        <v>377.23</v>
      </c>
      <c r="AB22" s="159">
        <v>1.01</v>
      </c>
      <c r="AC22" s="159">
        <v>770.21</v>
      </c>
      <c r="AD22" s="159">
        <v>1.36</v>
      </c>
      <c r="AE22" s="159">
        <v>16.52</v>
      </c>
      <c r="AF22" s="159" t="s">
        <v>99</v>
      </c>
      <c r="AG22" s="159">
        <v>44.98</v>
      </c>
      <c r="AH22" s="159">
        <v>68.52000000000001</v>
      </c>
      <c r="AI22" s="159">
        <v>0.96</v>
      </c>
      <c r="AJ22" s="159">
        <v>3351.48</v>
      </c>
      <c r="AK22" s="159">
        <v>2133.9700000000003</v>
      </c>
      <c r="AL22" s="159">
        <v>1132.9000000000001</v>
      </c>
      <c r="AM22" s="159">
        <v>54.28</v>
      </c>
      <c r="AN22" s="159">
        <v>30.33</v>
      </c>
      <c r="AO22" s="159">
        <v>5409.6100000000006</v>
      </c>
      <c r="AP22" s="159">
        <v>1400.3899999999999</v>
      </c>
      <c r="AQ22" s="159">
        <v>3.0600000000000005</v>
      </c>
      <c r="AR22" s="159">
        <v>1164.3800000000001</v>
      </c>
      <c r="AS22" s="159">
        <v>232.88000000000002</v>
      </c>
      <c r="AT22" s="159">
        <v>7.0000000000000007E-2</v>
      </c>
      <c r="AU22" s="159">
        <v>1996.48</v>
      </c>
      <c r="AV22" s="159">
        <v>2.9200000000000004</v>
      </c>
      <c r="AW22" s="159">
        <v>1944.7000000000003</v>
      </c>
      <c r="AX22" s="159">
        <v>48.86</v>
      </c>
      <c r="AY22" s="159" t="s">
        <v>99</v>
      </c>
      <c r="AZ22" s="159" t="s">
        <v>99</v>
      </c>
      <c r="BA22" s="159" t="s">
        <v>99</v>
      </c>
      <c r="BB22" s="159" t="s">
        <v>99</v>
      </c>
      <c r="BC22" s="159" t="s">
        <v>99</v>
      </c>
      <c r="BD22" s="159" t="s">
        <v>99</v>
      </c>
      <c r="BE22" s="159" t="s">
        <v>99</v>
      </c>
      <c r="BF22" s="159" t="s">
        <v>99</v>
      </c>
      <c r="BG22" s="159">
        <v>2012.7400000000002</v>
      </c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1"/>
      <c r="CD22" s="161"/>
    </row>
    <row r="23" spans="1:82" s="162" customFormat="1" ht="22.5" customHeight="1">
      <c r="A23" s="156" t="s">
        <v>257</v>
      </c>
      <c r="B23" s="157">
        <v>16948.240000000002</v>
      </c>
      <c r="C23" s="158">
        <v>-0.66738521788920224</v>
      </c>
      <c r="D23" s="159">
        <v>12620.83</v>
      </c>
      <c r="E23" s="159">
        <v>6852.1</v>
      </c>
      <c r="F23" s="159">
        <v>831.55</v>
      </c>
      <c r="G23" s="159">
        <v>65.320000000000007</v>
      </c>
      <c r="H23" s="159">
        <v>513.88</v>
      </c>
      <c r="I23" s="159">
        <v>99.050000000000011</v>
      </c>
      <c r="J23" s="159">
        <v>1834.46</v>
      </c>
      <c r="K23" s="159">
        <v>559.89</v>
      </c>
      <c r="L23" s="159">
        <v>2947.95</v>
      </c>
      <c r="M23" s="159">
        <v>944.64</v>
      </c>
      <c r="N23" s="159">
        <v>902.05000000000007</v>
      </c>
      <c r="O23" s="159">
        <v>42.429999999999993</v>
      </c>
      <c r="P23" s="159">
        <v>0.16</v>
      </c>
      <c r="Q23" s="159" t="s">
        <v>99</v>
      </c>
      <c r="R23" s="159">
        <v>525.91999999999996</v>
      </c>
      <c r="S23" s="159">
        <v>189.15</v>
      </c>
      <c r="T23" s="159">
        <v>0.03</v>
      </c>
      <c r="U23" s="159">
        <v>4108.99</v>
      </c>
      <c r="V23" s="159">
        <v>1110.46</v>
      </c>
      <c r="W23" s="159">
        <v>26.64</v>
      </c>
      <c r="X23" s="159">
        <v>1.44</v>
      </c>
      <c r="Y23" s="159">
        <v>299.05</v>
      </c>
      <c r="Z23" s="159">
        <v>68.800000000000011</v>
      </c>
      <c r="AA23" s="159">
        <v>269.96999999999997</v>
      </c>
      <c r="AB23" s="159">
        <v>0.04</v>
      </c>
      <c r="AC23" s="159">
        <v>238.00999999999996</v>
      </c>
      <c r="AD23" s="159">
        <v>0.27</v>
      </c>
      <c r="AE23" s="159">
        <v>9.0400000000000009</v>
      </c>
      <c r="AF23" s="159" t="s">
        <v>99</v>
      </c>
      <c r="AG23" s="159">
        <v>176.14</v>
      </c>
      <c r="AH23" s="159">
        <v>21.020000000000003</v>
      </c>
      <c r="AI23" s="159">
        <v>0.04</v>
      </c>
      <c r="AJ23" s="159">
        <v>1607.44</v>
      </c>
      <c r="AK23" s="159">
        <v>922.66000000000008</v>
      </c>
      <c r="AL23" s="159">
        <v>588.79</v>
      </c>
      <c r="AM23" s="159">
        <v>31.360000000000003</v>
      </c>
      <c r="AN23" s="159">
        <v>64.63</v>
      </c>
      <c r="AO23" s="159">
        <v>1609.51</v>
      </c>
      <c r="AP23" s="159">
        <v>343.79999999999995</v>
      </c>
      <c r="AQ23" s="159">
        <v>0.02</v>
      </c>
      <c r="AR23" s="159">
        <v>322.42999999999995</v>
      </c>
      <c r="AS23" s="159">
        <v>10.93</v>
      </c>
      <c r="AT23" s="159">
        <v>10.419999999999998</v>
      </c>
      <c r="AU23" s="159">
        <v>783.78</v>
      </c>
      <c r="AV23" s="159" t="s">
        <v>99</v>
      </c>
      <c r="AW23" s="159">
        <v>713.03</v>
      </c>
      <c r="AX23" s="159">
        <v>44.269999999999996</v>
      </c>
      <c r="AY23" s="159">
        <v>26.479999999999997</v>
      </c>
      <c r="AZ23" s="159" t="s">
        <v>99</v>
      </c>
      <c r="BA23" s="159" t="s">
        <v>99</v>
      </c>
      <c r="BB23" s="159" t="s">
        <v>99</v>
      </c>
      <c r="BC23" s="159" t="s">
        <v>99</v>
      </c>
      <c r="BD23" s="159" t="s">
        <v>99</v>
      </c>
      <c r="BE23" s="159" t="s">
        <v>99</v>
      </c>
      <c r="BF23" s="159" t="s">
        <v>99</v>
      </c>
      <c r="BG23" s="159">
        <v>481.93</v>
      </c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1"/>
      <c r="CD23" s="161"/>
    </row>
    <row r="24" spans="1:82" s="162" customFormat="1" ht="22.5" customHeight="1">
      <c r="A24" s="156" t="s">
        <v>258</v>
      </c>
      <c r="B24" s="157">
        <v>8187.87</v>
      </c>
      <c r="C24" s="158">
        <v>-0.64422106162387927</v>
      </c>
      <c r="D24" s="159">
        <v>6201.43</v>
      </c>
      <c r="E24" s="159">
        <v>3574.1600000000003</v>
      </c>
      <c r="F24" s="159">
        <v>555.85</v>
      </c>
      <c r="G24" s="159">
        <v>33.83</v>
      </c>
      <c r="H24" s="159">
        <v>219.29</v>
      </c>
      <c r="I24" s="159">
        <v>58.189999999999991</v>
      </c>
      <c r="J24" s="159">
        <v>862.04</v>
      </c>
      <c r="K24" s="159">
        <v>348.91999999999996</v>
      </c>
      <c r="L24" s="159">
        <v>1496.0400000000002</v>
      </c>
      <c r="M24" s="159">
        <v>258.33999999999997</v>
      </c>
      <c r="N24" s="159">
        <v>230.06</v>
      </c>
      <c r="O24" s="159">
        <v>25.97</v>
      </c>
      <c r="P24" s="159">
        <v>2.2400000000000002</v>
      </c>
      <c r="Q24" s="159">
        <v>7.0000000000000007E-2</v>
      </c>
      <c r="R24" s="159">
        <v>280.32</v>
      </c>
      <c r="S24" s="159">
        <v>17.690000000000001</v>
      </c>
      <c r="T24" s="159" t="s">
        <v>99</v>
      </c>
      <c r="U24" s="159">
        <v>2070.92</v>
      </c>
      <c r="V24" s="159">
        <v>639.96</v>
      </c>
      <c r="W24" s="159">
        <v>20.55</v>
      </c>
      <c r="X24" s="159">
        <v>0.87000000000000011</v>
      </c>
      <c r="Y24" s="159">
        <v>256.75</v>
      </c>
      <c r="Z24" s="159">
        <v>57.95</v>
      </c>
      <c r="AA24" s="159">
        <v>105.02</v>
      </c>
      <c r="AB24" s="159">
        <v>0.12000000000000001</v>
      </c>
      <c r="AC24" s="159">
        <v>146.33000000000001</v>
      </c>
      <c r="AD24" s="159">
        <v>0.16</v>
      </c>
      <c r="AE24" s="159" t="s">
        <v>99</v>
      </c>
      <c r="AF24" s="159" t="s">
        <v>99</v>
      </c>
      <c r="AG24" s="159">
        <v>43.45</v>
      </c>
      <c r="AH24" s="159">
        <v>8.620000000000001</v>
      </c>
      <c r="AI24" s="159">
        <v>0.14000000000000001</v>
      </c>
      <c r="AJ24" s="159">
        <v>664.68000000000006</v>
      </c>
      <c r="AK24" s="159">
        <v>321.5</v>
      </c>
      <c r="AL24" s="159">
        <v>236.55</v>
      </c>
      <c r="AM24" s="159">
        <v>23.18</v>
      </c>
      <c r="AN24" s="159">
        <v>83.45</v>
      </c>
      <c r="AO24" s="159">
        <v>681.8</v>
      </c>
      <c r="AP24" s="159">
        <v>117.46000000000001</v>
      </c>
      <c r="AQ24" s="159">
        <v>12.04</v>
      </c>
      <c r="AR24" s="159">
        <v>83.27000000000001</v>
      </c>
      <c r="AS24" s="159">
        <v>22.15</v>
      </c>
      <c r="AT24" s="159" t="s">
        <v>99</v>
      </c>
      <c r="AU24" s="159">
        <v>326.00000000000006</v>
      </c>
      <c r="AV24" s="159">
        <v>23.269999999999996</v>
      </c>
      <c r="AW24" s="159">
        <v>236.44</v>
      </c>
      <c r="AX24" s="159">
        <v>66.290000000000006</v>
      </c>
      <c r="AY24" s="159" t="s">
        <v>99</v>
      </c>
      <c r="AZ24" s="159" t="s">
        <v>99</v>
      </c>
      <c r="BA24" s="159" t="s">
        <v>99</v>
      </c>
      <c r="BB24" s="159" t="s">
        <v>99</v>
      </c>
      <c r="BC24" s="159" t="s">
        <v>99</v>
      </c>
      <c r="BD24" s="159" t="s">
        <v>99</v>
      </c>
      <c r="BE24" s="159" t="s">
        <v>99</v>
      </c>
      <c r="BF24" s="159" t="s">
        <v>99</v>
      </c>
      <c r="BG24" s="159">
        <v>238.34</v>
      </c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1"/>
      <c r="CD24" s="161"/>
    </row>
    <row r="25" spans="1:82" s="162" customFormat="1" ht="22.5" customHeight="1">
      <c r="A25" s="156" t="s">
        <v>259</v>
      </c>
      <c r="B25" s="157">
        <v>7579.3899999999994</v>
      </c>
      <c r="C25" s="158">
        <v>-0.92326556009005234</v>
      </c>
      <c r="D25" s="159">
        <v>5575.8600000000006</v>
      </c>
      <c r="E25" s="159">
        <v>2954.28</v>
      </c>
      <c r="F25" s="159">
        <v>458.71000000000004</v>
      </c>
      <c r="G25" s="159">
        <v>19.559999999999999</v>
      </c>
      <c r="H25" s="159">
        <v>264</v>
      </c>
      <c r="I25" s="159">
        <v>39.459999999999994</v>
      </c>
      <c r="J25" s="159">
        <v>673.82</v>
      </c>
      <c r="K25" s="159">
        <v>316.14</v>
      </c>
      <c r="L25" s="159">
        <v>1182.5900000000001</v>
      </c>
      <c r="M25" s="159">
        <v>192.85</v>
      </c>
      <c r="N25" s="159">
        <v>180.34</v>
      </c>
      <c r="O25" s="159">
        <v>11.620000000000001</v>
      </c>
      <c r="P25" s="159">
        <v>0.74</v>
      </c>
      <c r="Q25" s="159">
        <v>0.15</v>
      </c>
      <c r="R25" s="159">
        <v>596</v>
      </c>
      <c r="S25" s="159">
        <v>77.070000000000007</v>
      </c>
      <c r="T25" s="159">
        <v>0.18</v>
      </c>
      <c r="U25" s="159">
        <v>1755.4799999999998</v>
      </c>
      <c r="V25" s="159">
        <v>550.95999999999992</v>
      </c>
      <c r="W25" s="159">
        <v>7.65</v>
      </c>
      <c r="X25" s="159">
        <v>0.16999999999999998</v>
      </c>
      <c r="Y25" s="159">
        <v>148.72</v>
      </c>
      <c r="Z25" s="159">
        <v>26.73</v>
      </c>
      <c r="AA25" s="159">
        <v>105.44</v>
      </c>
      <c r="AB25" s="159">
        <v>0.28000000000000003</v>
      </c>
      <c r="AC25" s="159">
        <v>178.48999999999998</v>
      </c>
      <c r="AD25" s="159">
        <v>0.22000000000000003</v>
      </c>
      <c r="AE25" s="159">
        <v>1.7200000000000002</v>
      </c>
      <c r="AF25" s="159" t="s">
        <v>99</v>
      </c>
      <c r="AG25" s="159">
        <v>69.64</v>
      </c>
      <c r="AH25" s="159">
        <v>11.75</v>
      </c>
      <c r="AI25" s="159">
        <v>0.15</v>
      </c>
      <c r="AJ25" s="159">
        <v>634.36</v>
      </c>
      <c r="AK25" s="159">
        <v>349.23</v>
      </c>
      <c r="AL25" s="159">
        <v>222.68999999999997</v>
      </c>
      <c r="AM25" s="159">
        <v>6.8800000000000008</v>
      </c>
      <c r="AN25" s="159">
        <v>55.56</v>
      </c>
      <c r="AO25" s="159">
        <v>818.21</v>
      </c>
      <c r="AP25" s="159">
        <v>140.77000000000001</v>
      </c>
      <c r="AQ25" s="159" t="s">
        <v>99</v>
      </c>
      <c r="AR25" s="159">
        <v>137.29</v>
      </c>
      <c r="AS25" s="159">
        <v>3.4799999999999995</v>
      </c>
      <c r="AT25" s="159" t="s">
        <v>99</v>
      </c>
      <c r="AU25" s="159">
        <v>392.34000000000003</v>
      </c>
      <c r="AV25" s="159" t="s">
        <v>99</v>
      </c>
      <c r="AW25" s="159">
        <v>371.41</v>
      </c>
      <c r="AX25" s="159">
        <v>20.93</v>
      </c>
      <c r="AY25" s="159" t="s">
        <v>99</v>
      </c>
      <c r="AZ25" s="159" t="s">
        <v>99</v>
      </c>
      <c r="BA25" s="159" t="s">
        <v>99</v>
      </c>
      <c r="BB25" s="159" t="s">
        <v>99</v>
      </c>
      <c r="BC25" s="159" t="s">
        <v>99</v>
      </c>
      <c r="BD25" s="159" t="s">
        <v>99</v>
      </c>
      <c r="BE25" s="159" t="s">
        <v>99</v>
      </c>
      <c r="BF25" s="159" t="s">
        <v>99</v>
      </c>
      <c r="BG25" s="159">
        <v>285.10000000000002</v>
      </c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1"/>
      <c r="CD25" s="161"/>
    </row>
    <row r="26" spans="1:82" s="162" customFormat="1" ht="22.5" customHeight="1">
      <c r="A26" s="156" t="s">
        <v>260</v>
      </c>
      <c r="B26" s="157">
        <v>5420.99</v>
      </c>
      <c r="C26" s="158">
        <v>-1.5830971698507261</v>
      </c>
      <c r="D26" s="159">
        <v>4059.22</v>
      </c>
      <c r="E26" s="159">
        <v>2389.9300000000003</v>
      </c>
      <c r="F26" s="159">
        <v>274.55</v>
      </c>
      <c r="G26" s="159">
        <v>11.940000000000001</v>
      </c>
      <c r="H26" s="159">
        <v>258.53999999999996</v>
      </c>
      <c r="I26" s="159">
        <v>30.52</v>
      </c>
      <c r="J26" s="159">
        <v>584.5</v>
      </c>
      <c r="K26" s="159">
        <v>255.87</v>
      </c>
      <c r="L26" s="159">
        <v>974.01</v>
      </c>
      <c r="M26" s="159">
        <v>165.48</v>
      </c>
      <c r="N26" s="159">
        <v>146.78</v>
      </c>
      <c r="O26" s="159">
        <v>18.079999999999998</v>
      </c>
      <c r="P26" s="159">
        <v>0.56999999999999995</v>
      </c>
      <c r="Q26" s="159">
        <v>0.05</v>
      </c>
      <c r="R26" s="159">
        <v>119.77000000000001</v>
      </c>
      <c r="S26" s="159">
        <v>56</v>
      </c>
      <c r="T26" s="159">
        <v>0.06</v>
      </c>
      <c r="U26" s="159">
        <v>1327.9799999999998</v>
      </c>
      <c r="V26" s="159">
        <v>390.21999999999997</v>
      </c>
      <c r="W26" s="159">
        <v>8.07</v>
      </c>
      <c r="X26" s="159" t="s">
        <v>99</v>
      </c>
      <c r="Y26" s="159">
        <v>89.170000000000016</v>
      </c>
      <c r="Z26" s="159">
        <v>46.86</v>
      </c>
      <c r="AA26" s="159">
        <v>100.27</v>
      </c>
      <c r="AB26" s="159">
        <v>0.32</v>
      </c>
      <c r="AC26" s="159">
        <v>75.89</v>
      </c>
      <c r="AD26" s="159">
        <v>0.22000000000000003</v>
      </c>
      <c r="AE26" s="159" t="s">
        <v>99</v>
      </c>
      <c r="AF26" s="159" t="s">
        <v>99</v>
      </c>
      <c r="AG26" s="159">
        <v>54.16</v>
      </c>
      <c r="AH26" s="159">
        <v>15.259999999999998</v>
      </c>
      <c r="AI26" s="159" t="s">
        <v>99</v>
      </c>
      <c r="AJ26" s="159">
        <v>463.02</v>
      </c>
      <c r="AK26" s="159">
        <v>263.64999999999998</v>
      </c>
      <c r="AL26" s="159">
        <v>178.10999999999999</v>
      </c>
      <c r="AM26" s="159">
        <v>4.7300000000000004</v>
      </c>
      <c r="AN26" s="159">
        <v>16.529999999999998</v>
      </c>
      <c r="AO26" s="159">
        <v>508.53000000000003</v>
      </c>
      <c r="AP26" s="159">
        <v>96.740000000000009</v>
      </c>
      <c r="AQ26" s="159" t="s">
        <v>99</v>
      </c>
      <c r="AR26" s="159">
        <v>80.789999999999992</v>
      </c>
      <c r="AS26" s="159">
        <v>15.950000000000001</v>
      </c>
      <c r="AT26" s="159" t="s">
        <v>99</v>
      </c>
      <c r="AU26" s="159">
        <v>265.13</v>
      </c>
      <c r="AV26" s="159" t="s">
        <v>99</v>
      </c>
      <c r="AW26" s="159">
        <v>227.73000000000002</v>
      </c>
      <c r="AX26" s="159">
        <v>36.82</v>
      </c>
      <c r="AY26" s="159">
        <v>0.57999999999999996</v>
      </c>
      <c r="AZ26" s="159" t="s">
        <v>99</v>
      </c>
      <c r="BA26" s="159" t="s">
        <v>99</v>
      </c>
      <c r="BB26" s="159" t="s">
        <v>99</v>
      </c>
      <c r="BC26" s="159" t="s">
        <v>99</v>
      </c>
      <c r="BD26" s="159" t="s">
        <v>99</v>
      </c>
      <c r="BE26" s="159" t="s">
        <v>99</v>
      </c>
      <c r="BF26" s="159" t="s">
        <v>99</v>
      </c>
      <c r="BG26" s="159">
        <v>146.66</v>
      </c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1"/>
      <c r="CD26" s="161"/>
    </row>
    <row r="27" spans="1:82" s="162" customFormat="1" ht="22.5" customHeight="1">
      <c r="A27" s="156" t="s">
        <v>261</v>
      </c>
      <c r="B27" s="157">
        <v>5352.14</v>
      </c>
      <c r="C27" s="158">
        <v>-0.98347917784396521</v>
      </c>
      <c r="D27" s="159">
        <v>4194.0499999999993</v>
      </c>
      <c r="E27" s="159">
        <v>2330.29</v>
      </c>
      <c r="F27" s="159">
        <v>365.59000000000003</v>
      </c>
      <c r="G27" s="159">
        <v>26.219999999999995</v>
      </c>
      <c r="H27" s="159">
        <v>178.98000000000002</v>
      </c>
      <c r="I27" s="159">
        <v>85.4</v>
      </c>
      <c r="J27" s="159">
        <v>551.17999999999995</v>
      </c>
      <c r="K27" s="159">
        <v>203.60000000000002</v>
      </c>
      <c r="L27" s="159">
        <v>919.32000000000016</v>
      </c>
      <c r="M27" s="159">
        <v>218.68</v>
      </c>
      <c r="N27" s="159">
        <v>208.28</v>
      </c>
      <c r="O27" s="159">
        <v>7.5500000000000007</v>
      </c>
      <c r="P27" s="159">
        <v>2.8499999999999996</v>
      </c>
      <c r="Q27" s="159" t="s">
        <v>99</v>
      </c>
      <c r="R27" s="159">
        <v>196.3</v>
      </c>
      <c r="S27" s="159">
        <v>24.51</v>
      </c>
      <c r="T27" s="159" t="s">
        <v>99</v>
      </c>
      <c r="U27" s="159">
        <v>1424.27</v>
      </c>
      <c r="V27" s="159">
        <v>489.78000000000003</v>
      </c>
      <c r="W27" s="159">
        <v>8.24</v>
      </c>
      <c r="X27" s="159" t="s">
        <v>99</v>
      </c>
      <c r="Y27" s="159">
        <v>273.17</v>
      </c>
      <c r="Z27" s="159">
        <v>15.329999999999998</v>
      </c>
      <c r="AA27" s="159">
        <v>29.770000000000003</v>
      </c>
      <c r="AB27" s="159">
        <v>0.02</v>
      </c>
      <c r="AC27" s="159">
        <v>61.349999999999994</v>
      </c>
      <c r="AD27" s="159">
        <v>0.02</v>
      </c>
      <c r="AE27" s="159">
        <v>5.92</v>
      </c>
      <c r="AF27" s="159" t="s">
        <v>99</v>
      </c>
      <c r="AG27" s="159">
        <v>91.15</v>
      </c>
      <c r="AH27" s="159">
        <v>4.74</v>
      </c>
      <c r="AI27" s="159">
        <v>7.0000000000000007E-2</v>
      </c>
      <c r="AJ27" s="159">
        <v>393.98</v>
      </c>
      <c r="AK27" s="159">
        <v>214.24</v>
      </c>
      <c r="AL27" s="159">
        <v>168.14</v>
      </c>
      <c r="AM27" s="159">
        <v>2.68</v>
      </c>
      <c r="AN27" s="159">
        <v>8.92</v>
      </c>
      <c r="AO27" s="159">
        <v>274.33</v>
      </c>
      <c r="AP27" s="159">
        <v>94.36</v>
      </c>
      <c r="AQ27" s="159" t="s">
        <v>99</v>
      </c>
      <c r="AR27" s="159">
        <v>76.239999999999995</v>
      </c>
      <c r="AS27" s="159">
        <v>18.119999999999997</v>
      </c>
      <c r="AT27" s="159" t="s">
        <v>99</v>
      </c>
      <c r="AU27" s="159">
        <v>171.43</v>
      </c>
      <c r="AV27" s="159" t="s">
        <v>99</v>
      </c>
      <c r="AW27" s="159">
        <v>140.39000000000001</v>
      </c>
      <c r="AX27" s="159">
        <v>31.04</v>
      </c>
      <c r="AY27" s="159" t="s">
        <v>99</v>
      </c>
      <c r="AZ27" s="159" t="s">
        <v>99</v>
      </c>
      <c r="BA27" s="159" t="s">
        <v>99</v>
      </c>
      <c r="BB27" s="159" t="s">
        <v>99</v>
      </c>
      <c r="BC27" s="159" t="s">
        <v>99</v>
      </c>
      <c r="BD27" s="159" t="s">
        <v>99</v>
      </c>
      <c r="BE27" s="159" t="s">
        <v>99</v>
      </c>
      <c r="BF27" s="159" t="s">
        <v>99</v>
      </c>
      <c r="BG27" s="159">
        <v>8.5400000000000009</v>
      </c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1"/>
      <c r="CD27" s="161"/>
    </row>
    <row r="28" spans="1:82" s="162" customFormat="1" ht="22.5" customHeight="1">
      <c r="A28" s="156" t="s">
        <v>262</v>
      </c>
      <c r="B28" s="157">
        <v>16135.25</v>
      </c>
      <c r="C28" s="158">
        <v>-0.87475825733952361</v>
      </c>
      <c r="D28" s="159">
        <v>12210.949999999999</v>
      </c>
      <c r="E28" s="159">
        <v>6948.94</v>
      </c>
      <c r="F28" s="159">
        <v>921.61</v>
      </c>
      <c r="G28" s="159">
        <v>86.94</v>
      </c>
      <c r="H28" s="159">
        <v>687.09</v>
      </c>
      <c r="I28" s="159">
        <v>281.79999999999995</v>
      </c>
      <c r="J28" s="159">
        <v>1384.2999999999997</v>
      </c>
      <c r="K28" s="159">
        <v>654.37</v>
      </c>
      <c r="L28" s="159">
        <v>2932.83</v>
      </c>
      <c r="M28" s="159">
        <v>533.81999999999994</v>
      </c>
      <c r="N28" s="159">
        <v>421.89</v>
      </c>
      <c r="O28" s="159">
        <v>107.84</v>
      </c>
      <c r="P28" s="159">
        <v>3.3200000000000003</v>
      </c>
      <c r="Q28" s="159">
        <v>0.77</v>
      </c>
      <c r="R28" s="159">
        <v>672.91000000000008</v>
      </c>
      <c r="S28" s="159">
        <v>218.22000000000003</v>
      </c>
      <c r="T28" s="159">
        <v>0.20000000000000004</v>
      </c>
      <c r="U28" s="159">
        <v>3836.86</v>
      </c>
      <c r="V28" s="159">
        <v>1197.9000000000001</v>
      </c>
      <c r="W28" s="159">
        <v>28.54</v>
      </c>
      <c r="X28" s="159">
        <v>0.2</v>
      </c>
      <c r="Y28" s="159">
        <v>598.12</v>
      </c>
      <c r="Z28" s="159">
        <v>69.179999999999993</v>
      </c>
      <c r="AA28" s="159">
        <v>129.97</v>
      </c>
      <c r="AB28" s="159">
        <v>0.48</v>
      </c>
      <c r="AC28" s="159">
        <v>209.75000000000003</v>
      </c>
      <c r="AD28" s="159">
        <v>0.53</v>
      </c>
      <c r="AE28" s="159">
        <v>39.569999999999993</v>
      </c>
      <c r="AF28" s="159">
        <v>0.02</v>
      </c>
      <c r="AG28" s="159">
        <v>108.76</v>
      </c>
      <c r="AH28" s="159">
        <v>12.740000000000002</v>
      </c>
      <c r="AI28" s="159">
        <v>0.04</v>
      </c>
      <c r="AJ28" s="159">
        <v>1195.3900000000001</v>
      </c>
      <c r="AK28" s="159">
        <v>684.83</v>
      </c>
      <c r="AL28" s="159">
        <v>454.65</v>
      </c>
      <c r="AM28" s="159">
        <v>32.08</v>
      </c>
      <c r="AN28" s="159">
        <v>23.83</v>
      </c>
      <c r="AO28" s="159">
        <v>1531.01</v>
      </c>
      <c r="AP28" s="159">
        <v>270.06</v>
      </c>
      <c r="AQ28" s="159">
        <v>0.02</v>
      </c>
      <c r="AR28" s="159">
        <v>209.56</v>
      </c>
      <c r="AS28" s="159">
        <v>55.35</v>
      </c>
      <c r="AT28" s="159">
        <v>5.13</v>
      </c>
      <c r="AU28" s="159">
        <v>823.2</v>
      </c>
      <c r="AV28" s="159" t="s">
        <v>99</v>
      </c>
      <c r="AW28" s="159">
        <v>619.20999999999992</v>
      </c>
      <c r="AX28" s="159">
        <v>166.93</v>
      </c>
      <c r="AY28" s="159">
        <v>37.06</v>
      </c>
      <c r="AZ28" s="159" t="s">
        <v>99</v>
      </c>
      <c r="BA28" s="159" t="s">
        <v>99</v>
      </c>
      <c r="BB28" s="159" t="s">
        <v>99</v>
      </c>
      <c r="BC28" s="159" t="s">
        <v>99</v>
      </c>
      <c r="BD28" s="159" t="s">
        <v>99</v>
      </c>
      <c r="BE28" s="159" t="s">
        <v>99</v>
      </c>
      <c r="BF28" s="159" t="s">
        <v>99</v>
      </c>
      <c r="BG28" s="159">
        <v>437.75</v>
      </c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1"/>
      <c r="CD28" s="161"/>
    </row>
    <row r="29" spans="1:82" s="162" customFormat="1" ht="22.5" customHeight="1">
      <c r="A29" s="156" t="s">
        <v>263</v>
      </c>
      <c r="B29" s="157">
        <v>14364.400000000001</v>
      </c>
      <c r="C29" s="158">
        <v>0.4680545103053258</v>
      </c>
      <c r="D29" s="159">
        <v>11299.140000000001</v>
      </c>
      <c r="E29" s="159">
        <v>6060.2199999999993</v>
      </c>
      <c r="F29" s="159">
        <v>905.45999999999992</v>
      </c>
      <c r="G29" s="159">
        <v>66.39</v>
      </c>
      <c r="H29" s="159">
        <v>600.42000000000007</v>
      </c>
      <c r="I29" s="159">
        <v>82.21</v>
      </c>
      <c r="J29" s="159">
        <v>1421.75</v>
      </c>
      <c r="K29" s="159">
        <v>493.53000000000003</v>
      </c>
      <c r="L29" s="159">
        <v>2490.46</v>
      </c>
      <c r="M29" s="159">
        <v>472.6</v>
      </c>
      <c r="N29" s="159">
        <v>419.92999999999995</v>
      </c>
      <c r="O29" s="159">
        <v>52.029999999999994</v>
      </c>
      <c r="P29" s="159">
        <v>0.62</v>
      </c>
      <c r="Q29" s="159">
        <v>0.02</v>
      </c>
      <c r="R29" s="159">
        <v>1165.6199999999999</v>
      </c>
      <c r="S29" s="159">
        <v>96.08</v>
      </c>
      <c r="T29" s="159">
        <v>0.35000000000000003</v>
      </c>
      <c r="U29" s="159">
        <v>3504.2699999999995</v>
      </c>
      <c r="V29" s="159">
        <v>867.24999999999989</v>
      </c>
      <c r="W29" s="159">
        <v>11.23</v>
      </c>
      <c r="X29" s="159">
        <v>1.62</v>
      </c>
      <c r="Y29" s="159">
        <v>349.60999999999996</v>
      </c>
      <c r="Z29" s="159">
        <v>50.989999999999995</v>
      </c>
      <c r="AA29" s="159">
        <v>105.45</v>
      </c>
      <c r="AB29" s="159">
        <v>0.18000000000000002</v>
      </c>
      <c r="AC29" s="159">
        <v>255.09</v>
      </c>
      <c r="AD29" s="159">
        <v>0.58000000000000007</v>
      </c>
      <c r="AE29" s="159">
        <v>7.68</v>
      </c>
      <c r="AF29" s="159">
        <v>0.01</v>
      </c>
      <c r="AG29" s="159">
        <v>71.850000000000009</v>
      </c>
      <c r="AH29" s="159">
        <v>12.879999999999999</v>
      </c>
      <c r="AI29" s="159">
        <v>0.08</v>
      </c>
      <c r="AJ29" s="159">
        <v>993.22</v>
      </c>
      <c r="AK29" s="159">
        <v>595.84999999999991</v>
      </c>
      <c r="AL29" s="159">
        <v>366.37</v>
      </c>
      <c r="AM29" s="159">
        <v>18.989999999999998</v>
      </c>
      <c r="AN29" s="159">
        <v>12.01</v>
      </c>
      <c r="AO29" s="159">
        <v>1204.79</v>
      </c>
      <c r="AP29" s="159">
        <v>259.25</v>
      </c>
      <c r="AQ29" s="159">
        <v>0.03</v>
      </c>
      <c r="AR29" s="159">
        <v>241.3</v>
      </c>
      <c r="AS29" s="159">
        <v>17.920000000000002</v>
      </c>
      <c r="AT29" s="159" t="s">
        <v>99</v>
      </c>
      <c r="AU29" s="159">
        <v>570.20000000000005</v>
      </c>
      <c r="AV29" s="159" t="s">
        <v>99</v>
      </c>
      <c r="AW29" s="159">
        <v>510.71</v>
      </c>
      <c r="AX29" s="159">
        <v>59.44</v>
      </c>
      <c r="AY29" s="159">
        <v>0.05</v>
      </c>
      <c r="AZ29" s="159" t="s">
        <v>99</v>
      </c>
      <c r="BA29" s="159" t="s">
        <v>99</v>
      </c>
      <c r="BB29" s="159" t="s">
        <v>99</v>
      </c>
      <c r="BC29" s="159" t="s">
        <v>99</v>
      </c>
      <c r="BD29" s="159" t="s">
        <v>99</v>
      </c>
      <c r="BE29" s="159" t="s">
        <v>99</v>
      </c>
      <c r="BF29" s="159" t="s">
        <v>99</v>
      </c>
      <c r="BG29" s="159">
        <v>375.34000000000003</v>
      </c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1"/>
      <c r="CD29" s="161"/>
    </row>
    <row r="30" spans="1:82" s="162" customFormat="1" ht="22.5" customHeight="1">
      <c r="A30" s="156" t="s">
        <v>264</v>
      </c>
      <c r="B30" s="157">
        <v>24688.39</v>
      </c>
      <c r="C30" s="158">
        <v>1.4931441411738746</v>
      </c>
      <c r="D30" s="159">
        <v>18799.45</v>
      </c>
      <c r="E30" s="159">
        <v>10133.220000000001</v>
      </c>
      <c r="F30" s="159">
        <v>1347.8000000000002</v>
      </c>
      <c r="G30" s="159">
        <v>132.41000000000003</v>
      </c>
      <c r="H30" s="159">
        <v>827.17000000000007</v>
      </c>
      <c r="I30" s="159">
        <v>160.74999999999997</v>
      </c>
      <c r="J30" s="159">
        <v>2405.6799999999998</v>
      </c>
      <c r="K30" s="159">
        <v>1089.6699999999998</v>
      </c>
      <c r="L30" s="159">
        <v>4169.74</v>
      </c>
      <c r="M30" s="159">
        <v>754.7</v>
      </c>
      <c r="N30" s="159">
        <v>696.56999999999994</v>
      </c>
      <c r="O30" s="159">
        <v>57.460000000000008</v>
      </c>
      <c r="P30" s="159">
        <v>0.33</v>
      </c>
      <c r="Q30" s="159">
        <v>0.34</v>
      </c>
      <c r="R30" s="159">
        <v>1599.59</v>
      </c>
      <c r="S30" s="159">
        <v>368.65</v>
      </c>
      <c r="T30" s="159">
        <v>0.78</v>
      </c>
      <c r="U30" s="159">
        <v>5942.51</v>
      </c>
      <c r="V30" s="159">
        <v>1495.09</v>
      </c>
      <c r="W30" s="159">
        <v>26.02</v>
      </c>
      <c r="X30" s="159">
        <v>4.5600000000000005</v>
      </c>
      <c r="Y30" s="159">
        <v>645.49</v>
      </c>
      <c r="Z30" s="159">
        <v>119.20000000000002</v>
      </c>
      <c r="AA30" s="159">
        <v>187.09</v>
      </c>
      <c r="AB30" s="159">
        <v>0.13</v>
      </c>
      <c r="AC30" s="159">
        <v>372.02000000000004</v>
      </c>
      <c r="AD30" s="159">
        <v>0.75000000000000011</v>
      </c>
      <c r="AE30" s="159">
        <v>27.349999999999998</v>
      </c>
      <c r="AF30" s="159">
        <v>0.25</v>
      </c>
      <c r="AG30" s="159">
        <v>75.41</v>
      </c>
      <c r="AH30" s="159">
        <v>36.120000000000005</v>
      </c>
      <c r="AI30" s="159">
        <v>0.70000000000000007</v>
      </c>
      <c r="AJ30" s="159">
        <v>1917.21</v>
      </c>
      <c r="AK30" s="159">
        <v>1049.42</v>
      </c>
      <c r="AL30" s="159">
        <v>734.11</v>
      </c>
      <c r="AM30" s="159">
        <v>28.369999999999997</v>
      </c>
      <c r="AN30" s="159">
        <v>105.31</v>
      </c>
      <c r="AO30" s="159">
        <v>2476.64</v>
      </c>
      <c r="AP30" s="159">
        <v>498.91999999999996</v>
      </c>
      <c r="AQ30" s="159">
        <v>0.12</v>
      </c>
      <c r="AR30" s="159">
        <v>472.42999999999995</v>
      </c>
      <c r="AS30" s="159">
        <v>26.369999999999997</v>
      </c>
      <c r="AT30" s="159" t="s">
        <v>99</v>
      </c>
      <c r="AU30" s="159">
        <v>1046.05</v>
      </c>
      <c r="AV30" s="159">
        <v>0.45</v>
      </c>
      <c r="AW30" s="159">
        <v>940.56</v>
      </c>
      <c r="AX30" s="159">
        <v>105.04</v>
      </c>
      <c r="AY30" s="159" t="s">
        <v>99</v>
      </c>
      <c r="AZ30" s="159" t="s">
        <v>99</v>
      </c>
      <c r="BA30" s="159" t="s">
        <v>99</v>
      </c>
      <c r="BB30" s="159" t="s">
        <v>99</v>
      </c>
      <c r="BC30" s="159" t="s">
        <v>99</v>
      </c>
      <c r="BD30" s="159" t="s">
        <v>99</v>
      </c>
      <c r="BE30" s="159" t="s">
        <v>99</v>
      </c>
      <c r="BF30" s="159" t="s">
        <v>99</v>
      </c>
      <c r="BG30" s="159">
        <v>931.67000000000007</v>
      </c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1"/>
      <c r="CD30" s="161"/>
    </row>
    <row r="31" spans="1:82" s="162" customFormat="1" ht="22.5" customHeight="1">
      <c r="A31" s="156" t="s">
        <v>265</v>
      </c>
      <c r="B31" s="157">
        <v>45306.039999999994</v>
      </c>
      <c r="C31" s="158">
        <v>0.61218684190247219</v>
      </c>
      <c r="D31" s="159">
        <v>35592.910000000003</v>
      </c>
      <c r="E31" s="159">
        <v>18097.760000000002</v>
      </c>
      <c r="F31" s="159">
        <v>2943.1499999999996</v>
      </c>
      <c r="G31" s="159">
        <v>214.4</v>
      </c>
      <c r="H31" s="159">
        <v>1864.48</v>
      </c>
      <c r="I31" s="159">
        <v>296.74</v>
      </c>
      <c r="J31" s="159">
        <v>3426.0299999999997</v>
      </c>
      <c r="K31" s="159">
        <v>1874.0800000000002</v>
      </c>
      <c r="L31" s="159">
        <v>7478.8799999999992</v>
      </c>
      <c r="M31" s="159">
        <v>987.07</v>
      </c>
      <c r="N31" s="159">
        <v>870.18000000000006</v>
      </c>
      <c r="O31" s="159">
        <v>114.97999999999999</v>
      </c>
      <c r="P31" s="159">
        <v>1.1499999999999999</v>
      </c>
      <c r="Q31" s="159">
        <v>0.76</v>
      </c>
      <c r="R31" s="159">
        <v>5405.8600000000006</v>
      </c>
      <c r="S31" s="159">
        <v>626.69999999999993</v>
      </c>
      <c r="T31" s="159">
        <v>0.9</v>
      </c>
      <c r="U31" s="159">
        <v>10474.619999999999</v>
      </c>
      <c r="V31" s="159">
        <v>2379.92</v>
      </c>
      <c r="W31" s="159">
        <v>75.11</v>
      </c>
      <c r="X31" s="159">
        <v>19.05</v>
      </c>
      <c r="Y31" s="159">
        <v>1114.73</v>
      </c>
      <c r="Z31" s="159">
        <v>143.91999999999999</v>
      </c>
      <c r="AA31" s="159">
        <v>220.48</v>
      </c>
      <c r="AB31" s="159">
        <v>0.48000000000000004</v>
      </c>
      <c r="AC31" s="159">
        <v>551.52</v>
      </c>
      <c r="AD31" s="159">
        <v>0.28999999999999998</v>
      </c>
      <c r="AE31" s="159">
        <v>24.65</v>
      </c>
      <c r="AF31" s="159" t="s">
        <v>99</v>
      </c>
      <c r="AG31" s="159">
        <v>211.04</v>
      </c>
      <c r="AH31" s="159">
        <v>18.36</v>
      </c>
      <c r="AI31" s="159">
        <v>0.29000000000000004</v>
      </c>
      <c r="AJ31" s="159">
        <v>2574.2399999999998</v>
      </c>
      <c r="AK31" s="159">
        <v>1429.37</v>
      </c>
      <c r="AL31" s="159">
        <v>1038.17</v>
      </c>
      <c r="AM31" s="159">
        <v>28.76</v>
      </c>
      <c r="AN31" s="159">
        <v>77.94</v>
      </c>
      <c r="AO31" s="159">
        <v>4758.9699999999993</v>
      </c>
      <c r="AP31" s="159">
        <v>1256.22</v>
      </c>
      <c r="AQ31" s="159">
        <v>-0.08</v>
      </c>
      <c r="AR31" s="159">
        <v>981.57999999999993</v>
      </c>
      <c r="AS31" s="159">
        <v>274.72000000000003</v>
      </c>
      <c r="AT31" s="159" t="s">
        <v>99</v>
      </c>
      <c r="AU31" s="159">
        <v>1887.96</v>
      </c>
      <c r="AV31" s="159" t="s">
        <v>99</v>
      </c>
      <c r="AW31" s="159">
        <v>1624.72</v>
      </c>
      <c r="AX31" s="159">
        <v>263.24</v>
      </c>
      <c r="AY31" s="159" t="s">
        <v>99</v>
      </c>
      <c r="AZ31" s="159" t="s">
        <v>99</v>
      </c>
      <c r="BA31" s="159" t="s">
        <v>99</v>
      </c>
      <c r="BB31" s="159" t="s">
        <v>99</v>
      </c>
      <c r="BC31" s="159" t="s">
        <v>99</v>
      </c>
      <c r="BD31" s="159" t="s">
        <v>99</v>
      </c>
      <c r="BE31" s="159" t="s">
        <v>99</v>
      </c>
      <c r="BF31" s="159" t="s">
        <v>99</v>
      </c>
      <c r="BG31" s="159">
        <v>1614.79</v>
      </c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1"/>
      <c r="CD31" s="161"/>
    </row>
    <row r="32" spans="1:82" s="162" customFormat="1" ht="22.5" customHeight="1">
      <c r="A32" s="156" t="s">
        <v>266</v>
      </c>
      <c r="B32" s="157">
        <v>13075.34</v>
      </c>
      <c r="C32" s="158">
        <v>0.39211410697104615</v>
      </c>
      <c r="D32" s="159">
        <v>10198.880000000001</v>
      </c>
      <c r="E32" s="159">
        <v>5686.89</v>
      </c>
      <c r="F32" s="159">
        <v>1028.6699999999998</v>
      </c>
      <c r="G32" s="159">
        <v>50.82</v>
      </c>
      <c r="H32" s="159">
        <v>414.91999999999996</v>
      </c>
      <c r="I32" s="159">
        <v>135.68</v>
      </c>
      <c r="J32" s="159">
        <v>1291.8500000000001</v>
      </c>
      <c r="K32" s="159">
        <v>497.43000000000006</v>
      </c>
      <c r="L32" s="159">
        <v>2267.5199999999995</v>
      </c>
      <c r="M32" s="159">
        <v>392.9</v>
      </c>
      <c r="N32" s="159">
        <v>357.99</v>
      </c>
      <c r="O32" s="159">
        <v>34.44</v>
      </c>
      <c r="P32" s="159">
        <v>0.21</v>
      </c>
      <c r="Q32" s="159">
        <v>0.26</v>
      </c>
      <c r="R32" s="159">
        <v>705.23</v>
      </c>
      <c r="S32" s="159">
        <v>144.05000000000001</v>
      </c>
      <c r="T32" s="159">
        <v>0.39</v>
      </c>
      <c r="U32" s="159">
        <v>3269.42</v>
      </c>
      <c r="V32" s="159">
        <v>772.84</v>
      </c>
      <c r="W32" s="159">
        <v>9.2999999999999989</v>
      </c>
      <c r="X32" s="159">
        <v>1.53</v>
      </c>
      <c r="Y32" s="159">
        <v>423.42999999999995</v>
      </c>
      <c r="Z32" s="159">
        <v>28.989999999999995</v>
      </c>
      <c r="AA32" s="159">
        <v>77.710000000000008</v>
      </c>
      <c r="AB32" s="159">
        <v>0.24000000000000002</v>
      </c>
      <c r="AC32" s="159">
        <v>151.93</v>
      </c>
      <c r="AD32" s="159">
        <v>6.0000000000000005E-2</v>
      </c>
      <c r="AE32" s="159">
        <v>6.34</v>
      </c>
      <c r="AF32" s="159" t="s">
        <v>99</v>
      </c>
      <c r="AG32" s="159">
        <v>64</v>
      </c>
      <c r="AH32" s="159">
        <v>9.1399999999999988</v>
      </c>
      <c r="AI32" s="159">
        <v>0.16999999999999998</v>
      </c>
      <c r="AJ32" s="159">
        <v>959.98</v>
      </c>
      <c r="AK32" s="159">
        <v>550.16000000000008</v>
      </c>
      <c r="AL32" s="159">
        <v>385.62</v>
      </c>
      <c r="AM32" s="159">
        <v>11.91</v>
      </c>
      <c r="AN32" s="159">
        <v>12.29</v>
      </c>
      <c r="AO32" s="159">
        <v>1143.6399999999999</v>
      </c>
      <c r="AP32" s="159">
        <v>249.01999999999998</v>
      </c>
      <c r="AQ32" s="159" t="s">
        <v>99</v>
      </c>
      <c r="AR32" s="159">
        <v>237.93</v>
      </c>
      <c r="AS32" s="159">
        <v>11.09</v>
      </c>
      <c r="AT32" s="159" t="s">
        <v>99</v>
      </c>
      <c r="AU32" s="159">
        <v>511.33999999999992</v>
      </c>
      <c r="AV32" s="159" t="s">
        <v>99</v>
      </c>
      <c r="AW32" s="159">
        <v>489.09000000000003</v>
      </c>
      <c r="AX32" s="159">
        <v>22.25</v>
      </c>
      <c r="AY32" s="159" t="s">
        <v>99</v>
      </c>
      <c r="AZ32" s="159" t="s">
        <v>99</v>
      </c>
      <c r="BA32" s="159" t="s">
        <v>99</v>
      </c>
      <c r="BB32" s="159" t="s">
        <v>99</v>
      </c>
      <c r="BC32" s="159" t="s">
        <v>99</v>
      </c>
      <c r="BD32" s="159" t="s">
        <v>99</v>
      </c>
      <c r="BE32" s="159" t="s">
        <v>99</v>
      </c>
      <c r="BF32" s="159" t="s">
        <v>99</v>
      </c>
      <c r="BG32" s="159">
        <v>383.28000000000003</v>
      </c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1"/>
      <c r="CD32" s="161"/>
    </row>
    <row r="33" spans="1:82" s="161" customFormat="1" ht="22.5" customHeight="1">
      <c r="A33" s="165" t="s">
        <v>267</v>
      </c>
      <c r="B33" s="157">
        <v>9158.92</v>
      </c>
      <c r="C33" s="158">
        <v>0.88427341540143301</v>
      </c>
      <c r="D33" s="159">
        <v>7218.34</v>
      </c>
      <c r="E33" s="159">
        <v>4120.66</v>
      </c>
      <c r="F33" s="159">
        <v>650.78</v>
      </c>
      <c r="G33" s="159">
        <v>52.61</v>
      </c>
      <c r="H33" s="159">
        <v>439.71999999999997</v>
      </c>
      <c r="I33" s="159">
        <v>106.88999999999999</v>
      </c>
      <c r="J33" s="159">
        <v>866.55000000000007</v>
      </c>
      <c r="K33" s="159">
        <v>309.51</v>
      </c>
      <c r="L33" s="159">
        <v>1694.6</v>
      </c>
      <c r="M33" s="159">
        <v>287.02</v>
      </c>
      <c r="N33" s="159">
        <v>247.23000000000002</v>
      </c>
      <c r="O33" s="159">
        <v>39.78</v>
      </c>
      <c r="P33" s="159" t="s">
        <v>99</v>
      </c>
      <c r="Q33" s="159">
        <v>0.01</v>
      </c>
      <c r="R33" s="159">
        <v>520.49</v>
      </c>
      <c r="S33" s="159">
        <v>53.95</v>
      </c>
      <c r="T33" s="159" t="s">
        <v>99</v>
      </c>
      <c r="U33" s="159">
        <v>2236.2200000000003</v>
      </c>
      <c r="V33" s="159">
        <v>697.92</v>
      </c>
      <c r="W33" s="159">
        <v>1.62</v>
      </c>
      <c r="X33" s="159">
        <v>0.49000000000000005</v>
      </c>
      <c r="Y33" s="159">
        <v>360.76</v>
      </c>
      <c r="Z33" s="159">
        <v>63.83</v>
      </c>
      <c r="AA33" s="159">
        <v>94.5</v>
      </c>
      <c r="AB33" s="159">
        <v>0.16999999999999998</v>
      </c>
      <c r="AC33" s="159">
        <v>114.71000000000001</v>
      </c>
      <c r="AD33" s="159">
        <v>6.0000000000000005E-2</v>
      </c>
      <c r="AE33" s="159">
        <v>1.19</v>
      </c>
      <c r="AF33" s="159" t="s">
        <v>99</v>
      </c>
      <c r="AG33" s="159">
        <v>50.48</v>
      </c>
      <c r="AH33" s="159">
        <v>10.09</v>
      </c>
      <c r="AI33" s="159">
        <v>0.02</v>
      </c>
      <c r="AJ33" s="159">
        <v>556.24</v>
      </c>
      <c r="AK33" s="159">
        <v>345.52</v>
      </c>
      <c r="AL33" s="159">
        <v>178.92999999999998</v>
      </c>
      <c r="AM33" s="159">
        <v>5.96</v>
      </c>
      <c r="AN33" s="159">
        <v>25.83</v>
      </c>
      <c r="AO33" s="159">
        <v>686.42000000000007</v>
      </c>
      <c r="AP33" s="159">
        <v>152.97000000000003</v>
      </c>
      <c r="AQ33" s="159" t="s">
        <v>99</v>
      </c>
      <c r="AR33" s="159">
        <v>130.82999999999998</v>
      </c>
      <c r="AS33" s="159">
        <v>22.14</v>
      </c>
      <c r="AT33" s="159" t="s">
        <v>99</v>
      </c>
      <c r="AU33" s="159">
        <v>317.8</v>
      </c>
      <c r="AV33" s="159" t="s">
        <v>99</v>
      </c>
      <c r="AW33" s="159">
        <v>233.16</v>
      </c>
      <c r="AX33" s="159">
        <v>84.64</v>
      </c>
      <c r="AY33" s="159" t="s">
        <v>99</v>
      </c>
      <c r="AZ33" s="159" t="s">
        <v>99</v>
      </c>
      <c r="BA33" s="159" t="s">
        <v>99</v>
      </c>
      <c r="BB33" s="159" t="s">
        <v>99</v>
      </c>
      <c r="BC33" s="159" t="s">
        <v>99</v>
      </c>
      <c r="BD33" s="159" t="s">
        <v>99</v>
      </c>
      <c r="BE33" s="159" t="s">
        <v>99</v>
      </c>
      <c r="BF33" s="159" t="s">
        <v>99</v>
      </c>
      <c r="BG33" s="159">
        <v>215.64999999999998</v>
      </c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</row>
    <row r="34" spans="1:82" s="161" customFormat="1" ht="22.5" customHeight="1">
      <c r="A34" s="165" t="s">
        <v>268</v>
      </c>
      <c r="B34" s="157">
        <v>21300.070000000003</v>
      </c>
      <c r="C34" s="158">
        <v>0.94992142046029027</v>
      </c>
      <c r="D34" s="159">
        <v>16948.259999999998</v>
      </c>
      <c r="E34" s="159">
        <v>9388.57</v>
      </c>
      <c r="F34" s="159">
        <v>1713.6599999999999</v>
      </c>
      <c r="G34" s="159">
        <v>94.899999999999991</v>
      </c>
      <c r="H34" s="159">
        <v>1043.27</v>
      </c>
      <c r="I34" s="159">
        <v>298.87</v>
      </c>
      <c r="J34" s="159">
        <v>1722.26</v>
      </c>
      <c r="K34" s="159">
        <v>725.71</v>
      </c>
      <c r="L34" s="159">
        <v>3789.9</v>
      </c>
      <c r="M34" s="159">
        <v>482.64</v>
      </c>
      <c r="N34" s="159">
        <v>416.32</v>
      </c>
      <c r="O34" s="159">
        <v>64.52</v>
      </c>
      <c r="P34" s="159">
        <v>0.35</v>
      </c>
      <c r="Q34" s="159">
        <v>1.45</v>
      </c>
      <c r="R34" s="159">
        <v>1923.65</v>
      </c>
      <c r="S34" s="159">
        <v>227.78000000000003</v>
      </c>
      <c r="T34" s="159">
        <v>0.01</v>
      </c>
      <c r="U34" s="159">
        <v>4925.6100000000006</v>
      </c>
      <c r="V34" s="159">
        <v>1187.97</v>
      </c>
      <c r="W34" s="159">
        <v>58.64</v>
      </c>
      <c r="X34" s="159">
        <v>71.680000000000007</v>
      </c>
      <c r="Y34" s="159">
        <v>412.69000000000005</v>
      </c>
      <c r="Z34" s="159">
        <v>105.85000000000002</v>
      </c>
      <c r="AA34" s="159">
        <v>200.09</v>
      </c>
      <c r="AB34" s="159">
        <v>0.54</v>
      </c>
      <c r="AC34" s="159">
        <v>222.31999999999996</v>
      </c>
      <c r="AD34" s="159">
        <v>0.04</v>
      </c>
      <c r="AE34" s="159">
        <v>24.729999999999997</v>
      </c>
      <c r="AF34" s="159" t="s">
        <v>99</v>
      </c>
      <c r="AG34" s="159">
        <v>76.7</v>
      </c>
      <c r="AH34" s="159">
        <v>14.489999999999998</v>
      </c>
      <c r="AI34" s="159">
        <v>0.2</v>
      </c>
      <c r="AJ34" s="159">
        <v>1303.99</v>
      </c>
      <c r="AK34" s="159">
        <v>699.98</v>
      </c>
      <c r="AL34" s="159">
        <v>447.38000000000005</v>
      </c>
      <c r="AM34" s="159">
        <v>34.620000000000005</v>
      </c>
      <c r="AN34" s="159">
        <v>122.01</v>
      </c>
      <c r="AO34" s="159">
        <v>1859.8500000000001</v>
      </c>
      <c r="AP34" s="159">
        <v>540.89</v>
      </c>
      <c r="AQ34" s="159">
        <v>-0.18</v>
      </c>
      <c r="AR34" s="159">
        <v>529.68999999999994</v>
      </c>
      <c r="AS34" s="159">
        <v>10.36</v>
      </c>
      <c r="AT34" s="159">
        <v>1.02</v>
      </c>
      <c r="AU34" s="159">
        <v>685.48</v>
      </c>
      <c r="AV34" s="159">
        <v>-0.3</v>
      </c>
      <c r="AW34" s="159">
        <v>604.58999999999992</v>
      </c>
      <c r="AX34" s="159">
        <v>81.059999999999988</v>
      </c>
      <c r="AY34" s="159">
        <v>0.13</v>
      </c>
      <c r="AZ34" s="159" t="s">
        <v>99</v>
      </c>
      <c r="BA34" s="159" t="s">
        <v>99</v>
      </c>
      <c r="BB34" s="159" t="s">
        <v>99</v>
      </c>
      <c r="BC34" s="159" t="s">
        <v>99</v>
      </c>
      <c r="BD34" s="159" t="s">
        <v>99</v>
      </c>
      <c r="BE34" s="159" t="s">
        <v>99</v>
      </c>
      <c r="BF34" s="159" t="s">
        <v>99</v>
      </c>
      <c r="BG34" s="159">
        <v>633.48</v>
      </c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</row>
    <row r="35" spans="1:82" s="161" customFormat="1" ht="22.5" customHeight="1">
      <c r="A35" s="165" t="s">
        <v>269</v>
      </c>
      <c r="B35" s="157">
        <v>77673.81</v>
      </c>
      <c r="C35" s="158">
        <v>0.68343941713018097</v>
      </c>
      <c r="D35" s="159">
        <v>62481.75</v>
      </c>
      <c r="E35" s="159">
        <v>32842.81</v>
      </c>
      <c r="F35" s="159">
        <v>8142.62</v>
      </c>
      <c r="G35" s="159">
        <v>253.19</v>
      </c>
      <c r="H35" s="159">
        <v>3887.07</v>
      </c>
      <c r="I35" s="159">
        <v>570.6400000000001</v>
      </c>
      <c r="J35" s="159">
        <v>4728.4699999999993</v>
      </c>
      <c r="K35" s="159">
        <v>2169.13</v>
      </c>
      <c r="L35" s="159">
        <v>13091.69</v>
      </c>
      <c r="M35" s="159">
        <v>938.33</v>
      </c>
      <c r="N35" s="159">
        <v>798.19</v>
      </c>
      <c r="O35" s="159">
        <v>137.19</v>
      </c>
      <c r="P35" s="159">
        <v>2.52</v>
      </c>
      <c r="Q35" s="159">
        <v>0.43</v>
      </c>
      <c r="R35" s="159">
        <v>10378.290000000001</v>
      </c>
      <c r="S35" s="159">
        <v>1042.54</v>
      </c>
      <c r="T35" s="159">
        <v>2.4499999999999997</v>
      </c>
      <c r="U35" s="159">
        <v>17277.330000000002</v>
      </c>
      <c r="V35" s="159">
        <v>3602.3300000000004</v>
      </c>
      <c r="W35" s="159">
        <v>111.36000000000001</v>
      </c>
      <c r="X35" s="159">
        <v>17.02</v>
      </c>
      <c r="Y35" s="159">
        <v>2091.5099999999998</v>
      </c>
      <c r="Z35" s="159">
        <v>186.14000000000001</v>
      </c>
      <c r="AA35" s="159">
        <v>241.53</v>
      </c>
      <c r="AB35" s="159">
        <v>1.54</v>
      </c>
      <c r="AC35" s="159">
        <v>661.88</v>
      </c>
      <c r="AD35" s="159">
        <v>1.3900000000000001</v>
      </c>
      <c r="AE35" s="159">
        <v>17.72</v>
      </c>
      <c r="AF35" s="159">
        <v>0.13</v>
      </c>
      <c r="AG35" s="159">
        <v>214.88</v>
      </c>
      <c r="AH35" s="159">
        <v>56.24</v>
      </c>
      <c r="AI35" s="159">
        <v>0.99</v>
      </c>
      <c r="AJ35" s="159">
        <v>3169.9200000000005</v>
      </c>
      <c r="AK35" s="159">
        <v>1898.2100000000003</v>
      </c>
      <c r="AL35" s="159">
        <v>1199.8</v>
      </c>
      <c r="AM35" s="159">
        <v>38.099999999999994</v>
      </c>
      <c r="AN35" s="159">
        <v>33.81</v>
      </c>
      <c r="AO35" s="159">
        <v>8419.8099999999977</v>
      </c>
      <c r="AP35" s="159">
        <v>3020.78</v>
      </c>
      <c r="AQ35" s="159">
        <v>-0.01</v>
      </c>
      <c r="AR35" s="159">
        <v>2750.2299999999996</v>
      </c>
      <c r="AS35" s="159">
        <v>242.82000000000002</v>
      </c>
      <c r="AT35" s="159">
        <v>27.740000000000002</v>
      </c>
      <c r="AU35" s="159">
        <v>2487.4</v>
      </c>
      <c r="AV35" s="159" t="s">
        <v>99</v>
      </c>
      <c r="AW35" s="159">
        <v>2302.1099999999997</v>
      </c>
      <c r="AX35" s="159">
        <v>174.83999999999997</v>
      </c>
      <c r="AY35" s="159">
        <v>10.450000000000001</v>
      </c>
      <c r="AZ35" s="159" t="s">
        <v>99</v>
      </c>
      <c r="BA35" s="159" t="s">
        <v>99</v>
      </c>
      <c r="BB35" s="159" t="s">
        <v>99</v>
      </c>
      <c r="BC35" s="159" t="s">
        <v>99</v>
      </c>
      <c r="BD35" s="159" t="s">
        <v>99</v>
      </c>
      <c r="BE35" s="159" t="s">
        <v>99</v>
      </c>
      <c r="BF35" s="159" t="s">
        <v>99</v>
      </c>
      <c r="BG35" s="159">
        <v>2911.63</v>
      </c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</row>
    <row r="36" spans="1:82" s="161" customFormat="1" ht="22.5" customHeight="1">
      <c r="A36" s="165" t="s">
        <v>270</v>
      </c>
      <c r="B36" s="157">
        <v>43404.170000000006</v>
      </c>
      <c r="C36" s="158">
        <v>-0.19395923337928847</v>
      </c>
      <c r="D36" s="159">
        <v>33332.82</v>
      </c>
      <c r="E36" s="159">
        <v>17744.09</v>
      </c>
      <c r="F36" s="159">
        <v>3150.3799999999997</v>
      </c>
      <c r="G36" s="159">
        <v>160.93</v>
      </c>
      <c r="H36" s="159">
        <v>2519.48</v>
      </c>
      <c r="I36" s="159">
        <v>395.57000000000005</v>
      </c>
      <c r="J36" s="159">
        <v>2789.3199999999997</v>
      </c>
      <c r="K36" s="159">
        <v>1515.0900000000001</v>
      </c>
      <c r="L36" s="159">
        <v>7213.32</v>
      </c>
      <c r="M36" s="159">
        <v>928.14999999999986</v>
      </c>
      <c r="N36" s="159">
        <v>811.32999999999993</v>
      </c>
      <c r="O36" s="159">
        <v>115.36</v>
      </c>
      <c r="P36" s="159">
        <v>1.41</v>
      </c>
      <c r="Q36" s="159">
        <v>0.05</v>
      </c>
      <c r="R36" s="159">
        <v>4071.7700000000004</v>
      </c>
      <c r="S36" s="159">
        <v>762.33</v>
      </c>
      <c r="T36" s="159">
        <v>0.75</v>
      </c>
      <c r="U36" s="159">
        <v>9825.73</v>
      </c>
      <c r="V36" s="159">
        <v>2190.8000000000002</v>
      </c>
      <c r="W36" s="159">
        <v>75.09</v>
      </c>
      <c r="X36" s="159">
        <v>0.35</v>
      </c>
      <c r="Y36" s="159">
        <v>1059.1399999999999</v>
      </c>
      <c r="Z36" s="159">
        <v>141.6</v>
      </c>
      <c r="AA36" s="159">
        <v>280.36</v>
      </c>
      <c r="AB36" s="159">
        <v>1.6</v>
      </c>
      <c r="AC36" s="159">
        <v>430.02</v>
      </c>
      <c r="AD36" s="159">
        <v>0.69000000000000006</v>
      </c>
      <c r="AE36" s="159">
        <v>7.76</v>
      </c>
      <c r="AF36" s="159">
        <v>0.05</v>
      </c>
      <c r="AG36" s="159">
        <v>147.26</v>
      </c>
      <c r="AH36" s="159">
        <v>46.679999999999993</v>
      </c>
      <c r="AI36" s="159">
        <v>0.2</v>
      </c>
      <c r="AJ36" s="159">
        <v>2378.7799999999997</v>
      </c>
      <c r="AK36" s="159">
        <v>1439</v>
      </c>
      <c r="AL36" s="159">
        <v>863.33999999999992</v>
      </c>
      <c r="AM36" s="159">
        <v>19.79</v>
      </c>
      <c r="AN36" s="159">
        <v>56.65</v>
      </c>
      <c r="AO36" s="159">
        <v>5501.77</v>
      </c>
      <c r="AP36" s="159">
        <v>1758.3300000000004</v>
      </c>
      <c r="AQ36" s="159">
        <v>-9.9999999999999985E-3</v>
      </c>
      <c r="AR36" s="159">
        <v>1709.3899999999999</v>
      </c>
      <c r="AS36" s="159">
        <v>45.98</v>
      </c>
      <c r="AT36" s="159">
        <v>2.9699999999999998</v>
      </c>
      <c r="AU36" s="159">
        <v>1894.46</v>
      </c>
      <c r="AV36" s="159">
        <v>-0.06</v>
      </c>
      <c r="AW36" s="159">
        <v>1825.1699999999998</v>
      </c>
      <c r="AX36" s="159">
        <v>61.22</v>
      </c>
      <c r="AY36" s="159">
        <v>8.129999999999999</v>
      </c>
      <c r="AZ36" s="159" t="s">
        <v>99</v>
      </c>
      <c r="BA36" s="159" t="s">
        <v>99</v>
      </c>
      <c r="BB36" s="159" t="s">
        <v>99</v>
      </c>
      <c r="BC36" s="159" t="s">
        <v>99</v>
      </c>
      <c r="BD36" s="159" t="s">
        <v>99</v>
      </c>
      <c r="BE36" s="159" t="s">
        <v>99</v>
      </c>
      <c r="BF36" s="159" t="s">
        <v>99</v>
      </c>
      <c r="BG36" s="159">
        <v>1848.98</v>
      </c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</row>
    <row r="37" spans="1:82" s="161" customFormat="1" ht="22.5" customHeight="1">
      <c r="A37" s="165" t="s">
        <v>271</v>
      </c>
      <c r="B37" s="157">
        <v>10349.26</v>
      </c>
      <c r="C37" s="158">
        <v>0.16249744736738528</v>
      </c>
      <c r="D37" s="159">
        <v>7995.8600000000006</v>
      </c>
      <c r="E37" s="159">
        <v>4385.2000000000007</v>
      </c>
      <c r="F37" s="159">
        <v>925.45</v>
      </c>
      <c r="G37" s="159">
        <v>34.559999999999995</v>
      </c>
      <c r="H37" s="159">
        <v>419.33000000000004</v>
      </c>
      <c r="I37" s="159">
        <v>120.76999999999998</v>
      </c>
      <c r="J37" s="159">
        <v>814.5100000000001</v>
      </c>
      <c r="K37" s="159">
        <v>403.83000000000004</v>
      </c>
      <c r="L37" s="159">
        <v>1666.75</v>
      </c>
      <c r="M37" s="159">
        <v>221.09</v>
      </c>
      <c r="N37" s="159">
        <v>182.16000000000003</v>
      </c>
      <c r="O37" s="159">
        <v>38.460000000000008</v>
      </c>
      <c r="P37" s="159">
        <v>0.43</v>
      </c>
      <c r="Q37" s="159">
        <v>0.04</v>
      </c>
      <c r="R37" s="159">
        <v>837.31000000000006</v>
      </c>
      <c r="S37" s="159">
        <v>169.39</v>
      </c>
      <c r="T37" s="159">
        <v>0.32</v>
      </c>
      <c r="U37" s="159">
        <v>2382.5499999999997</v>
      </c>
      <c r="V37" s="159">
        <v>507.15999999999997</v>
      </c>
      <c r="W37" s="159">
        <v>46.26</v>
      </c>
      <c r="X37" s="159" t="s">
        <v>99</v>
      </c>
      <c r="Y37" s="159">
        <v>241.94</v>
      </c>
      <c r="Z37" s="159">
        <v>23.55</v>
      </c>
      <c r="AA37" s="159">
        <v>51.989999999999995</v>
      </c>
      <c r="AB37" s="159">
        <v>0.32</v>
      </c>
      <c r="AC37" s="159">
        <v>123.35000000000002</v>
      </c>
      <c r="AD37" s="159">
        <v>0.78</v>
      </c>
      <c r="AE37" s="159">
        <v>1.31</v>
      </c>
      <c r="AF37" s="159" t="s">
        <v>99</v>
      </c>
      <c r="AG37" s="159">
        <v>12.91</v>
      </c>
      <c r="AH37" s="159">
        <v>4.7</v>
      </c>
      <c r="AI37" s="159">
        <v>0.05</v>
      </c>
      <c r="AJ37" s="159">
        <v>721.56999999999994</v>
      </c>
      <c r="AK37" s="159">
        <v>410.19000000000005</v>
      </c>
      <c r="AL37" s="159">
        <v>278.88</v>
      </c>
      <c r="AM37" s="159">
        <v>1.3599999999999999</v>
      </c>
      <c r="AN37" s="159">
        <v>31.14</v>
      </c>
      <c r="AO37" s="159">
        <v>1124.67</v>
      </c>
      <c r="AP37" s="159">
        <v>304.99</v>
      </c>
      <c r="AQ37" s="159" t="s">
        <v>99</v>
      </c>
      <c r="AR37" s="159">
        <v>183.67</v>
      </c>
      <c r="AS37" s="159">
        <v>115.85999999999999</v>
      </c>
      <c r="AT37" s="159">
        <v>5.4600000000000009</v>
      </c>
      <c r="AU37" s="159">
        <v>449.78999999999996</v>
      </c>
      <c r="AV37" s="159" t="s">
        <v>99</v>
      </c>
      <c r="AW37" s="159">
        <v>231.72</v>
      </c>
      <c r="AX37" s="159">
        <v>218.07</v>
      </c>
      <c r="AY37" s="159" t="s">
        <v>99</v>
      </c>
      <c r="AZ37" s="159" t="s">
        <v>99</v>
      </c>
      <c r="BA37" s="159" t="s">
        <v>99</v>
      </c>
      <c r="BB37" s="159" t="s">
        <v>99</v>
      </c>
      <c r="BC37" s="159" t="s">
        <v>99</v>
      </c>
      <c r="BD37" s="159" t="s">
        <v>99</v>
      </c>
      <c r="BE37" s="159" t="s">
        <v>99</v>
      </c>
      <c r="BF37" s="159" t="s">
        <v>99</v>
      </c>
      <c r="BG37" s="159">
        <v>369.89</v>
      </c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</row>
    <row r="38" spans="1:82" s="161" customFormat="1" ht="22.5" customHeight="1">
      <c r="A38" s="166" t="s">
        <v>272</v>
      </c>
      <c r="B38" s="157">
        <v>9001.99</v>
      </c>
      <c r="C38" s="158">
        <v>-1.5274098026389109</v>
      </c>
      <c r="D38" s="159">
        <v>6787.72</v>
      </c>
      <c r="E38" s="159">
        <v>3890.75</v>
      </c>
      <c r="F38" s="159">
        <v>937.93</v>
      </c>
      <c r="G38" s="159">
        <v>25.54</v>
      </c>
      <c r="H38" s="159">
        <v>402.13</v>
      </c>
      <c r="I38" s="159">
        <v>78.36999999999999</v>
      </c>
      <c r="J38" s="159">
        <v>652.21999999999991</v>
      </c>
      <c r="K38" s="159">
        <v>354.96</v>
      </c>
      <c r="L38" s="159">
        <v>1439.6</v>
      </c>
      <c r="M38" s="159">
        <v>175.89</v>
      </c>
      <c r="N38" s="159">
        <v>152.26999999999998</v>
      </c>
      <c r="O38" s="159">
        <v>22.84</v>
      </c>
      <c r="P38" s="159">
        <v>0.43000000000000005</v>
      </c>
      <c r="Q38" s="159">
        <v>0.35</v>
      </c>
      <c r="R38" s="159">
        <v>515.25</v>
      </c>
      <c r="S38" s="159">
        <v>73.680000000000007</v>
      </c>
      <c r="T38" s="159">
        <v>0.51</v>
      </c>
      <c r="U38" s="159">
        <v>2131.64</v>
      </c>
      <c r="V38" s="159">
        <v>537.37</v>
      </c>
      <c r="W38" s="159">
        <v>7.7200000000000006</v>
      </c>
      <c r="X38" s="159">
        <v>6.0000000000000005E-2</v>
      </c>
      <c r="Y38" s="159">
        <v>285.01</v>
      </c>
      <c r="Z38" s="159">
        <v>19.64</v>
      </c>
      <c r="AA38" s="159">
        <v>54.309999999999995</v>
      </c>
      <c r="AB38" s="159">
        <v>0.23</v>
      </c>
      <c r="AC38" s="159">
        <v>111.76999999999998</v>
      </c>
      <c r="AD38" s="159">
        <v>0.22999999999999998</v>
      </c>
      <c r="AE38" s="159">
        <v>12.45</v>
      </c>
      <c r="AF38" s="159">
        <v>0.11</v>
      </c>
      <c r="AG38" s="159">
        <v>36.74</v>
      </c>
      <c r="AH38" s="159">
        <v>9</v>
      </c>
      <c r="AI38" s="159">
        <v>9.9999999999999992E-2</v>
      </c>
      <c r="AJ38" s="159">
        <v>560.51</v>
      </c>
      <c r="AK38" s="159">
        <v>336.99</v>
      </c>
      <c r="AL38" s="159">
        <v>198.42</v>
      </c>
      <c r="AM38" s="159">
        <v>8.41</v>
      </c>
      <c r="AN38" s="159">
        <v>16.690000000000001</v>
      </c>
      <c r="AO38" s="159">
        <v>1116.3900000000001</v>
      </c>
      <c r="AP38" s="159">
        <v>406.07999999999993</v>
      </c>
      <c r="AQ38" s="159" t="s">
        <v>99</v>
      </c>
      <c r="AR38" s="159">
        <v>217.64000000000004</v>
      </c>
      <c r="AS38" s="159">
        <v>188.44</v>
      </c>
      <c r="AT38" s="159" t="s">
        <v>99</v>
      </c>
      <c r="AU38" s="159">
        <v>332.24</v>
      </c>
      <c r="AV38" s="159">
        <v>-0.11000000000000001</v>
      </c>
      <c r="AW38" s="159">
        <v>314.81</v>
      </c>
      <c r="AX38" s="159">
        <v>17.54</v>
      </c>
      <c r="AY38" s="159" t="s">
        <v>99</v>
      </c>
      <c r="AZ38" s="159" t="s">
        <v>99</v>
      </c>
      <c r="BA38" s="159" t="s">
        <v>99</v>
      </c>
      <c r="BB38" s="159" t="s">
        <v>99</v>
      </c>
      <c r="BC38" s="159" t="s">
        <v>99</v>
      </c>
      <c r="BD38" s="159" t="s">
        <v>99</v>
      </c>
      <c r="BE38" s="159" t="s">
        <v>99</v>
      </c>
      <c r="BF38" s="159" t="s">
        <v>99</v>
      </c>
      <c r="BG38" s="159">
        <v>378.07000000000005</v>
      </c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</row>
    <row r="39" spans="1:82" s="161" customFormat="1" ht="22.5" customHeight="1">
      <c r="A39" s="165" t="s">
        <v>273</v>
      </c>
      <c r="B39" s="157">
        <v>4232.53</v>
      </c>
      <c r="C39" s="158">
        <v>-0.13920248771362378</v>
      </c>
      <c r="D39" s="159">
        <v>3182.6600000000003</v>
      </c>
      <c r="E39" s="159">
        <v>1812.72</v>
      </c>
      <c r="F39" s="159">
        <v>199.82</v>
      </c>
      <c r="G39" s="159">
        <v>11.13</v>
      </c>
      <c r="H39" s="159">
        <v>163.13</v>
      </c>
      <c r="I39" s="159">
        <v>59.790000000000006</v>
      </c>
      <c r="J39" s="159">
        <v>397.57000000000005</v>
      </c>
      <c r="K39" s="159">
        <v>259.73</v>
      </c>
      <c r="L39" s="159">
        <v>721.55</v>
      </c>
      <c r="M39" s="159">
        <v>85.36</v>
      </c>
      <c r="N39" s="159">
        <v>67.31</v>
      </c>
      <c r="O39" s="159">
        <v>14.86</v>
      </c>
      <c r="P39" s="159">
        <v>2.62</v>
      </c>
      <c r="Q39" s="159">
        <v>0.56999999999999995</v>
      </c>
      <c r="R39" s="159">
        <v>201.26</v>
      </c>
      <c r="S39" s="159">
        <v>45.59</v>
      </c>
      <c r="T39" s="159">
        <v>0.03</v>
      </c>
      <c r="U39" s="159">
        <v>1037.6999999999998</v>
      </c>
      <c r="V39" s="159">
        <v>308.88</v>
      </c>
      <c r="W39" s="159">
        <v>8.9400000000000013</v>
      </c>
      <c r="X39" s="159" t="s">
        <v>99</v>
      </c>
      <c r="Y39" s="159">
        <v>86.649999999999991</v>
      </c>
      <c r="Z39" s="159">
        <v>24.42</v>
      </c>
      <c r="AA39" s="159">
        <v>77.89</v>
      </c>
      <c r="AB39" s="159">
        <v>0.08</v>
      </c>
      <c r="AC39" s="159">
        <v>83.81</v>
      </c>
      <c r="AD39" s="159">
        <v>0.13</v>
      </c>
      <c r="AE39" s="159">
        <v>8.9599999999999991</v>
      </c>
      <c r="AF39" s="159">
        <v>0.02</v>
      </c>
      <c r="AG39" s="159">
        <v>12.680000000000001</v>
      </c>
      <c r="AH39" s="159">
        <v>5.3</v>
      </c>
      <c r="AI39" s="159" t="s">
        <v>99</v>
      </c>
      <c r="AJ39" s="159">
        <v>369.38</v>
      </c>
      <c r="AK39" s="159">
        <v>176.13</v>
      </c>
      <c r="AL39" s="159">
        <v>169.05</v>
      </c>
      <c r="AM39" s="159">
        <v>3.44</v>
      </c>
      <c r="AN39" s="159">
        <v>20.76</v>
      </c>
      <c r="AO39" s="159">
        <v>371.61</v>
      </c>
      <c r="AP39" s="159">
        <v>102.86000000000003</v>
      </c>
      <c r="AQ39" s="159" t="s">
        <v>99</v>
      </c>
      <c r="AR39" s="159">
        <v>102.75</v>
      </c>
      <c r="AS39" s="159">
        <v>6.0000000000000005E-2</v>
      </c>
      <c r="AT39" s="159">
        <v>0.05</v>
      </c>
      <c r="AU39" s="159">
        <v>211.3</v>
      </c>
      <c r="AV39" s="159">
        <v>1.0000000000000002E-2</v>
      </c>
      <c r="AW39" s="159">
        <v>208.24</v>
      </c>
      <c r="AX39" s="159">
        <v>3.0500000000000003</v>
      </c>
      <c r="AY39" s="159" t="s">
        <v>99</v>
      </c>
      <c r="AZ39" s="159" t="s">
        <v>99</v>
      </c>
      <c r="BA39" s="159" t="s">
        <v>99</v>
      </c>
      <c r="BB39" s="159" t="s">
        <v>99</v>
      </c>
      <c r="BC39" s="159" t="s">
        <v>99</v>
      </c>
      <c r="BD39" s="159" t="s">
        <v>99</v>
      </c>
      <c r="BE39" s="159" t="s">
        <v>99</v>
      </c>
      <c r="BF39" s="159" t="s">
        <v>99</v>
      </c>
      <c r="BG39" s="159">
        <v>57.45</v>
      </c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</row>
    <row r="40" spans="1:82" s="161" customFormat="1" ht="22.5" customHeight="1">
      <c r="A40" s="165" t="s">
        <v>274</v>
      </c>
      <c r="B40" s="157">
        <v>6357.6600000000008</v>
      </c>
      <c r="C40" s="158">
        <v>-0.13194974599671896</v>
      </c>
      <c r="D40" s="159">
        <v>4657.0599999999995</v>
      </c>
      <c r="E40" s="159">
        <v>2608.2399999999998</v>
      </c>
      <c r="F40" s="159">
        <v>388.09</v>
      </c>
      <c r="G40" s="159">
        <v>11.51</v>
      </c>
      <c r="H40" s="159">
        <v>247.48000000000002</v>
      </c>
      <c r="I40" s="159">
        <v>96.35</v>
      </c>
      <c r="J40" s="159">
        <v>485.27</v>
      </c>
      <c r="K40" s="159">
        <v>217.09</v>
      </c>
      <c r="L40" s="159">
        <v>1162.45</v>
      </c>
      <c r="M40" s="159">
        <v>184.51999999999998</v>
      </c>
      <c r="N40" s="159">
        <v>158.52000000000001</v>
      </c>
      <c r="O40" s="159">
        <v>24.810000000000002</v>
      </c>
      <c r="P40" s="159">
        <v>0.18</v>
      </c>
      <c r="Q40" s="159">
        <v>1.01</v>
      </c>
      <c r="R40" s="159">
        <v>239.27</v>
      </c>
      <c r="S40" s="159">
        <v>106.36</v>
      </c>
      <c r="T40" s="159">
        <v>0.01</v>
      </c>
      <c r="U40" s="159">
        <v>1518.66</v>
      </c>
      <c r="V40" s="159">
        <v>558.79000000000008</v>
      </c>
      <c r="W40" s="159">
        <v>7.8</v>
      </c>
      <c r="X40" s="159">
        <v>7.93</v>
      </c>
      <c r="Y40" s="159">
        <v>235.41000000000003</v>
      </c>
      <c r="Z40" s="159">
        <v>39.03</v>
      </c>
      <c r="AA40" s="159">
        <v>100.91000000000001</v>
      </c>
      <c r="AB40" s="159">
        <v>0.77</v>
      </c>
      <c r="AC40" s="159">
        <v>124.34</v>
      </c>
      <c r="AD40" s="159">
        <v>0.26</v>
      </c>
      <c r="AE40" s="159">
        <v>2.17</v>
      </c>
      <c r="AF40" s="159" t="s">
        <v>99</v>
      </c>
      <c r="AG40" s="159">
        <v>32.65</v>
      </c>
      <c r="AH40" s="159">
        <v>7.32</v>
      </c>
      <c r="AI40" s="159">
        <v>0.19999999999999998</v>
      </c>
      <c r="AJ40" s="159">
        <v>485.69000000000005</v>
      </c>
      <c r="AK40" s="159">
        <v>289.38</v>
      </c>
      <c r="AL40" s="159">
        <v>153.25</v>
      </c>
      <c r="AM40" s="159">
        <v>2.8</v>
      </c>
      <c r="AN40" s="159">
        <v>40.26</v>
      </c>
      <c r="AO40" s="159">
        <v>656.12</v>
      </c>
      <c r="AP40" s="159">
        <v>141.94</v>
      </c>
      <c r="AQ40" s="159" t="s">
        <v>99</v>
      </c>
      <c r="AR40" s="159">
        <v>139.49</v>
      </c>
      <c r="AS40" s="159">
        <v>2.4500000000000002</v>
      </c>
      <c r="AT40" s="159" t="s">
        <v>99</v>
      </c>
      <c r="AU40" s="159">
        <v>294.54000000000002</v>
      </c>
      <c r="AV40" s="159" t="s">
        <v>99</v>
      </c>
      <c r="AW40" s="159">
        <v>277.49</v>
      </c>
      <c r="AX40" s="159">
        <v>17.05</v>
      </c>
      <c r="AY40" s="159" t="s">
        <v>99</v>
      </c>
      <c r="AZ40" s="159" t="s">
        <v>99</v>
      </c>
      <c r="BA40" s="159" t="s">
        <v>99</v>
      </c>
      <c r="BB40" s="159" t="s">
        <v>99</v>
      </c>
      <c r="BC40" s="159" t="s">
        <v>99</v>
      </c>
      <c r="BD40" s="159" t="s">
        <v>99</v>
      </c>
      <c r="BE40" s="159" t="s">
        <v>99</v>
      </c>
      <c r="BF40" s="159" t="s">
        <v>99</v>
      </c>
      <c r="BG40" s="159">
        <v>219.64000000000001</v>
      </c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</row>
    <row r="41" spans="1:82" s="161" customFormat="1" ht="22.5" customHeight="1">
      <c r="A41" s="165" t="s">
        <v>275</v>
      </c>
      <c r="B41" s="157">
        <v>14500.11</v>
      </c>
      <c r="C41" s="158">
        <v>0.48370409228908523</v>
      </c>
      <c r="D41" s="159">
        <v>11189.6</v>
      </c>
      <c r="E41" s="159">
        <v>5987.58</v>
      </c>
      <c r="F41" s="159">
        <v>851.27</v>
      </c>
      <c r="G41" s="159">
        <v>33.49</v>
      </c>
      <c r="H41" s="159">
        <v>500.01</v>
      </c>
      <c r="I41" s="159">
        <v>96.04</v>
      </c>
      <c r="J41" s="159">
        <v>1207.8</v>
      </c>
      <c r="K41" s="159">
        <v>818.98</v>
      </c>
      <c r="L41" s="159">
        <v>2479.9899999999998</v>
      </c>
      <c r="M41" s="159">
        <v>396.17999999999995</v>
      </c>
      <c r="N41" s="159">
        <v>356.03</v>
      </c>
      <c r="O41" s="159">
        <v>37.340000000000003</v>
      </c>
      <c r="P41" s="159">
        <v>2.75</v>
      </c>
      <c r="Q41" s="159">
        <v>0.06</v>
      </c>
      <c r="R41" s="159">
        <v>1055.1999999999998</v>
      </c>
      <c r="S41" s="159">
        <v>289.2</v>
      </c>
      <c r="T41" s="159">
        <v>0.30000000000000004</v>
      </c>
      <c r="U41" s="159">
        <v>3461.1400000000003</v>
      </c>
      <c r="V41" s="159">
        <v>1114.0899999999999</v>
      </c>
      <c r="W41" s="159">
        <v>17.489999999999998</v>
      </c>
      <c r="X41" s="159">
        <v>0.04</v>
      </c>
      <c r="Y41" s="159">
        <v>364.5</v>
      </c>
      <c r="Z41" s="159">
        <v>48.22</v>
      </c>
      <c r="AA41" s="159">
        <v>226.31</v>
      </c>
      <c r="AB41" s="159">
        <v>0.22</v>
      </c>
      <c r="AC41" s="159">
        <v>307.41999999999996</v>
      </c>
      <c r="AD41" s="159">
        <v>0.22999999999999998</v>
      </c>
      <c r="AE41" s="159">
        <v>10.709999999999999</v>
      </c>
      <c r="AF41" s="159" t="s">
        <v>99</v>
      </c>
      <c r="AG41" s="159">
        <v>124.46000000000001</v>
      </c>
      <c r="AH41" s="159">
        <v>14.489999999999998</v>
      </c>
      <c r="AI41" s="159" t="s">
        <v>99</v>
      </c>
      <c r="AJ41" s="159">
        <v>1012.91</v>
      </c>
      <c r="AK41" s="159">
        <v>572.24</v>
      </c>
      <c r="AL41" s="159">
        <v>388.95</v>
      </c>
      <c r="AM41" s="159">
        <v>18.57</v>
      </c>
      <c r="AN41" s="159">
        <v>33.15</v>
      </c>
      <c r="AO41" s="159">
        <v>1183.5100000000002</v>
      </c>
      <c r="AP41" s="159">
        <v>301.53999999999996</v>
      </c>
      <c r="AQ41" s="159" t="s">
        <v>99</v>
      </c>
      <c r="AR41" s="159">
        <v>209.08999999999997</v>
      </c>
      <c r="AS41" s="159">
        <v>89.33</v>
      </c>
      <c r="AT41" s="159">
        <v>3.12</v>
      </c>
      <c r="AU41" s="159">
        <v>516.06000000000006</v>
      </c>
      <c r="AV41" s="159" t="s">
        <v>99</v>
      </c>
      <c r="AW41" s="159">
        <v>478.89000000000004</v>
      </c>
      <c r="AX41" s="159">
        <v>36.97</v>
      </c>
      <c r="AY41" s="159">
        <v>0.19999999999999998</v>
      </c>
      <c r="AZ41" s="159" t="s">
        <v>99</v>
      </c>
      <c r="BA41" s="159" t="s">
        <v>99</v>
      </c>
      <c r="BB41" s="159" t="s">
        <v>99</v>
      </c>
      <c r="BC41" s="159" t="s">
        <v>99</v>
      </c>
      <c r="BD41" s="159" t="s">
        <v>99</v>
      </c>
      <c r="BE41" s="159" t="s">
        <v>99</v>
      </c>
      <c r="BF41" s="159" t="s">
        <v>99</v>
      </c>
      <c r="BG41" s="159">
        <v>365.91</v>
      </c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</row>
    <row r="42" spans="1:82" s="161" customFormat="1" ht="22.5" customHeight="1">
      <c r="A42" s="165" t="s">
        <v>276</v>
      </c>
      <c r="B42" s="157">
        <v>21380.48</v>
      </c>
      <c r="C42" s="158">
        <v>-1.0473564316385842</v>
      </c>
      <c r="D42" s="159">
        <v>16457.27</v>
      </c>
      <c r="E42" s="159">
        <v>8804.39</v>
      </c>
      <c r="F42" s="159">
        <v>1305.02</v>
      </c>
      <c r="G42" s="159">
        <v>68.08</v>
      </c>
      <c r="H42" s="159">
        <v>900.07999999999993</v>
      </c>
      <c r="I42" s="159">
        <v>188.15</v>
      </c>
      <c r="J42" s="159">
        <v>1564.87</v>
      </c>
      <c r="K42" s="159">
        <v>1102.74</v>
      </c>
      <c r="L42" s="159">
        <v>3675.4500000000003</v>
      </c>
      <c r="M42" s="159">
        <v>613.14</v>
      </c>
      <c r="N42" s="159">
        <v>540.05999999999995</v>
      </c>
      <c r="O42" s="159">
        <v>59.830000000000005</v>
      </c>
      <c r="P42" s="159">
        <v>11.14</v>
      </c>
      <c r="Q42" s="159">
        <v>2.1100000000000003</v>
      </c>
      <c r="R42" s="159">
        <v>1680.6299999999999</v>
      </c>
      <c r="S42" s="159">
        <v>335.03</v>
      </c>
      <c r="T42" s="159">
        <v>0.37</v>
      </c>
      <c r="U42" s="159">
        <v>5023.71</v>
      </c>
      <c r="V42" s="159">
        <v>1260.02</v>
      </c>
      <c r="W42" s="159">
        <v>50.889999999999993</v>
      </c>
      <c r="X42" s="159">
        <v>6.1700000000000008</v>
      </c>
      <c r="Y42" s="159">
        <v>399.05000000000007</v>
      </c>
      <c r="Z42" s="159">
        <v>56.650000000000006</v>
      </c>
      <c r="AA42" s="159">
        <v>264.33999999999997</v>
      </c>
      <c r="AB42" s="159">
        <v>0.18</v>
      </c>
      <c r="AC42" s="159">
        <v>352.14</v>
      </c>
      <c r="AD42" s="159">
        <v>0.19</v>
      </c>
      <c r="AE42" s="159">
        <v>1.73</v>
      </c>
      <c r="AF42" s="159" t="s">
        <v>99</v>
      </c>
      <c r="AG42" s="159">
        <v>98.68</v>
      </c>
      <c r="AH42" s="159">
        <v>29.94</v>
      </c>
      <c r="AI42" s="159">
        <v>6.0000000000000005E-2</v>
      </c>
      <c r="AJ42" s="159">
        <v>1328.03</v>
      </c>
      <c r="AK42" s="159">
        <v>680.92</v>
      </c>
      <c r="AL42" s="159">
        <v>506.82000000000005</v>
      </c>
      <c r="AM42" s="159">
        <v>46.989999999999995</v>
      </c>
      <c r="AN42" s="159">
        <v>93.3</v>
      </c>
      <c r="AO42" s="159">
        <v>2335.16</v>
      </c>
      <c r="AP42" s="159">
        <v>647.05999999999995</v>
      </c>
      <c r="AQ42" s="159" t="s">
        <v>99</v>
      </c>
      <c r="AR42" s="159">
        <v>639.73</v>
      </c>
      <c r="AS42" s="159">
        <v>7.330000000000001</v>
      </c>
      <c r="AT42" s="159" t="s">
        <v>99</v>
      </c>
      <c r="AU42" s="159">
        <v>979.91</v>
      </c>
      <c r="AV42" s="159">
        <v>-0.04</v>
      </c>
      <c r="AW42" s="159">
        <v>971.23</v>
      </c>
      <c r="AX42" s="159">
        <v>8.7200000000000006</v>
      </c>
      <c r="AY42" s="159" t="s">
        <v>99</v>
      </c>
      <c r="AZ42" s="159" t="s">
        <v>99</v>
      </c>
      <c r="BA42" s="159" t="s">
        <v>99</v>
      </c>
      <c r="BB42" s="159" t="s">
        <v>99</v>
      </c>
      <c r="BC42" s="159" t="s">
        <v>99</v>
      </c>
      <c r="BD42" s="159" t="s">
        <v>99</v>
      </c>
      <c r="BE42" s="159" t="s">
        <v>99</v>
      </c>
      <c r="BF42" s="159" t="s">
        <v>99</v>
      </c>
      <c r="BG42" s="159">
        <v>708.19</v>
      </c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</row>
    <row r="43" spans="1:82" s="161" customFormat="1" ht="22.5" customHeight="1">
      <c r="A43" s="165" t="s">
        <v>277</v>
      </c>
      <c r="B43" s="157">
        <v>10918.949999999999</v>
      </c>
      <c r="C43" s="158">
        <v>-0.55736943484380941</v>
      </c>
      <c r="D43" s="159">
        <v>8108.3</v>
      </c>
      <c r="E43" s="159">
        <v>4503.4800000000005</v>
      </c>
      <c r="F43" s="159">
        <v>675.5</v>
      </c>
      <c r="G43" s="159">
        <v>25.599999999999994</v>
      </c>
      <c r="H43" s="159">
        <v>327.37</v>
      </c>
      <c r="I43" s="159">
        <v>97.51</v>
      </c>
      <c r="J43" s="159">
        <v>1041.5899999999999</v>
      </c>
      <c r="K43" s="159">
        <v>513.05999999999995</v>
      </c>
      <c r="L43" s="159">
        <v>1822.8500000000001</v>
      </c>
      <c r="M43" s="159">
        <v>222.43</v>
      </c>
      <c r="N43" s="159">
        <v>201.92000000000002</v>
      </c>
      <c r="O43" s="159">
        <v>20.049999999999997</v>
      </c>
      <c r="P43" s="159">
        <v>0.24</v>
      </c>
      <c r="Q43" s="159">
        <v>0.22</v>
      </c>
      <c r="R43" s="159">
        <v>544.5</v>
      </c>
      <c r="S43" s="159">
        <v>138.47</v>
      </c>
      <c r="T43" s="159">
        <v>0.23000000000000004</v>
      </c>
      <c r="U43" s="159">
        <v>2699.19</v>
      </c>
      <c r="V43" s="159">
        <v>858.09</v>
      </c>
      <c r="W43" s="159">
        <v>69.400000000000006</v>
      </c>
      <c r="X43" s="159">
        <v>1.79</v>
      </c>
      <c r="Y43" s="159">
        <v>367.01</v>
      </c>
      <c r="Z43" s="159">
        <v>59.379999999999995</v>
      </c>
      <c r="AA43" s="159">
        <v>94.44</v>
      </c>
      <c r="AB43" s="159">
        <v>0.25</v>
      </c>
      <c r="AC43" s="159">
        <v>159.94999999999999</v>
      </c>
      <c r="AD43" s="159">
        <v>0.77</v>
      </c>
      <c r="AE43" s="159">
        <v>6.93</v>
      </c>
      <c r="AF43" s="159" t="s">
        <v>99</v>
      </c>
      <c r="AG43" s="159">
        <v>87.719999999999985</v>
      </c>
      <c r="AH43" s="159">
        <v>10.42</v>
      </c>
      <c r="AI43" s="159">
        <v>0.03</v>
      </c>
      <c r="AJ43" s="159">
        <v>782.34999999999991</v>
      </c>
      <c r="AK43" s="159">
        <v>386.47999999999996</v>
      </c>
      <c r="AL43" s="159">
        <v>287.29999999999995</v>
      </c>
      <c r="AM43" s="159">
        <v>12</v>
      </c>
      <c r="AN43" s="159">
        <v>96.57</v>
      </c>
      <c r="AO43" s="159">
        <v>1170.21</v>
      </c>
      <c r="AP43" s="159">
        <v>291.03000000000003</v>
      </c>
      <c r="AQ43" s="159" t="s">
        <v>99</v>
      </c>
      <c r="AR43" s="159">
        <v>272.76</v>
      </c>
      <c r="AS43" s="159">
        <v>18.27</v>
      </c>
      <c r="AT43" s="159" t="s">
        <v>99</v>
      </c>
      <c r="AU43" s="159">
        <v>537.08000000000004</v>
      </c>
      <c r="AV43" s="159" t="s">
        <v>99</v>
      </c>
      <c r="AW43" s="159">
        <v>482.85999999999996</v>
      </c>
      <c r="AX43" s="159">
        <v>54.22</v>
      </c>
      <c r="AY43" s="159" t="s">
        <v>99</v>
      </c>
      <c r="AZ43" s="159" t="s">
        <v>99</v>
      </c>
      <c r="BA43" s="159" t="s">
        <v>99</v>
      </c>
      <c r="BB43" s="159" t="s">
        <v>99</v>
      </c>
      <c r="BC43" s="159" t="s">
        <v>99</v>
      </c>
      <c r="BD43" s="159" t="s">
        <v>99</v>
      </c>
      <c r="BE43" s="159" t="s">
        <v>99</v>
      </c>
      <c r="BF43" s="159" t="s">
        <v>99</v>
      </c>
      <c r="BG43" s="159">
        <v>342.1</v>
      </c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</row>
    <row r="44" spans="1:82" s="161" customFormat="1" ht="22.5" customHeight="1">
      <c r="A44" s="156" t="s">
        <v>278</v>
      </c>
      <c r="B44" s="157">
        <v>6574.97</v>
      </c>
      <c r="C44" s="158">
        <v>-0.40187836097856156</v>
      </c>
      <c r="D44" s="159">
        <v>5062.16</v>
      </c>
      <c r="E44" s="159">
        <v>2934.19</v>
      </c>
      <c r="F44" s="159">
        <v>627.79999999999995</v>
      </c>
      <c r="G44" s="159">
        <v>17.97</v>
      </c>
      <c r="H44" s="159">
        <v>193.67000000000002</v>
      </c>
      <c r="I44" s="159">
        <v>125.64999999999999</v>
      </c>
      <c r="J44" s="159">
        <v>492.87000000000006</v>
      </c>
      <c r="K44" s="159">
        <v>453.68</v>
      </c>
      <c r="L44" s="159">
        <v>1022.55</v>
      </c>
      <c r="M44" s="159">
        <v>124.2</v>
      </c>
      <c r="N44" s="159">
        <v>113.11</v>
      </c>
      <c r="O44" s="159">
        <v>10.08</v>
      </c>
      <c r="P44" s="159">
        <v>0.47</v>
      </c>
      <c r="Q44" s="159">
        <v>0.54</v>
      </c>
      <c r="R44" s="159">
        <v>390.67999999999995</v>
      </c>
      <c r="S44" s="159">
        <v>14.009999999999998</v>
      </c>
      <c r="T44" s="159" t="s">
        <v>99</v>
      </c>
      <c r="U44" s="159">
        <v>1599.08</v>
      </c>
      <c r="V44" s="159">
        <v>357.41</v>
      </c>
      <c r="W44" s="159">
        <v>0.66</v>
      </c>
      <c r="X44" s="159" t="s">
        <v>99</v>
      </c>
      <c r="Y44" s="159">
        <v>122.97000000000001</v>
      </c>
      <c r="Z44" s="159">
        <v>19.420000000000002</v>
      </c>
      <c r="AA44" s="159">
        <v>46.339999999999996</v>
      </c>
      <c r="AB44" s="159">
        <v>0.18000000000000002</v>
      </c>
      <c r="AC44" s="159">
        <v>139.29</v>
      </c>
      <c r="AD44" s="159">
        <v>0.12</v>
      </c>
      <c r="AE44" s="159" t="s">
        <v>99</v>
      </c>
      <c r="AF44" s="159" t="s">
        <v>99</v>
      </c>
      <c r="AG44" s="159">
        <v>24.869999999999997</v>
      </c>
      <c r="AH44" s="159">
        <v>3.5599999999999996</v>
      </c>
      <c r="AI44" s="159" t="s">
        <v>99</v>
      </c>
      <c r="AJ44" s="159">
        <v>492.46999999999991</v>
      </c>
      <c r="AK44" s="159">
        <v>205.87</v>
      </c>
      <c r="AL44" s="159">
        <v>233.92999999999998</v>
      </c>
      <c r="AM44" s="159">
        <v>24.28</v>
      </c>
      <c r="AN44" s="159">
        <v>28.39</v>
      </c>
      <c r="AO44" s="159">
        <v>662.93000000000006</v>
      </c>
      <c r="AP44" s="159">
        <v>198.72000000000003</v>
      </c>
      <c r="AQ44" s="159">
        <v>-1.9999999999999997E-2</v>
      </c>
      <c r="AR44" s="159">
        <v>181.03</v>
      </c>
      <c r="AS44" s="159">
        <v>17.71</v>
      </c>
      <c r="AT44" s="159" t="s">
        <v>99</v>
      </c>
      <c r="AU44" s="159">
        <v>242.86</v>
      </c>
      <c r="AV44" s="159" t="s">
        <v>99</v>
      </c>
      <c r="AW44" s="159">
        <v>216.72</v>
      </c>
      <c r="AX44" s="159">
        <v>26.14</v>
      </c>
      <c r="AY44" s="159" t="s">
        <v>99</v>
      </c>
      <c r="AZ44" s="159" t="s">
        <v>99</v>
      </c>
      <c r="BA44" s="159" t="s">
        <v>99</v>
      </c>
      <c r="BB44" s="159" t="s">
        <v>99</v>
      </c>
      <c r="BC44" s="159" t="s">
        <v>99</v>
      </c>
      <c r="BD44" s="159" t="s">
        <v>99</v>
      </c>
      <c r="BE44" s="159" t="s">
        <v>99</v>
      </c>
      <c r="BF44" s="159" t="s">
        <v>99</v>
      </c>
      <c r="BG44" s="159">
        <v>221.35</v>
      </c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</row>
    <row r="45" spans="1:82" s="162" customFormat="1" ht="22.5" customHeight="1">
      <c r="A45" s="163" t="s">
        <v>279</v>
      </c>
      <c r="B45" s="157">
        <v>7483.91</v>
      </c>
      <c r="C45" s="158">
        <v>-0.55450433451506542</v>
      </c>
      <c r="D45" s="159">
        <v>5940.1799999999994</v>
      </c>
      <c r="E45" s="159">
        <v>3235.9799999999996</v>
      </c>
      <c r="F45" s="159">
        <v>529.1</v>
      </c>
      <c r="G45" s="159">
        <v>22.67</v>
      </c>
      <c r="H45" s="159">
        <v>186.85</v>
      </c>
      <c r="I45" s="159">
        <v>48.000000000000007</v>
      </c>
      <c r="J45" s="159">
        <v>636.75</v>
      </c>
      <c r="K45" s="159">
        <v>478.58</v>
      </c>
      <c r="L45" s="159">
        <v>1334.0300000000002</v>
      </c>
      <c r="M45" s="159">
        <v>229.17000000000002</v>
      </c>
      <c r="N45" s="159">
        <v>212.15</v>
      </c>
      <c r="O45" s="159">
        <v>16.340000000000003</v>
      </c>
      <c r="P45" s="159">
        <v>0.25</v>
      </c>
      <c r="Q45" s="159">
        <v>0.43000000000000005</v>
      </c>
      <c r="R45" s="159">
        <v>422.62</v>
      </c>
      <c r="S45" s="159">
        <v>103.83</v>
      </c>
      <c r="T45" s="159">
        <v>0.2</v>
      </c>
      <c r="U45" s="159">
        <v>1948.3799999999997</v>
      </c>
      <c r="V45" s="159">
        <v>424.01</v>
      </c>
      <c r="W45" s="159">
        <v>10.119999999999999</v>
      </c>
      <c r="X45" s="159">
        <v>8.8899999999999988</v>
      </c>
      <c r="Y45" s="159">
        <v>181.56</v>
      </c>
      <c r="Z45" s="159">
        <v>23.740000000000002</v>
      </c>
      <c r="AA45" s="159">
        <v>54.72</v>
      </c>
      <c r="AB45" s="159">
        <v>0.01</v>
      </c>
      <c r="AC45" s="159">
        <v>112.04999999999998</v>
      </c>
      <c r="AD45" s="159">
        <v>0.24000000000000002</v>
      </c>
      <c r="AE45" s="159">
        <v>6.48</v>
      </c>
      <c r="AF45" s="159">
        <v>0.01</v>
      </c>
      <c r="AG45" s="159">
        <v>18.37</v>
      </c>
      <c r="AH45" s="159">
        <v>7.67</v>
      </c>
      <c r="AI45" s="159">
        <v>0.15000000000000002</v>
      </c>
      <c r="AJ45" s="159">
        <v>560.98</v>
      </c>
      <c r="AK45" s="159">
        <v>300.77</v>
      </c>
      <c r="AL45" s="159">
        <v>221.94</v>
      </c>
      <c r="AM45" s="159">
        <v>15.99</v>
      </c>
      <c r="AN45" s="159">
        <v>22.279999999999998</v>
      </c>
      <c r="AO45" s="159">
        <v>558.74</v>
      </c>
      <c r="AP45" s="159">
        <v>193.45999999999998</v>
      </c>
      <c r="AQ45" s="159" t="s">
        <v>99</v>
      </c>
      <c r="AR45" s="159">
        <v>131.4</v>
      </c>
      <c r="AS45" s="159">
        <v>62.059999999999995</v>
      </c>
      <c r="AT45" s="159" t="s">
        <v>99</v>
      </c>
      <c r="AU45" s="159">
        <v>331.07000000000005</v>
      </c>
      <c r="AV45" s="159" t="s">
        <v>99</v>
      </c>
      <c r="AW45" s="159">
        <v>212.27</v>
      </c>
      <c r="AX45" s="159">
        <v>118.8</v>
      </c>
      <c r="AY45" s="159" t="s">
        <v>99</v>
      </c>
      <c r="AZ45" s="159" t="s">
        <v>99</v>
      </c>
      <c r="BA45" s="159" t="s">
        <v>99</v>
      </c>
      <c r="BB45" s="159" t="s">
        <v>99</v>
      </c>
      <c r="BC45" s="159" t="s">
        <v>99</v>
      </c>
      <c r="BD45" s="159" t="s">
        <v>99</v>
      </c>
      <c r="BE45" s="159" t="s">
        <v>99</v>
      </c>
      <c r="BF45" s="159" t="s">
        <v>99</v>
      </c>
      <c r="BG45" s="159">
        <v>34.21</v>
      </c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1"/>
      <c r="CD45" s="161"/>
    </row>
    <row r="46" spans="1:82" s="162" customFormat="1" ht="22.5" customHeight="1">
      <c r="A46" s="156" t="s">
        <v>280</v>
      </c>
      <c r="B46" s="157">
        <v>12005.869999999999</v>
      </c>
      <c r="C46" s="158">
        <v>-0.31816170286255469</v>
      </c>
      <c r="D46" s="159">
        <v>9089.0300000000007</v>
      </c>
      <c r="E46" s="159">
        <v>4934.74</v>
      </c>
      <c r="F46" s="159">
        <v>853.91</v>
      </c>
      <c r="G46" s="159">
        <v>31.740000000000002</v>
      </c>
      <c r="H46" s="159">
        <v>427.47</v>
      </c>
      <c r="I46" s="159">
        <v>53.89</v>
      </c>
      <c r="J46" s="159">
        <v>935.83</v>
      </c>
      <c r="K46" s="159">
        <v>550.65</v>
      </c>
      <c r="L46" s="159">
        <v>2081.25</v>
      </c>
      <c r="M46" s="159">
        <v>288.18</v>
      </c>
      <c r="N46" s="159">
        <v>245.28</v>
      </c>
      <c r="O46" s="159">
        <v>41.81</v>
      </c>
      <c r="P46" s="159">
        <v>0.78</v>
      </c>
      <c r="Q46" s="159">
        <v>0.31000000000000005</v>
      </c>
      <c r="R46" s="159">
        <v>770.68999999999994</v>
      </c>
      <c r="S46" s="159">
        <v>201.83</v>
      </c>
      <c r="T46" s="159">
        <v>6.0000000000000005E-2</v>
      </c>
      <c r="U46" s="159">
        <v>2893.53</v>
      </c>
      <c r="V46" s="159">
        <v>907.8</v>
      </c>
      <c r="W46" s="159">
        <v>29.9</v>
      </c>
      <c r="X46" s="159">
        <v>6.0000000000000005E-2</v>
      </c>
      <c r="Y46" s="159">
        <v>320.31</v>
      </c>
      <c r="Z46" s="159">
        <v>31.51</v>
      </c>
      <c r="AA46" s="159">
        <v>122.4</v>
      </c>
      <c r="AB46" s="159">
        <v>0.59000000000000008</v>
      </c>
      <c r="AC46" s="159">
        <v>311.47000000000003</v>
      </c>
      <c r="AD46" s="159">
        <v>0.37000000000000005</v>
      </c>
      <c r="AE46" s="159" t="s">
        <v>99</v>
      </c>
      <c r="AF46" s="159" t="s">
        <v>99</v>
      </c>
      <c r="AG46" s="159">
        <v>78.010000000000005</v>
      </c>
      <c r="AH46" s="159">
        <v>13.1</v>
      </c>
      <c r="AI46" s="159">
        <v>0.08</v>
      </c>
      <c r="AJ46" s="159">
        <v>721.89</v>
      </c>
      <c r="AK46" s="159">
        <v>372.34000000000003</v>
      </c>
      <c r="AL46" s="159">
        <v>307.81</v>
      </c>
      <c r="AM46" s="159">
        <v>18.39</v>
      </c>
      <c r="AN46" s="159">
        <v>23.349999999999998</v>
      </c>
      <c r="AO46" s="159">
        <v>1287.1500000000001</v>
      </c>
      <c r="AP46" s="159">
        <v>454.82</v>
      </c>
      <c r="AQ46" s="159" t="s">
        <v>99</v>
      </c>
      <c r="AR46" s="159">
        <v>444.52</v>
      </c>
      <c r="AS46" s="159">
        <v>10.299999999999999</v>
      </c>
      <c r="AT46" s="159" t="s">
        <v>99</v>
      </c>
      <c r="AU46" s="159">
        <v>530.98</v>
      </c>
      <c r="AV46" s="159" t="s">
        <v>99</v>
      </c>
      <c r="AW46" s="159">
        <v>520.38</v>
      </c>
      <c r="AX46" s="159">
        <v>10.600000000000001</v>
      </c>
      <c r="AY46" s="159" t="s">
        <v>99</v>
      </c>
      <c r="AZ46" s="159" t="s">
        <v>99</v>
      </c>
      <c r="BA46" s="159" t="s">
        <v>99</v>
      </c>
      <c r="BB46" s="159" t="s">
        <v>99</v>
      </c>
      <c r="BC46" s="159" t="s">
        <v>99</v>
      </c>
      <c r="BD46" s="159" t="s">
        <v>99</v>
      </c>
      <c r="BE46" s="159" t="s">
        <v>99</v>
      </c>
      <c r="BF46" s="159" t="s">
        <v>99</v>
      </c>
      <c r="BG46" s="159">
        <v>301.34999999999997</v>
      </c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1"/>
      <c r="CD46" s="161"/>
    </row>
    <row r="47" spans="1:82" s="162" customFormat="1" ht="22.5" customHeight="1">
      <c r="A47" s="156" t="s">
        <v>281</v>
      </c>
      <c r="B47" s="157">
        <v>5275.61</v>
      </c>
      <c r="C47" s="158">
        <v>0.66094635153415149</v>
      </c>
      <c r="D47" s="159">
        <v>3951.3900000000003</v>
      </c>
      <c r="E47" s="159">
        <v>2187.14</v>
      </c>
      <c r="F47" s="159">
        <v>403.3</v>
      </c>
      <c r="G47" s="159">
        <v>5.04</v>
      </c>
      <c r="H47" s="159">
        <v>153.93</v>
      </c>
      <c r="I47" s="159">
        <v>54.120000000000005</v>
      </c>
      <c r="J47" s="159">
        <v>422.47</v>
      </c>
      <c r="K47" s="159">
        <v>246.15</v>
      </c>
      <c r="L47" s="159">
        <v>902.12999999999988</v>
      </c>
      <c r="M47" s="159">
        <v>128.65</v>
      </c>
      <c r="N47" s="159">
        <v>105.53999999999999</v>
      </c>
      <c r="O47" s="159">
        <v>22.5</v>
      </c>
      <c r="P47" s="159">
        <v>0.05</v>
      </c>
      <c r="Q47" s="159">
        <v>0.56000000000000005</v>
      </c>
      <c r="R47" s="159">
        <v>254.61</v>
      </c>
      <c r="S47" s="159">
        <v>78.94</v>
      </c>
      <c r="T47" s="159">
        <v>0.03</v>
      </c>
      <c r="U47" s="159">
        <v>1302.02</v>
      </c>
      <c r="V47" s="159">
        <v>496.64000000000004</v>
      </c>
      <c r="W47" s="159">
        <v>12.369999999999997</v>
      </c>
      <c r="X47" s="159">
        <v>6.0000000000000005E-2</v>
      </c>
      <c r="Y47" s="159">
        <v>224.09000000000003</v>
      </c>
      <c r="Z47" s="159">
        <v>37.519999999999996</v>
      </c>
      <c r="AA47" s="159">
        <v>42.4</v>
      </c>
      <c r="AB47" s="159">
        <v>0.02</v>
      </c>
      <c r="AC47" s="159">
        <v>144.03</v>
      </c>
      <c r="AD47" s="159">
        <v>0.03</v>
      </c>
      <c r="AE47" s="159">
        <v>15.940000000000001</v>
      </c>
      <c r="AF47" s="159" t="s">
        <v>99</v>
      </c>
      <c r="AG47" s="159">
        <v>12.059999999999999</v>
      </c>
      <c r="AH47" s="159">
        <v>8.1100000000000012</v>
      </c>
      <c r="AI47" s="159">
        <v>0.01</v>
      </c>
      <c r="AJ47" s="159">
        <v>486.81</v>
      </c>
      <c r="AK47" s="159">
        <v>249.58999999999997</v>
      </c>
      <c r="AL47" s="159">
        <v>120.39</v>
      </c>
      <c r="AM47" s="159">
        <v>22.270000000000003</v>
      </c>
      <c r="AN47" s="159">
        <v>94.56</v>
      </c>
      <c r="AO47" s="159">
        <v>340.77000000000004</v>
      </c>
      <c r="AP47" s="159">
        <v>158.60999999999999</v>
      </c>
      <c r="AQ47" s="159" t="s">
        <v>99</v>
      </c>
      <c r="AR47" s="159">
        <v>155.57</v>
      </c>
      <c r="AS47" s="159">
        <v>2.63</v>
      </c>
      <c r="AT47" s="159">
        <v>0.41000000000000003</v>
      </c>
      <c r="AU47" s="159">
        <v>161.29999999999998</v>
      </c>
      <c r="AV47" s="159" t="s">
        <v>99</v>
      </c>
      <c r="AW47" s="159">
        <v>160.32999999999998</v>
      </c>
      <c r="AX47" s="159">
        <v>0.54999999999999993</v>
      </c>
      <c r="AY47" s="159">
        <v>0.42000000000000004</v>
      </c>
      <c r="AZ47" s="159">
        <v>0.3</v>
      </c>
      <c r="BA47" s="159" t="s">
        <v>99</v>
      </c>
      <c r="BB47" s="159">
        <v>0.3</v>
      </c>
      <c r="BC47" s="159" t="s">
        <v>99</v>
      </c>
      <c r="BD47" s="159" t="s">
        <v>99</v>
      </c>
      <c r="BE47" s="159" t="s">
        <v>99</v>
      </c>
      <c r="BF47" s="159" t="s">
        <v>99</v>
      </c>
      <c r="BG47" s="159">
        <v>20.56</v>
      </c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1"/>
      <c r="CD47" s="161"/>
    </row>
    <row r="48" spans="1:82" s="162" customFormat="1" ht="22.5" customHeight="1">
      <c r="A48" s="156" t="s">
        <v>282</v>
      </c>
      <c r="B48" s="157">
        <v>35221.97</v>
      </c>
      <c r="C48" s="158">
        <v>-1.2638473773590049</v>
      </c>
      <c r="D48" s="159">
        <v>27093.249999999996</v>
      </c>
      <c r="E48" s="159">
        <v>14167.59</v>
      </c>
      <c r="F48" s="159">
        <v>2508.6000000000004</v>
      </c>
      <c r="G48" s="159">
        <v>83.77</v>
      </c>
      <c r="H48" s="159">
        <v>1065.3599999999999</v>
      </c>
      <c r="I48" s="159">
        <v>239.26000000000002</v>
      </c>
      <c r="J48" s="159">
        <v>2862.55</v>
      </c>
      <c r="K48" s="159">
        <v>1790.3899999999999</v>
      </c>
      <c r="L48" s="159">
        <v>5617.66</v>
      </c>
      <c r="M48" s="159">
        <v>499.19999999999993</v>
      </c>
      <c r="N48" s="159">
        <v>439.74</v>
      </c>
      <c r="O48" s="159">
        <v>58.059999999999995</v>
      </c>
      <c r="P48" s="159">
        <v>1.08</v>
      </c>
      <c r="Q48" s="159">
        <v>0.32000000000000006</v>
      </c>
      <c r="R48" s="159">
        <v>3732.7599999999998</v>
      </c>
      <c r="S48" s="159">
        <v>637.32999999999993</v>
      </c>
      <c r="T48" s="159">
        <v>0.78</v>
      </c>
      <c r="U48" s="159">
        <v>8055.59</v>
      </c>
      <c r="V48" s="159">
        <v>2019.5100000000002</v>
      </c>
      <c r="W48" s="159">
        <v>114.02</v>
      </c>
      <c r="X48" s="159">
        <v>6.0600000000000005</v>
      </c>
      <c r="Y48" s="159">
        <v>738.29000000000008</v>
      </c>
      <c r="Z48" s="159">
        <v>76.429999999999993</v>
      </c>
      <c r="AA48" s="159">
        <v>302.64999999999998</v>
      </c>
      <c r="AB48" s="159">
        <v>0.4</v>
      </c>
      <c r="AC48" s="159">
        <v>587.17999999999995</v>
      </c>
      <c r="AD48" s="159">
        <v>0.30000000000000004</v>
      </c>
      <c r="AE48" s="159">
        <v>20.53</v>
      </c>
      <c r="AF48" s="159" t="s">
        <v>99</v>
      </c>
      <c r="AG48" s="159">
        <v>138.42000000000002</v>
      </c>
      <c r="AH48" s="159">
        <v>34.870000000000005</v>
      </c>
      <c r="AI48" s="159">
        <v>0.36</v>
      </c>
      <c r="AJ48" s="159">
        <v>2259.4</v>
      </c>
      <c r="AK48" s="159">
        <v>1257.71</v>
      </c>
      <c r="AL48" s="159">
        <v>818.24</v>
      </c>
      <c r="AM48" s="159">
        <v>59.81</v>
      </c>
      <c r="AN48" s="159">
        <v>123.64</v>
      </c>
      <c r="AO48" s="159">
        <v>3849.81</v>
      </c>
      <c r="AP48" s="159">
        <v>1354.04</v>
      </c>
      <c r="AQ48" s="159" t="s">
        <v>99</v>
      </c>
      <c r="AR48" s="159">
        <v>1108.8499999999999</v>
      </c>
      <c r="AS48" s="159">
        <v>244.49</v>
      </c>
      <c r="AT48" s="159">
        <v>0.7</v>
      </c>
      <c r="AU48" s="159">
        <v>1418.4</v>
      </c>
      <c r="AV48" s="159">
        <v>-0.02</v>
      </c>
      <c r="AW48" s="159">
        <v>1263.6299999999999</v>
      </c>
      <c r="AX48" s="159">
        <v>154.28</v>
      </c>
      <c r="AY48" s="159">
        <v>0.51</v>
      </c>
      <c r="AZ48" s="159" t="s">
        <v>99</v>
      </c>
      <c r="BA48" s="159" t="s">
        <v>99</v>
      </c>
      <c r="BB48" s="159" t="s">
        <v>99</v>
      </c>
      <c r="BC48" s="159" t="s">
        <v>99</v>
      </c>
      <c r="BD48" s="159" t="s">
        <v>99</v>
      </c>
      <c r="BE48" s="159" t="s">
        <v>99</v>
      </c>
      <c r="BF48" s="159" t="s">
        <v>99</v>
      </c>
      <c r="BG48" s="159">
        <v>1077.3700000000001</v>
      </c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1"/>
      <c r="CD48" s="161"/>
    </row>
    <row r="49" spans="1:82" s="162" customFormat="1" ht="22.5" customHeight="1">
      <c r="A49" s="156" t="s">
        <v>283</v>
      </c>
      <c r="B49" s="157">
        <v>5543.2</v>
      </c>
      <c r="C49" s="158">
        <v>-0.50437061368081881</v>
      </c>
      <c r="D49" s="159">
        <v>4090.55</v>
      </c>
      <c r="E49" s="159">
        <v>2185.29</v>
      </c>
      <c r="F49" s="159">
        <v>222.82</v>
      </c>
      <c r="G49" s="159">
        <v>8.9700000000000006</v>
      </c>
      <c r="H49" s="159">
        <v>107.56</v>
      </c>
      <c r="I49" s="159">
        <v>36.53</v>
      </c>
      <c r="J49" s="159">
        <v>542.47</v>
      </c>
      <c r="K49" s="159">
        <v>443.08999999999992</v>
      </c>
      <c r="L49" s="159">
        <v>823.85000000000014</v>
      </c>
      <c r="M49" s="159">
        <v>107.55999999999997</v>
      </c>
      <c r="N49" s="159">
        <v>94</v>
      </c>
      <c r="O49" s="159">
        <v>12.59</v>
      </c>
      <c r="P49" s="159">
        <v>0.63</v>
      </c>
      <c r="Q49" s="159">
        <v>0.33999999999999997</v>
      </c>
      <c r="R49" s="159">
        <v>311.02</v>
      </c>
      <c r="S49" s="159">
        <v>68.649999999999991</v>
      </c>
      <c r="T49" s="159">
        <v>0.16</v>
      </c>
      <c r="U49" s="159">
        <v>1417.87</v>
      </c>
      <c r="V49" s="159">
        <v>393.99000000000007</v>
      </c>
      <c r="W49" s="159">
        <v>2.54</v>
      </c>
      <c r="X49" s="159" t="s">
        <v>99</v>
      </c>
      <c r="Y49" s="159">
        <v>146.26000000000002</v>
      </c>
      <c r="Z49" s="159">
        <v>26.25</v>
      </c>
      <c r="AA49" s="159">
        <v>62.1</v>
      </c>
      <c r="AB49" s="159">
        <v>0.27</v>
      </c>
      <c r="AC49" s="159">
        <v>135.88999999999999</v>
      </c>
      <c r="AD49" s="159">
        <v>0.22999999999999998</v>
      </c>
      <c r="AE49" s="159">
        <v>4.33</v>
      </c>
      <c r="AF49" s="159" t="s">
        <v>99</v>
      </c>
      <c r="AG49" s="159">
        <v>8.06</v>
      </c>
      <c r="AH49" s="159">
        <v>8.02</v>
      </c>
      <c r="AI49" s="159">
        <v>0.04</v>
      </c>
      <c r="AJ49" s="159">
        <v>403.23999999999995</v>
      </c>
      <c r="AK49" s="159">
        <v>206.35</v>
      </c>
      <c r="AL49" s="159">
        <v>161.29000000000002</v>
      </c>
      <c r="AM49" s="159">
        <v>19.97</v>
      </c>
      <c r="AN49" s="159">
        <v>15.63</v>
      </c>
      <c r="AO49" s="159">
        <v>655.42000000000007</v>
      </c>
      <c r="AP49" s="159">
        <v>158.44999999999999</v>
      </c>
      <c r="AQ49" s="159" t="s">
        <v>99</v>
      </c>
      <c r="AR49" s="159">
        <v>158.26</v>
      </c>
      <c r="AS49" s="159">
        <v>0.15</v>
      </c>
      <c r="AT49" s="159">
        <v>0.04</v>
      </c>
      <c r="AU49" s="159">
        <v>253.85000000000002</v>
      </c>
      <c r="AV49" s="159" t="s">
        <v>99</v>
      </c>
      <c r="AW49" s="159">
        <v>253.74</v>
      </c>
      <c r="AX49" s="159">
        <v>0.11</v>
      </c>
      <c r="AY49" s="159" t="s">
        <v>99</v>
      </c>
      <c r="AZ49" s="159" t="s">
        <v>99</v>
      </c>
      <c r="BA49" s="159" t="s">
        <v>99</v>
      </c>
      <c r="BB49" s="159" t="s">
        <v>99</v>
      </c>
      <c r="BC49" s="159" t="s">
        <v>99</v>
      </c>
      <c r="BD49" s="159" t="s">
        <v>99</v>
      </c>
      <c r="BE49" s="159" t="s">
        <v>99</v>
      </c>
      <c r="BF49" s="159" t="s">
        <v>99</v>
      </c>
      <c r="BG49" s="159">
        <v>243.12</v>
      </c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1"/>
      <c r="CD49" s="161"/>
    </row>
    <row r="50" spans="1:82" s="162" customFormat="1" ht="22.5" customHeight="1">
      <c r="A50" s="156" t="s">
        <v>284</v>
      </c>
      <c r="B50" s="157">
        <v>10840.78</v>
      </c>
      <c r="C50" s="158">
        <v>-1.4268437946116013</v>
      </c>
      <c r="D50" s="159">
        <v>7645.5399999999991</v>
      </c>
      <c r="E50" s="159">
        <v>4178.5199999999995</v>
      </c>
      <c r="F50" s="159">
        <v>687.18</v>
      </c>
      <c r="G50" s="159">
        <v>15.43</v>
      </c>
      <c r="H50" s="159">
        <v>289.39</v>
      </c>
      <c r="I50" s="159">
        <v>107.69</v>
      </c>
      <c r="J50" s="159">
        <v>802.37</v>
      </c>
      <c r="K50" s="159">
        <v>839.41000000000008</v>
      </c>
      <c r="L50" s="159">
        <v>1437.05</v>
      </c>
      <c r="M50" s="159">
        <v>288.23999999999995</v>
      </c>
      <c r="N50" s="159">
        <v>265.11</v>
      </c>
      <c r="O50" s="159">
        <v>20.43</v>
      </c>
      <c r="P50" s="159">
        <v>1.7800000000000002</v>
      </c>
      <c r="Q50" s="159">
        <v>0.92000000000000015</v>
      </c>
      <c r="R50" s="159">
        <v>457.17</v>
      </c>
      <c r="S50" s="159">
        <v>153.78</v>
      </c>
      <c r="T50" s="159">
        <v>0.18</v>
      </c>
      <c r="U50" s="159">
        <v>2567.6499999999996</v>
      </c>
      <c r="V50" s="159">
        <v>908.37000000000012</v>
      </c>
      <c r="W50" s="159">
        <v>35.46</v>
      </c>
      <c r="X50" s="159">
        <v>3.1599999999999997</v>
      </c>
      <c r="Y50" s="159">
        <v>291.81</v>
      </c>
      <c r="Z50" s="159">
        <v>66.070000000000007</v>
      </c>
      <c r="AA50" s="159">
        <v>150.46</v>
      </c>
      <c r="AB50" s="159">
        <v>0.42</v>
      </c>
      <c r="AC50" s="159">
        <v>284.71999999999997</v>
      </c>
      <c r="AD50" s="159">
        <v>0.60000000000000009</v>
      </c>
      <c r="AE50" s="159" t="s">
        <v>99</v>
      </c>
      <c r="AF50" s="159" t="s">
        <v>99</v>
      </c>
      <c r="AG50" s="159">
        <v>62.97</v>
      </c>
      <c r="AH50" s="159">
        <v>12.529999999999998</v>
      </c>
      <c r="AI50" s="159">
        <v>0.16999999999999998</v>
      </c>
      <c r="AJ50" s="159">
        <v>714.09</v>
      </c>
      <c r="AK50" s="159">
        <v>382.40000000000003</v>
      </c>
      <c r="AL50" s="159">
        <v>295.3</v>
      </c>
      <c r="AM50" s="159">
        <v>14.85</v>
      </c>
      <c r="AN50" s="159">
        <v>21.54</v>
      </c>
      <c r="AO50" s="159">
        <v>1572.7800000000002</v>
      </c>
      <c r="AP50" s="159">
        <v>386.18000000000006</v>
      </c>
      <c r="AQ50" s="159">
        <v>0.63</v>
      </c>
      <c r="AR50" s="159">
        <v>352.08</v>
      </c>
      <c r="AS50" s="159">
        <v>33.409999999999997</v>
      </c>
      <c r="AT50" s="159">
        <v>6.0000000000000005E-2</v>
      </c>
      <c r="AU50" s="159">
        <v>565.04000000000008</v>
      </c>
      <c r="AV50" s="159">
        <v>0.17</v>
      </c>
      <c r="AW50" s="159">
        <v>520.62</v>
      </c>
      <c r="AX50" s="159">
        <v>44.250000000000007</v>
      </c>
      <c r="AY50" s="159" t="s">
        <v>99</v>
      </c>
      <c r="AZ50" s="159" t="s">
        <v>99</v>
      </c>
      <c r="BA50" s="159" t="s">
        <v>99</v>
      </c>
      <c r="BB50" s="159" t="s">
        <v>99</v>
      </c>
      <c r="BC50" s="159" t="s">
        <v>99</v>
      </c>
      <c r="BD50" s="159" t="s">
        <v>99</v>
      </c>
      <c r="BE50" s="159" t="s">
        <v>99</v>
      </c>
      <c r="BF50" s="159" t="s">
        <v>99</v>
      </c>
      <c r="BG50" s="159">
        <v>621.56000000000006</v>
      </c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1"/>
      <c r="CD50" s="161"/>
    </row>
    <row r="51" spans="1:82" s="162" customFormat="1" ht="22.5" customHeight="1">
      <c r="A51" s="156" t="s">
        <v>285</v>
      </c>
      <c r="B51" s="157">
        <v>13971.03</v>
      </c>
      <c r="C51" s="158">
        <v>-1.3327222110010559</v>
      </c>
      <c r="D51" s="159">
        <v>10815.48</v>
      </c>
      <c r="E51" s="159">
        <v>6278.3799999999992</v>
      </c>
      <c r="F51" s="159">
        <v>1150.8800000000001</v>
      </c>
      <c r="G51" s="159">
        <v>26.88</v>
      </c>
      <c r="H51" s="159">
        <v>477.17999999999995</v>
      </c>
      <c r="I51" s="159">
        <v>81.540000000000006</v>
      </c>
      <c r="J51" s="159">
        <v>1159.22</v>
      </c>
      <c r="K51" s="159">
        <v>1019.2800000000001</v>
      </c>
      <c r="L51" s="159">
        <v>2363.4</v>
      </c>
      <c r="M51" s="159">
        <v>259.95</v>
      </c>
      <c r="N51" s="159">
        <v>199.35999999999999</v>
      </c>
      <c r="O51" s="159">
        <v>56.47</v>
      </c>
      <c r="P51" s="159">
        <v>3.1999999999999997</v>
      </c>
      <c r="Q51" s="159">
        <v>0.92</v>
      </c>
      <c r="R51" s="159">
        <v>661.56</v>
      </c>
      <c r="S51" s="159">
        <v>122.82</v>
      </c>
      <c r="T51" s="159">
        <v>0.52</v>
      </c>
      <c r="U51" s="159">
        <v>3492.25</v>
      </c>
      <c r="V51" s="159">
        <v>969.2</v>
      </c>
      <c r="W51" s="159">
        <v>10.48</v>
      </c>
      <c r="X51" s="159">
        <v>6.0000000000000005E-2</v>
      </c>
      <c r="Y51" s="159">
        <v>368.38</v>
      </c>
      <c r="Z51" s="159">
        <v>56.06</v>
      </c>
      <c r="AA51" s="159">
        <v>176.28000000000003</v>
      </c>
      <c r="AB51" s="159">
        <v>0.29000000000000004</v>
      </c>
      <c r="AC51" s="159">
        <v>198.17</v>
      </c>
      <c r="AD51" s="159">
        <v>0.71</v>
      </c>
      <c r="AE51" s="159">
        <v>16.8</v>
      </c>
      <c r="AF51" s="159">
        <v>6.0000000000000005E-2</v>
      </c>
      <c r="AG51" s="159">
        <v>129.59</v>
      </c>
      <c r="AH51" s="159">
        <v>12.24</v>
      </c>
      <c r="AI51" s="159">
        <v>0.08</v>
      </c>
      <c r="AJ51" s="159">
        <v>941.78000000000009</v>
      </c>
      <c r="AK51" s="159">
        <v>456.30000000000007</v>
      </c>
      <c r="AL51" s="159">
        <v>368.64000000000004</v>
      </c>
      <c r="AM51" s="159">
        <v>39.36</v>
      </c>
      <c r="AN51" s="159">
        <v>77.48</v>
      </c>
      <c r="AO51" s="159">
        <v>1244.57</v>
      </c>
      <c r="AP51" s="159">
        <v>361.63</v>
      </c>
      <c r="AQ51" s="159" t="s">
        <v>99</v>
      </c>
      <c r="AR51" s="159">
        <v>294.08000000000004</v>
      </c>
      <c r="AS51" s="159">
        <v>53.7</v>
      </c>
      <c r="AT51" s="159">
        <v>13.849999999999998</v>
      </c>
      <c r="AU51" s="159">
        <v>482.31999999999994</v>
      </c>
      <c r="AV51" s="159" t="s">
        <v>99</v>
      </c>
      <c r="AW51" s="159">
        <v>379.71</v>
      </c>
      <c r="AX51" s="159">
        <v>58.330000000000005</v>
      </c>
      <c r="AY51" s="159">
        <v>44.28</v>
      </c>
      <c r="AZ51" s="159" t="s">
        <v>99</v>
      </c>
      <c r="BA51" s="159" t="s">
        <v>99</v>
      </c>
      <c r="BB51" s="159" t="s">
        <v>99</v>
      </c>
      <c r="BC51" s="159" t="s">
        <v>99</v>
      </c>
      <c r="BD51" s="159" t="s">
        <v>99</v>
      </c>
      <c r="BE51" s="159" t="s">
        <v>99</v>
      </c>
      <c r="BF51" s="159" t="s">
        <v>99</v>
      </c>
      <c r="BG51" s="159">
        <v>400.62000000000006</v>
      </c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1"/>
      <c r="CD51" s="161"/>
    </row>
    <row r="52" spans="1:82" s="162" customFormat="1" ht="22.5" customHeight="1">
      <c r="A52" s="156" t="s">
        <v>286</v>
      </c>
      <c r="B52" s="157">
        <v>9077.89</v>
      </c>
      <c r="C52" s="158">
        <v>0.47315260195193432</v>
      </c>
      <c r="D52" s="159">
        <v>7398.8799999999992</v>
      </c>
      <c r="E52" s="159">
        <v>4144.43</v>
      </c>
      <c r="F52" s="159">
        <v>680.61</v>
      </c>
      <c r="G52" s="159">
        <v>21.330000000000002</v>
      </c>
      <c r="H52" s="159">
        <v>277.36</v>
      </c>
      <c r="I52" s="159">
        <v>95.39</v>
      </c>
      <c r="J52" s="159">
        <v>894.56999999999994</v>
      </c>
      <c r="K52" s="159">
        <v>674.86</v>
      </c>
      <c r="L52" s="159">
        <v>1500.31</v>
      </c>
      <c r="M52" s="159">
        <v>182.20000000000002</v>
      </c>
      <c r="N52" s="159">
        <v>160.44999999999999</v>
      </c>
      <c r="O52" s="159">
        <v>20.350000000000001</v>
      </c>
      <c r="P52" s="159">
        <v>1.23</v>
      </c>
      <c r="Q52" s="159">
        <v>0.17</v>
      </c>
      <c r="R52" s="159">
        <v>620.0200000000001</v>
      </c>
      <c r="S52" s="159">
        <v>98.639999999999986</v>
      </c>
      <c r="T52" s="159">
        <v>0.13</v>
      </c>
      <c r="U52" s="159">
        <v>2353.46</v>
      </c>
      <c r="V52" s="159">
        <v>475.25</v>
      </c>
      <c r="W52" s="159">
        <v>18.190000000000001</v>
      </c>
      <c r="X52" s="159">
        <v>6.2899999999999991</v>
      </c>
      <c r="Y52" s="159">
        <v>141.81</v>
      </c>
      <c r="Z52" s="159">
        <v>45.730000000000004</v>
      </c>
      <c r="AA52" s="159">
        <v>55.05</v>
      </c>
      <c r="AB52" s="159">
        <v>0.08</v>
      </c>
      <c r="AC52" s="159">
        <v>121.08</v>
      </c>
      <c r="AD52" s="159">
        <v>0.46</v>
      </c>
      <c r="AE52" s="159">
        <v>11.68</v>
      </c>
      <c r="AF52" s="159">
        <v>0.11</v>
      </c>
      <c r="AG52" s="159">
        <v>63.269999999999996</v>
      </c>
      <c r="AH52" s="159">
        <v>11.4</v>
      </c>
      <c r="AI52" s="159">
        <v>0.1</v>
      </c>
      <c r="AJ52" s="159">
        <v>591.71</v>
      </c>
      <c r="AK52" s="159">
        <v>292.72000000000003</v>
      </c>
      <c r="AL52" s="159">
        <v>267.01</v>
      </c>
      <c r="AM52" s="159">
        <v>8.2200000000000006</v>
      </c>
      <c r="AN52" s="159">
        <v>23.76</v>
      </c>
      <c r="AO52" s="159">
        <v>612.04999999999995</v>
      </c>
      <c r="AP52" s="159">
        <v>260.18</v>
      </c>
      <c r="AQ52" s="159" t="s">
        <v>99</v>
      </c>
      <c r="AR52" s="159">
        <v>222.62</v>
      </c>
      <c r="AS52" s="159">
        <v>31.38</v>
      </c>
      <c r="AT52" s="159">
        <v>6.18</v>
      </c>
      <c r="AU52" s="159">
        <v>351.05</v>
      </c>
      <c r="AV52" s="159">
        <v>0.01</v>
      </c>
      <c r="AW52" s="159">
        <v>312.36</v>
      </c>
      <c r="AX52" s="159">
        <v>28.779999999999998</v>
      </c>
      <c r="AY52" s="159">
        <v>9.9</v>
      </c>
      <c r="AZ52" s="159" t="s">
        <v>99</v>
      </c>
      <c r="BA52" s="159" t="s">
        <v>99</v>
      </c>
      <c r="BB52" s="159" t="s">
        <v>99</v>
      </c>
      <c r="BC52" s="159" t="s">
        <v>99</v>
      </c>
      <c r="BD52" s="159" t="s">
        <v>99</v>
      </c>
      <c r="BE52" s="159" t="s">
        <v>99</v>
      </c>
      <c r="BF52" s="159" t="s">
        <v>99</v>
      </c>
      <c r="BG52" s="159">
        <v>0.82000000000000006</v>
      </c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1"/>
      <c r="CD52" s="161"/>
    </row>
    <row r="53" spans="1:82" s="162" customFormat="1" ht="22.5" customHeight="1">
      <c r="A53" s="156" t="s">
        <v>287</v>
      </c>
      <c r="B53" s="157">
        <v>7685.13</v>
      </c>
      <c r="C53" s="158">
        <v>-0.47295590968250995</v>
      </c>
      <c r="D53" s="159">
        <v>5848.8099999999995</v>
      </c>
      <c r="E53" s="159">
        <v>3274.5299999999997</v>
      </c>
      <c r="F53" s="159">
        <v>558.34</v>
      </c>
      <c r="G53" s="159">
        <v>16.61</v>
      </c>
      <c r="H53" s="159">
        <v>198.96</v>
      </c>
      <c r="I53" s="159">
        <v>33.619999999999997</v>
      </c>
      <c r="J53" s="159">
        <v>814.95</v>
      </c>
      <c r="K53" s="159">
        <v>366.84000000000003</v>
      </c>
      <c r="L53" s="159">
        <v>1285.21</v>
      </c>
      <c r="M53" s="159">
        <v>138.06</v>
      </c>
      <c r="N53" s="159">
        <v>118.49999999999999</v>
      </c>
      <c r="O53" s="159">
        <v>19.350000000000001</v>
      </c>
      <c r="P53" s="159">
        <v>0.18</v>
      </c>
      <c r="Q53" s="159">
        <v>0.03</v>
      </c>
      <c r="R53" s="159">
        <v>408.06999999999994</v>
      </c>
      <c r="S53" s="159">
        <v>137.42000000000002</v>
      </c>
      <c r="T53" s="159">
        <v>0.09</v>
      </c>
      <c r="U53" s="159">
        <v>1890.6399999999999</v>
      </c>
      <c r="V53" s="159">
        <v>504.77</v>
      </c>
      <c r="W53" s="159">
        <v>1.9100000000000004</v>
      </c>
      <c r="X53" s="159">
        <v>0.48000000000000004</v>
      </c>
      <c r="Y53" s="159">
        <v>243.59000000000003</v>
      </c>
      <c r="Z53" s="159">
        <v>10.760000000000002</v>
      </c>
      <c r="AA53" s="159">
        <v>75.850000000000009</v>
      </c>
      <c r="AB53" s="159">
        <v>0.1</v>
      </c>
      <c r="AC53" s="159">
        <v>143.21</v>
      </c>
      <c r="AD53" s="159">
        <v>0.17</v>
      </c>
      <c r="AE53" s="159">
        <v>1.0699999999999998</v>
      </c>
      <c r="AF53" s="159" t="s">
        <v>99</v>
      </c>
      <c r="AG53" s="159">
        <v>18.38</v>
      </c>
      <c r="AH53" s="159">
        <v>9.1900000000000013</v>
      </c>
      <c r="AI53" s="159">
        <v>6.0000000000000005E-2</v>
      </c>
      <c r="AJ53" s="159">
        <v>570.20000000000005</v>
      </c>
      <c r="AK53" s="159">
        <v>335.95000000000005</v>
      </c>
      <c r="AL53" s="159">
        <v>191.29</v>
      </c>
      <c r="AM53" s="159">
        <v>37.68</v>
      </c>
      <c r="AN53" s="159">
        <v>5.28</v>
      </c>
      <c r="AO53" s="159">
        <v>761.35</v>
      </c>
      <c r="AP53" s="159">
        <v>143.30000000000001</v>
      </c>
      <c r="AQ53" s="159" t="s">
        <v>99</v>
      </c>
      <c r="AR53" s="159">
        <v>132.66999999999999</v>
      </c>
      <c r="AS53" s="159">
        <v>10.629999999999999</v>
      </c>
      <c r="AT53" s="159" t="s">
        <v>99</v>
      </c>
      <c r="AU53" s="159">
        <v>333.97999999999996</v>
      </c>
      <c r="AV53" s="159" t="s">
        <v>99</v>
      </c>
      <c r="AW53" s="159">
        <v>298.55</v>
      </c>
      <c r="AX53" s="159">
        <v>19.739999999999998</v>
      </c>
      <c r="AY53" s="159">
        <v>15.69</v>
      </c>
      <c r="AZ53" s="159" t="s">
        <v>99</v>
      </c>
      <c r="BA53" s="159" t="s">
        <v>99</v>
      </c>
      <c r="BB53" s="159" t="s">
        <v>99</v>
      </c>
      <c r="BC53" s="159" t="s">
        <v>99</v>
      </c>
      <c r="BD53" s="159" t="s">
        <v>99</v>
      </c>
      <c r="BE53" s="159" t="s">
        <v>99</v>
      </c>
      <c r="BF53" s="159" t="s">
        <v>99</v>
      </c>
      <c r="BG53" s="159">
        <v>284.07</v>
      </c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1"/>
      <c r="CD53" s="161"/>
    </row>
    <row r="54" spans="1:82" s="162" customFormat="1" ht="22.5" customHeight="1">
      <c r="A54" s="164" t="s">
        <v>288</v>
      </c>
      <c r="B54" s="157">
        <v>12554.539999999999</v>
      </c>
      <c r="C54" s="158">
        <v>0.94889812512009697</v>
      </c>
      <c r="D54" s="159">
        <v>9223.7099999999991</v>
      </c>
      <c r="E54" s="159">
        <v>5056.78</v>
      </c>
      <c r="F54" s="159">
        <v>690.81</v>
      </c>
      <c r="G54" s="159">
        <v>23.119999999999997</v>
      </c>
      <c r="H54" s="159">
        <v>387.26</v>
      </c>
      <c r="I54" s="159">
        <v>160.68</v>
      </c>
      <c r="J54" s="159">
        <v>786.45</v>
      </c>
      <c r="K54" s="159">
        <v>1054.5900000000001</v>
      </c>
      <c r="L54" s="159">
        <v>1953.87</v>
      </c>
      <c r="M54" s="159">
        <v>249.10000000000002</v>
      </c>
      <c r="N54" s="159">
        <v>203.16</v>
      </c>
      <c r="O54" s="159">
        <v>44.98</v>
      </c>
      <c r="P54" s="159">
        <v>0.53</v>
      </c>
      <c r="Q54" s="159">
        <v>0.43</v>
      </c>
      <c r="R54" s="159">
        <v>859.87</v>
      </c>
      <c r="S54" s="159">
        <v>109.94999999999999</v>
      </c>
      <c r="T54" s="159">
        <v>0.18</v>
      </c>
      <c r="U54" s="159">
        <v>2947.8300000000004</v>
      </c>
      <c r="V54" s="159">
        <v>1110.29</v>
      </c>
      <c r="W54" s="159">
        <v>46.75</v>
      </c>
      <c r="X54" s="159" t="s">
        <v>99</v>
      </c>
      <c r="Y54" s="159">
        <v>417.1</v>
      </c>
      <c r="Z54" s="159">
        <v>40.86</v>
      </c>
      <c r="AA54" s="159">
        <v>154.13999999999999</v>
      </c>
      <c r="AB54" s="159">
        <v>0.03</v>
      </c>
      <c r="AC54" s="159">
        <v>344.53000000000003</v>
      </c>
      <c r="AD54" s="159">
        <v>0.08</v>
      </c>
      <c r="AE54" s="159">
        <v>23.75</v>
      </c>
      <c r="AF54" s="159">
        <v>7.0000000000000007E-2</v>
      </c>
      <c r="AG54" s="159">
        <v>64.94</v>
      </c>
      <c r="AH54" s="159">
        <v>17.990000000000002</v>
      </c>
      <c r="AI54" s="159">
        <v>0.05</v>
      </c>
      <c r="AJ54" s="159">
        <v>1025.49</v>
      </c>
      <c r="AK54" s="159">
        <v>580.01</v>
      </c>
      <c r="AL54" s="159">
        <v>373.35</v>
      </c>
      <c r="AM54" s="159">
        <v>13.709999999999999</v>
      </c>
      <c r="AN54" s="159">
        <v>58.42</v>
      </c>
      <c r="AO54" s="159">
        <v>1195.0500000000002</v>
      </c>
      <c r="AP54" s="159">
        <v>344.6</v>
      </c>
      <c r="AQ54" s="159">
        <v>-0.01</v>
      </c>
      <c r="AR54" s="159">
        <v>315.95</v>
      </c>
      <c r="AS54" s="159">
        <v>26.69</v>
      </c>
      <c r="AT54" s="159">
        <v>1.9700000000000002</v>
      </c>
      <c r="AU54" s="159">
        <v>486.2</v>
      </c>
      <c r="AV54" s="159" t="s">
        <v>99</v>
      </c>
      <c r="AW54" s="159">
        <v>418.08999999999992</v>
      </c>
      <c r="AX54" s="159">
        <v>63</v>
      </c>
      <c r="AY54" s="159">
        <v>5.1099999999999994</v>
      </c>
      <c r="AZ54" s="159" t="s">
        <v>99</v>
      </c>
      <c r="BA54" s="159" t="s">
        <v>99</v>
      </c>
      <c r="BB54" s="159" t="s">
        <v>99</v>
      </c>
      <c r="BC54" s="159" t="s">
        <v>99</v>
      </c>
      <c r="BD54" s="159" t="s">
        <v>99</v>
      </c>
      <c r="BE54" s="159" t="s">
        <v>99</v>
      </c>
      <c r="BF54" s="159" t="s">
        <v>99</v>
      </c>
      <c r="BG54" s="159">
        <v>364.25</v>
      </c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1"/>
      <c r="CD54" s="161"/>
    </row>
    <row r="55" spans="1:82" s="162" customFormat="1" ht="22.5" customHeight="1">
      <c r="A55" s="156" t="s">
        <v>289</v>
      </c>
      <c r="B55" s="157">
        <v>7648.3100000000013</v>
      </c>
      <c r="C55" s="158">
        <v>0.20057644438622296</v>
      </c>
      <c r="D55" s="159">
        <v>6092.8600000000006</v>
      </c>
      <c r="E55" s="159">
        <v>3540.8599999999997</v>
      </c>
      <c r="F55" s="159">
        <v>354.38</v>
      </c>
      <c r="G55" s="159">
        <v>9.9799999999999986</v>
      </c>
      <c r="H55" s="159">
        <v>159.85</v>
      </c>
      <c r="I55" s="159">
        <v>48.05</v>
      </c>
      <c r="J55" s="159">
        <v>1089.4000000000001</v>
      </c>
      <c r="K55" s="159">
        <v>421.63</v>
      </c>
      <c r="L55" s="159">
        <v>1457.5700000000002</v>
      </c>
      <c r="M55" s="159">
        <v>84.65</v>
      </c>
      <c r="N55" s="159">
        <v>67.98</v>
      </c>
      <c r="O55" s="159">
        <v>16.649999999999999</v>
      </c>
      <c r="P55" s="159">
        <v>0.02</v>
      </c>
      <c r="Q55" s="159" t="s">
        <v>99</v>
      </c>
      <c r="R55" s="159">
        <v>324.40999999999997</v>
      </c>
      <c r="S55" s="159">
        <v>82.42</v>
      </c>
      <c r="T55" s="159">
        <v>6.0000000000000005E-2</v>
      </c>
      <c r="U55" s="159">
        <v>2060.46</v>
      </c>
      <c r="V55" s="159">
        <v>364.17</v>
      </c>
      <c r="W55" s="159">
        <v>1.5</v>
      </c>
      <c r="X55" s="159" t="s">
        <v>99</v>
      </c>
      <c r="Y55" s="159">
        <v>181.28</v>
      </c>
      <c r="Z55" s="159">
        <v>15.61</v>
      </c>
      <c r="AA55" s="159">
        <v>68.710000000000008</v>
      </c>
      <c r="AB55" s="159">
        <v>0.12</v>
      </c>
      <c r="AC55" s="159">
        <v>57.079999999999991</v>
      </c>
      <c r="AD55" s="159">
        <v>0.33</v>
      </c>
      <c r="AE55" s="159">
        <v>14.43</v>
      </c>
      <c r="AF55" s="159" t="s">
        <v>99</v>
      </c>
      <c r="AG55" s="159">
        <v>21</v>
      </c>
      <c r="AH55" s="159">
        <v>4.05</v>
      </c>
      <c r="AI55" s="159">
        <v>6.0000000000000005E-2</v>
      </c>
      <c r="AJ55" s="159">
        <v>522.16999999999996</v>
      </c>
      <c r="AK55" s="159">
        <v>272.02999999999997</v>
      </c>
      <c r="AL55" s="159">
        <v>227.18</v>
      </c>
      <c r="AM55" s="159">
        <v>12.81</v>
      </c>
      <c r="AN55" s="159">
        <v>10.149999999999999</v>
      </c>
      <c r="AO55" s="159">
        <v>669.11</v>
      </c>
      <c r="AP55" s="159">
        <v>159.28</v>
      </c>
      <c r="AQ55" s="159">
        <v>-0.02</v>
      </c>
      <c r="AR55" s="159">
        <v>145.91</v>
      </c>
      <c r="AS55" s="159">
        <v>13.39</v>
      </c>
      <c r="AT55" s="159" t="s">
        <v>99</v>
      </c>
      <c r="AU55" s="159">
        <v>336.08000000000004</v>
      </c>
      <c r="AV55" s="159">
        <v>-0.02</v>
      </c>
      <c r="AW55" s="159">
        <v>334.89</v>
      </c>
      <c r="AX55" s="159">
        <v>1.21</v>
      </c>
      <c r="AY55" s="159" t="s">
        <v>99</v>
      </c>
      <c r="AZ55" s="159" t="s">
        <v>99</v>
      </c>
      <c r="BA55" s="159" t="s">
        <v>99</v>
      </c>
      <c r="BB55" s="159" t="s">
        <v>99</v>
      </c>
      <c r="BC55" s="159" t="s">
        <v>99</v>
      </c>
      <c r="BD55" s="159" t="s">
        <v>99</v>
      </c>
      <c r="BE55" s="159" t="s">
        <v>99</v>
      </c>
      <c r="BF55" s="159" t="s">
        <v>99</v>
      </c>
      <c r="BG55" s="159">
        <v>173.75</v>
      </c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1"/>
      <c r="CD55" s="161"/>
    </row>
    <row r="56" spans="1:82" s="167" customFormat="1" ht="18.75" hidden="1" customHeight="1">
      <c r="B56" s="168"/>
      <c r="AO56" s="168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</row>
    <row r="57" spans="1:82" s="167" customFormat="1" ht="18.75" hidden="1" customHeight="1">
      <c r="B57" s="168"/>
      <c r="AO57" s="168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</row>
    <row r="58" spans="1:82" s="170" customFormat="1" ht="18.75" hidden="1" customHeight="1">
      <c r="AO58" s="168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D58" s="171"/>
    </row>
    <row r="59" spans="1:82" s="170" customFormat="1" ht="12" customHeight="1"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D59" s="171"/>
    </row>
    <row r="60" spans="1:82" s="172" customFormat="1" ht="14.25"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3"/>
      <c r="BR60" s="173"/>
      <c r="BS60" s="173"/>
      <c r="BT60" s="173"/>
      <c r="BU60" s="173"/>
      <c r="BV60" s="173"/>
      <c r="BW60" s="173"/>
      <c r="BX60" s="173"/>
      <c r="BY60" s="173"/>
      <c r="BZ60" s="173"/>
      <c r="CA60" s="173"/>
      <c r="CB60" s="173"/>
      <c r="CC60" s="173"/>
      <c r="CD60" s="173"/>
    </row>
  </sheetData>
  <mergeCells count="73">
    <mergeCell ref="AO1:BG1"/>
    <mergeCell ref="D2:AK2"/>
    <mergeCell ref="AO2:BE2"/>
    <mergeCell ref="A4:A7"/>
    <mergeCell ref="D4:U4"/>
    <mergeCell ref="V4:AI4"/>
    <mergeCell ref="AJ4:AN4"/>
    <mergeCell ref="AO4:BG4"/>
    <mergeCell ref="D5:D7"/>
    <mergeCell ref="I6:I7"/>
    <mergeCell ref="J6:J7"/>
    <mergeCell ref="K6:K7"/>
    <mergeCell ref="L6:L7"/>
    <mergeCell ref="D1:AL1"/>
    <mergeCell ref="AP5:AT5"/>
    <mergeCell ref="AU5:AY5"/>
    <mergeCell ref="AZ5:BF5"/>
    <mergeCell ref="BG5:BG7"/>
    <mergeCell ref="B6:B7"/>
    <mergeCell ref="C6:C7"/>
    <mergeCell ref="E6:E7"/>
    <mergeCell ref="F6:F7"/>
    <mergeCell ref="G6:G7"/>
    <mergeCell ref="H6:H7"/>
    <mergeCell ref="E5:L5"/>
    <mergeCell ref="M5:Q5"/>
    <mergeCell ref="R5:T5"/>
    <mergeCell ref="V5:V7"/>
    <mergeCell ref="AJ5:AJ7"/>
    <mergeCell ref="AO5:AO7"/>
    <mergeCell ref="Y6:Y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W6:W7"/>
    <mergeCell ref="X6:X7"/>
    <mergeCell ref="AL6:AL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K6:AK7"/>
    <mergeCell ref="AY6:AY7"/>
    <mergeCell ref="AM6:AM7"/>
    <mergeCell ref="AN6:AN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F6:BF7"/>
    <mergeCell ref="AZ6:AZ7"/>
    <mergeCell ref="BA6:BA7"/>
    <mergeCell ref="BB6:BB7"/>
    <mergeCell ref="BC6:BC7"/>
    <mergeCell ref="BD6:BD7"/>
    <mergeCell ref="BE6:BE7"/>
  </mergeCells>
  <phoneticPr fontId="3"/>
  <printOptions horizontalCentered="1"/>
  <pageMargins left="0" right="0" top="0.59055118110236227" bottom="0.59055118110236227" header="0.39370078740157483" footer="0.39370078740157483"/>
  <pageSetup paperSize="9" scale="36" orientation="landscape" r:id="rId1"/>
  <colBreaks count="1" manualBreakCount="1">
    <brk id="40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0"/>
  <sheetViews>
    <sheetView zoomScale="70" zoomScaleNormal="70" workbookViewId="0"/>
  </sheetViews>
  <sheetFormatPr defaultRowHeight="13.5"/>
  <cols>
    <col min="1" max="1" width="9.875" style="118" customWidth="1"/>
    <col min="2" max="2" width="12.375" style="118" customWidth="1"/>
    <col min="3" max="3" width="7.625" style="118" customWidth="1"/>
    <col min="4" max="4" width="12.375" style="118" customWidth="1"/>
    <col min="5" max="5" width="11.125" style="118" customWidth="1"/>
    <col min="6" max="12" width="9.375" style="118" customWidth="1"/>
    <col min="13" max="13" width="11.125" style="118" customWidth="1"/>
    <col min="14" max="20" width="9.375" style="118" customWidth="1"/>
    <col min="21" max="21" width="11.125" style="118" customWidth="1"/>
    <col min="22" max="22" width="12.375" style="118" customWidth="1"/>
    <col min="23" max="35" width="9.375" style="118" customWidth="1"/>
    <col min="36" max="36" width="12.375" style="118" customWidth="1"/>
    <col min="37" max="40" width="9.375" style="118" customWidth="1"/>
    <col min="41" max="42" width="12.375" style="174" customWidth="1"/>
    <col min="43" max="46" width="9.375" style="174" customWidth="1"/>
    <col min="47" max="47" width="12.375" style="174" customWidth="1"/>
    <col min="48" max="51" width="9.375" style="174" customWidth="1"/>
    <col min="52" max="52" width="12.375" style="174" customWidth="1"/>
    <col min="53" max="58" width="9.375" style="174" customWidth="1"/>
    <col min="59" max="61" width="11.125" style="174" customWidth="1"/>
    <col min="62" max="76" width="9.375" style="174" customWidth="1"/>
    <col min="77" max="80" width="9.125" style="174" customWidth="1"/>
    <col min="81" max="82" width="9" style="174"/>
    <col min="83" max="84" width="9" style="74"/>
    <col min="85" max="256" width="9" style="118"/>
    <col min="257" max="257" width="9.875" style="118" customWidth="1"/>
    <col min="258" max="258" width="12.375" style="118" customWidth="1"/>
    <col min="259" max="259" width="7.625" style="118" customWidth="1"/>
    <col min="260" max="260" width="12.375" style="118" customWidth="1"/>
    <col min="261" max="261" width="11.125" style="118" customWidth="1"/>
    <col min="262" max="268" width="9.375" style="118" customWidth="1"/>
    <col min="269" max="269" width="11.125" style="118" customWidth="1"/>
    <col min="270" max="276" width="9.375" style="118" customWidth="1"/>
    <col min="277" max="277" width="11.125" style="118" customWidth="1"/>
    <col min="278" max="278" width="12.375" style="118" customWidth="1"/>
    <col min="279" max="291" width="9.375" style="118" customWidth="1"/>
    <col min="292" max="292" width="12.375" style="118" customWidth="1"/>
    <col min="293" max="296" width="9.375" style="118" customWidth="1"/>
    <col min="297" max="298" width="12.375" style="118" customWidth="1"/>
    <col min="299" max="302" width="9.375" style="118" customWidth="1"/>
    <col min="303" max="303" width="12.375" style="118" customWidth="1"/>
    <col min="304" max="307" width="9.375" style="118" customWidth="1"/>
    <col min="308" max="308" width="12.375" style="118" customWidth="1"/>
    <col min="309" max="314" width="9.375" style="118" customWidth="1"/>
    <col min="315" max="317" width="11.125" style="118" customWidth="1"/>
    <col min="318" max="332" width="9.375" style="118" customWidth="1"/>
    <col min="333" max="336" width="9.125" style="118" customWidth="1"/>
    <col min="337" max="512" width="9" style="118"/>
    <col min="513" max="513" width="9.875" style="118" customWidth="1"/>
    <col min="514" max="514" width="12.375" style="118" customWidth="1"/>
    <col min="515" max="515" width="7.625" style="118" customWidth="1"/>
    <col min="516" max="516" width="12.375" style="118" customWidth="1"/>
    <col min="517" max="517" width="11.125" style="118" customWidth="1"/>
    <col min="518" max="524" width="9.375" style="118" customWidth="1"/>
    <col min="525" max="525" width="11.125" style="118" customWidth="1"/>
    <col min="526" max="532" width="9.375" style="118" customWidth="1"/>
    <col min="533" max="533" width="11.125" style="118" customWidth="1"/>
    <col min="534" max="534" width="12.375" style="118" customWidth="1"/>
    <col min="535" max="547" width="9.375" style="118" customWidth="1"/>
    <col min="548" max="548" width="12.375" style="118" customWidth="1"/>
    <col min="549" max="552" width="9.375" style="118" customWidth="1"/>
    <col min="553" max="554" width="12.375" style="118" customWidth="1"/>
    <col min="555" max="558" width="9.375" style="118" customWidth="1"/>
    <col min="559" max="559" width="12.375" style="118" customWidth="1"/>
    <col min="560" max="563" width="9.375" style="118" customWidth="1"/>
    <col min="564" max="564" width="12.375" style="118" customWidth="1"/>
    <col min="565" max="570" width="9.375" style="118" customWidth="1"/>
    <col min="571" max="573" width="11.125" style="118" customWidth="1"/>
    <col min="574" max="588" width="9.375" style="118" customWidth="1"/>
    <col min="589" max="592" width="9.125" style="118" customWidth="1"/>
    <col min="593" max="768" width="9" style="118"/>
    <col min="769" max="769" width="9.875" style="118" customWidth="1"/>
    <col min="770" max="770" width="12.375" style="118" customWidth="1"/>
    <col min="771" max="771" width="7.625" style="118" customWidth="1"/>
    <col min="772" max="772" width="12.375" style="118" customWidth="1"/>
    <col min="773" max="773" width="11.125" style="118" customWidth="1"/>
    <col min="774" max="780" width="9.375" style="118" customWidth="1"/>
    <col min="781" max="781" width="11.125" style="118" customWidth="1"/>
    <col min="782" max="788" width="9.375" style="118" customWidth="1"/>
    <col min="789" max="789" width="11.125" style="118" customWidth="1"/>
    <col min="790" max="790" width="12.375" style="118" customWidth="1"/>
    <col min="791" max="803" width="9.375" style="118" customWidth="1"/>
    <col min="804" max="804" width="12.375" style="118" customWidth="1"/>
    <col min="805" max="808" width="9.375" style="118" customWidth="1"/>
    <col min="809" max="810" width="12.375" style="118" customWidth="1"/>
    <col min="811" max="814" width="9.375" style="118" customWidth="1"/>
    <col min="815" max="815" width="12.375" style="118" customWidth="1"/>
    <col min="816" max="819" width="9.375" style="118" customWidth="1"/>
    <col min="820" max="820" width="12.375" style="118" customWidth="1"/>
    <col min="821" max="826" width="9.375" style="118" customWidth="1"/>
    <col min="827" max="829" width="11.125" style="118" customWidth="1"/>
    <col min="830" max="844" width="9.375" style="118" customWidth="1"/>
    <col min="845" max="848" width="9.125" style="118" customWidth="1"/>
    <col min="849" max="1024" width="9" style="118"/>
    <col min="1025" max="1025" width="9.875" style="118" customWidth="1"/>
    <col min="1026" max="1026" width="12.375" style="118" customWidth="1"/>
    <col min="1027" max="1027" width="7.625" style="118" customWidth="1"/>
    <col min="1028" max="1028" width="12.375" style="118" customWidth="1"/>
    <col min="1029" max="1029" width="11.125" style="118" customWidth="1"/>
    <col min="1030" max="1036" width="9.375" style="118" customWidth="1"/>
    <col min="1037" max="1037" width="11.125" style="118" customWidth="1"/>
    <col min="1038" max="1044" width="9.375" style="118" customWidth="1"/>
    <col min="1045" max="1045" width="11.125" style="118" customWidth="1"/>
    <col min="1046" max="1046" width="12.375" style="118" customWidth="1"/>
    <col min="1047" max="1059" width="9.375" style="118" customWidth="1"/>
    <col min="1060" max="1060" width="12.375" style="118" customWidth="1"/>
    <col min="1061" max="1064" width="9.375" style="118" customWidth="1"/>
    <col min="1065" max="1066" width="12.375" style="118" customWidth="1"/>
    <col min="1067" max="1070" width="9.375" style="118" customWidth="1"/>
    <col min="1071" max="1071" width="12.375" style="118" customWidth="1"/>
    <col min="1072" max="1075" width="9.375" style="118" customWidth="1"/>
    <col min="1076" max="1076" width="12.375" style="118" customWidth="1"/>
    <col min="1077" max="1082" width="9.375" style="118" customWidth="1"/>
    <col min="1083" max="1085" width="11.125" style="118" customWidth="1"/>
    <col min="1086" max="1100" width="9.375" style="118" customWidth="1"/>
    <col min="1101" max="1104" width="9.125" style="118" customWidth="1"/>
    <col min="1105" max="1280" width="9" style="118"/>
    <col min="1281" max="1281" width="9.875" style="118" customWidth="1"/>
    <col min="1282" max="1282" width="12.375" style="118" customWidth="1"/>
    <col min="1283" max="1283" width="7.625" style="118" customWidth="1"/>
    <col min="1284" max="1284" width="12.375" style="118" customWidth="1"/>
    <col min="1285" max="1285" width="11.125" style="118" customWidth="1"/>
    <col min="1286" max="1292" width="9.375" style="118" customWidth="1"/>
    <col min="1293" max="1293" width="11.125" style="118" customWidth="1"/>
    <col min="1294" max="1300" width="9.375" style="118" customWidth="1"/>
    <col min="1301" max="1301" width="11.125" style="118" customWidth="1"/>
    <col min="1302" max="1302" width="12.375" style="118" customWidth="1"/>
    <col min="1303" max="1315" width="9.375" style="118" customWidth="1"/>
    <col min="1316" max="1316" width="12.375" style="118" customWidth="1"/>
    <col min="1317" max="1320" width="9.375" style="118" customWidth="1"/>
    <col min="1321" max="1322" width="12.375" style="118" customWidth="1"/>
    <col min="1323" max="1326" width="9.375" style="118" customWidth="1"/>
    <col min="1327" max="1327" width="12.375" style="118" customWidth="1"/>
    <col min="1328" max="1331" width="9.375" style="118" customWidth="1"/>
    <col min="1332" max="1332" width="12.375" style="118" customWidth="1"/>
    <col min="1333" max="1338" width="9.375" style="118" customWidth="1"/>
    <col min="1339" max="1341" width="11.125" style="118" customWidth="1"/>
    <col min="1342" max="1356" width="9.375" style="118" customWidth="1"/>
    <col min="1357" max="1360" width="9.125" style="118" customWidth="1"/>
    <col min="1361" max="1536" width="9" style="118"/>
    <col min="1537" max="1537" width="9.875" style="118" customWidth="1"/>
    <col min="1538" max="1538" width="12.375" style="118" customWidth="1"/>
    <col min="1539" max="1539" width="7.625" style="118" customWidth="1"/>
    <col min="1540" max="1540" width="12.375" style="118" customWidth="1"/>
    <col min="1541" max="1541" width="11.125" style="118" customWidth="1"/>
    <col min="1542" max="1548" width="9.375" style="118" customWidth="1"/>
    <col min="1549" max="1549" width="11.125" style="118" customWidth="1"/>
    <col min="1550" max="1556" width="9.375" style="118" customWidth="1"/>
    <col min="1557" max="1557" width="11.125" style="118" customWidth="1"/>
    <col min="1558" max="1558" width="12.375" style="118" customWidth="1"/>
    <col min="1559" max="1571" width="9.375" style="118" customWidth="1"/>
    <col min="1572" max="1572" width="12.375" style="118" customWidth="1"/>
    <col min="1573" max="1576" width="9.375" style="118" customWidth="1"/>
    <col min="1577" max="1578" width="12.375" style="118" customWidth="1"/>
    <col min="1579" max="1582" width="9.375" style="118" customWidth="1"/>
    <col min="1583" max="1583" width="12.375" style="118" customWidth="1"/>
    <col min="1584" max="1587" width="9.375" style="118" customWidth="1"/>
    <col min="1588" max="1588" width="12.375" style="118" customWidth="1"/>
    <col min="1589" max="1594" width="9.375" style="118" customWidth="1"/>
    <col min="1595" max="1597" width="11.125" style="118" customWidth="1"/>
    <col min="1598" max="1612" width="9.375" style="118" customWidth="1"/>
    <col min="1613" max="1616" width="9.125" style="118" customWidth="1"/>
    <col min="1617" max="1792" width="9" style="118"/>
    <col min="1793" max="1793" width="9.875" style="118" customWidth="1"/>
    <col min="1794" max="1794" width="12.375" style="118" customWidth="1"/>
    <col min="1795" max="1795" width="7.625" style="118" customWidth="1"/>
    <col min="1796" max="1796" width="12.375" style="118" customWidth="1"/>
    <col min="1797" max="1797" width="11.125" style="118" customWidth="1"/>
    <col min="1798" max="1804" width="9.375" style="118" customWidth="1"/>
    <col min="1805" max="1805" width="11.125" style="118" customWidth="1"/>
    <col min="1806" max="1812" width="9.375" style="118" customWidth="1"/>
    <col min="1813" max="1813" width="11.125" style="118" customWidth="1"/>
    <col min="1814" max="1814" width="12.375" style="118" customWidth="1"/>
    <col min="1815" max="1827" width="9.375" style="118" customWidth="1"/>
    <col min="1828" max="1828" width="12.375" style="118" customWidth="1"/>
    <col min="1829" max="1832" width="9.375" style="118" customWidth="1"/>
    <col min="1833" max="1834" width="12.375" style="118" customWidth="1"/>
    <col min="1835" max="1838" width="9.375" style="118" customWidth="1"/>
    <col min="1839" max="1839" width="12.375" style="118" customWidth="1"/>
    <col min="1840" max="1843" width="9.375" style="118" customWidth="1"/>
    <col min="1844" max="1844" width="12.375" style="118" customWidth="1"/>
    <col min="1845" max="1850" width="9.375" style="118" customWidth="1"/>
    <col min="1851" max="1853" width="11.125" style="118" customWidth="1"/>
    <col min="1854" max="1868" width="9.375" style="118" customWidth="1"/>
    <col min="1869" max="1872" width="9.125" style="118" customWidth="1"/>
    <col min="1873" max="2048" width="9" style="118"/>
    <col min="2049" max="2049" width="9.875" style="118" customWidth="1"/>
    <col min="2050" max="2050" width="12.375" style="118" customWidth="1"/>
    <col min="2051" max="2051" width="7.625" style="118" customWidth="1"/>
    <col min="2052" max="2052" width="12.375" style="118" customWidth="1"/>
    <col min="2053" max="2053" width="11.125" style="118" customWidth="1"/>
    <col min="2054" max="2060" width="9.375" style="118" customWidth="1"/>
    <col min="2061" max="2061" width="11.125" style="118" customWidth="1"/>
    <col min="2062" max="2068" width="9.375" style="118" customWidth="1"/>
    <col min="2069" max="2069" width="11.125" style="118" customWidth="1"/>
    <col min="2070" max="2070" width="12.375" style="118" customWidth="1"/>
    <col min="2071" max="2083" width="9.375" style="118" customWidth="1"/>
    <col min="2084" max="2084" width="12.375" style="118" customWidth="1"/>
    <col min="2085" max="2088" width="9.375" style="118" customWidth="1"/>
    <col min="2089" max="2090" width="12.375" style="118" customWidth="1"/>
    <col min="2091" max="2094" width="9.375" style="118" customWidth="1"/>
    <col min="2095" max="2095" width="12.375" style="118" customWidth="1"/>
    <col min="2096" max="2099" width="9.375" style="118" customWidth="1"/>
    <col min="2100" max="2100" width="12.375" style="118" customWidth="1"/>
    <col min="2101" max="2106" width="9.375" style="118" customWidth="1"/>
    <col min="2107" max="2109" width="11.125" style="118" customWidth="1"/>
    <col min="2110" max="2124" width="9.375" style="118" customWidth="1"/>
    <col min="2125" max="2128" width="9.125" style="118" customWidth="1"/>
    <col min="2129" max="2304" width="9" style="118"/>
    <col min="2305" max="2305" width="9.875" style="118" customWidth="1"/>
    <col min="2306" max="2306" width="12.375" style="118" customWidth="1"/>
    <col min="2307" max="2307" width="7.625" style="118" customWidth="1"/>
    <col min="2308" max="2308" width="12.375" style="118" customWidth="1"/>
    <col min="2309" max="2309" width="11.125" style="118" customWidth="1"/>
    <col min="2310" max="2316" width="9.375" style="118" customWidth="1"/>
    <col min="2317" max="2317" width="11.125" style="118" customWidth="1"/>
    <col min="2318" max="2324" width="9.375" style="118" customWidth="1"/>
    <col min="2325" max="2325" width="11.125" style="118" customWidth="1"/>
    <col min="2326" max="2326" width="12.375" style="118" customWidth="1"/>
    <col min="2327" max="2339" width="9.375" style="118" customWidth="1"/>
    <col min="2340" max="2340" width="12.375" style="118" customWidth="1"/>
    <col min="2341" max="2344" width="9.375" style="118" customWidth="1"/>
    <col min="2345" max="2346" width="12.375" style="118" customWidth="1"/>
    <col min="2347" max="2350" width="9.375" style="118" customWidth="1"/>
    <col min="2351" max="2351" width="12.375" style="118" customWidth="1"/>
    <col min="2352" max="2355" width="9.375" style="118" customWidth="1"/>
    <col min="2356" max="2356" width="12.375" style="118" customWidth="1"/>
    <col min="2357" max="2362" width="9.375" style="118" customWidth="1"/>
    <col min="2363" max="2365" width="11.125" style="118" customWidth="1"/>
    <col min="2366" max="2380" width="9.375" style="118" customWidth="1"/>
    <col min="2381" max="2384" width="9.125" style="118" customWidth="1"/>
    <col min="2385" max="2560" width="9" style="118"/>
    <col min="2561" max="2561" width="9.875" style="118" customWidth="1"/>
    <col min="2562" max="2562" width="12.375" style="118" customWidth="1"/>
    <col min="2563" max="2563" width="7.625" style="118" customWidth="1"/>
    <col min="2564" max="2564" width="12.375" style="118" customWidth="1"/>
    <col min="2565" max="2565" width="11.125" style="118" customWidth="1"/>
    <col min="2566" max="2572" width="9.375" style="118" customWidth="1"/>
    <col min="2573" max="2573" width="11.125" style="118" customWidth="1"/>
    <col min="2574" max="2580" width="9.375" style="118" customWidth="1"/>
    <col min="2581" max="2581" width="11.125" style="118" customWidth="1"/>
    <col min="2582" max="2582" width="12.375" style="118" customWidth="1"/>
    <col min="2583" max="2595" width="9.375" style="118" customWidth="1"/>
    <col min="2596" max="2596" width="12.375" style="118" customWidth="1"/>
    <col min="2597" max="2600" width="9.375" style="118" customWidth="1"/>
    <col min="2601" max="2602" width="12.375" style="118" customWidth="1"/>
    <col min="2603" max="2606" width="9.375" style="118" customWidth="1"/>
    <col min="2607" max="2607" width="12.375" style="118" customWidth="1"/>
    <col min="2608" max="2611" width="9.375" style="118" customWidth="1"/>
    <col min="2612" max="2612" width="12.375" style="118" customWidth="1"/>
    <col min="2613" max="2618" width="9.375" style="118" customWidth="1"/>
    <col min="2619" max="2621" width="11.125" style="118" customWidth="1"/>
    <col min="2622" max="2636" width="9.375" style="118" customWidth="1"/>
    <col min="2637" max="2640" width="9.125" style="118" customWidth="1"/>
    <col min="2641" max="2816" width="9" style="118"/>
    <col min="2817" max="2817" width="9.875" style="118" customWidth="1"/>
    <col min="2818" max="2818" width="12.375" style="118" customWidth="1"/>
    <col min="2819" max="2819" width="7.625" style="118" customWidth="1"/>
    <col min="2820" max="2820" width="12.375" style="118" customWidth="1"/>
    <col min="2821" max="2821" width="11.125" style="118" customWidth="1"/>
    <col min="2822" max="2828" width="9.375" style="118" customWidth="1"/>
    <col min="2829" max="2829" width="11.125" style="118" customWidth="1"/>
    <col min="2830" max="2836" width="9.375" style="118" customWidth="1"/>
    <col min="2837" max="2837" width="11.125" style="118" customWidth="1"/>
    <col min="2838" max="2838" width="12.375" style="118" customWidth="1"/>
    <col min="2839" max="2851" width="9.375" style="118" customWidth="1"/>
    <col min="2852" max="2852" width="12.375" style="118" customWidth="1"/>
    <col min="2853" max="2856" width="9.375" style="118" customWidth="1"/>
    <col min="2857" max="2858" width="12.375" style="118" customWidth="1"/>
    <col min="2859" max="2862" width="9.375" style="118" customWidth="1"/>
    <col min="2863" max="2863" width="12.375" style="118" customWidth="1"/>
    <col min="2864" max="2867" width="9.375" style="118" customWidth="1"/>
    <col min="2868" max="2868" width="12.375" style="118" customWidth="1"/>
    <col min="2869" max="2874" width="9.375" style="118" customWidth="1"/>
    <col min="2875" max="2877" width="11.125" style="118" customWidth="1"/>
    <col min="2878" max="2892" width="9.375" style="118" customWidth="1"/>
    <col min="2893" max="2896" width="9.125" style="118" customWidth="1"/>
    <col min="2897" max="3072" width="9" style="118"/>
    <col min="3073" max="3073" width="9.875" style="118" customWidth="1"/>
    <col min="3074" max="3074" width="12.375" style="118" customWidth="1"/>
    <col min="3075" max="3075" width="7.625" style="118" customWidth="1"/>
    <col min="3076" max="3076" width="12.375" style="118" customWidth="1"/>
    <col min="3077" max="3077" width="11.125" style="118" customWidth="1"/>
    <col min="3078" max="3084" width="9.375" style="118" customWidth="1"/>
    <col min="3085" max="3085" width="11.125" style="118" customWidth="1"/>
    <col min="3086" max="3092" width="9.375" style="118" customWidth="1"/>
    <col min="3093" max="3093" width="11.125" style="118" customWidth="1"/>
    <col min="3094" max="3094" width="12.375" style="118" customWidth="1"/>
    <col min="3095" max="3107" width="9.375" style="118" customWidth="1"/>
    <col min="3108" max="3108" width="12.375" style="118" customWidth="1"/>
    <col min="3109" max="3112" width="9.375" style="118" customWidth="1"/>
    <col min="3113" max="3114" width="12.375" style="118" customWidth="1"/>
    <col min="3115" max="3118" width="9.375" style="118" customWidth="1"/>
    <col min="3119" max="3119" width="12.375" style="118" customWidth="1"/>
    <col min="3120" max="3123" width="9.375" style="118" customWidth="1"/>
    <col min="3124" max="3124" width="12.375" style="118" customWidth="1"/>
    <col min="3125" max="3130" width="9.375" style="118" customWidth="1"/>
    <col min="3131" max="3133" width="11.125" style="118" customWidth="1"/>
    <col min="3134" max="3148" width="9.375" style="118" customWidth="1"/>
    <col min="3149" max="3152" width="9.125" style="118" customWidth="1"/>
    <col min="3153" max="3328" width="9" style="118"/>
    <col min="3329" max="3329" width="9.875" style="118" customWidth="1"/>
    <col min="3330" max="3330" width="12.375" style="118" customWidth="1"/>
    <col min="3331" max="3331" width="7.625" style="118" customWidth="1"/>
    <col min="3332" max="3332" width="12.375" style="118" customWidth="1"/>
    <col min="3333" max="3333" width="11.125" style="118" customWidth="1"/>
    <col min="3334" max="3340" width="9.375" style="118" customWidth="1"/>
    <col min="3341" max="3341" width="11.125" style="118" customWidth="1"/>
    <col min="3342" max="3348" width="9.375" style="118" customWidth="1"/>
    <col min="3349" max="3349" width="11.125" style="118" customWidth="1"/>
    <col min="3350" max="3350" width="12.375" style="118" customWidth="1"/>
    <col min="3351" max="3363" width="9.375" style="118" customWidth="1"/>
    <col min="3364" max="3364" width="12.375" style="118" customWidth="1"/>
    <col min="3365" max="3368" width="9.375" style="118" customWidth="1"/>
    <col min="3369" max="3370" width="12.375" style="118" customWidth="1"/>
    <col min="3371" max="3374" width="9.375" style="118" customWidth="1"/>
    <col min="3375" max="3375" width="12.375" style="118" customWidth="1"/>
    <col min="3376" max="3379" width="9.375" style="118" customWidth="1"/>
    <col min="3380" max="3380" width="12.375" style="118" customWidth="1"/>
    <col min="3381" max="3386" width="9.375" style="118" customWidth="1"/>
    <col min="3387" max="3389" width="11.125" style="118" customWidth="1"/>
    <col min="3390" max="3404" width="9.375" style="118" customWidth="1"/>
    <col min="3405" max="3408" width="9.125" style="118" customWidth="1"/>
    <col min="3409" max="3584" width="9" style="118"/>
    <col min="3585" max="3585" width="9.875" style="118" customWidth="1"/>
    <col min="3586" max="3586" width="12.375" style="118" customWidth="1"/>
    <col min="3587" max="3587" width="7.625" style="118" customWidth="1"/>
    <col min="3588" max="3588" width="12.375" style="118" customWidth="1"/>
    <col min="3589" max="3589" width="11.125" style="118" customWidth="1"/>
    <col min="3590" max="3596" width="9.375" style="118" customWidth="1"/>
    <col min="3597" max="3597" width="11.125" style="118" customWidth="1"/>
    <col min="3598" max="3604" width="9.375" style="118" customWidth="1"/>
    <col min="3605" max="3605" width="11.125" style="118" customWidth="1"/>
    <col min="3606" max="3606" width="12.375" style="118" customWidth="1"/>
    <col min="3607" max="3619" width="9.375" style="118" customWidth="1"/>
    <col min="3620" max="3620" width="12.375" style="118" customWidth="1"/>
    <col min="3621" max="3624" width="9.375" style="118" customWidth="1"/>
    <col min="3625" max="3626" width="12.375" style="118" customWidth="1"/>
    <col min="3627" max="3630" width="9.375" style="118" customWidth="1"/>
    <col min="3631" max="3631" width="12.375" style="118" customWidth="1"/>
    <col min="3632" max="3635" width="9.375" style="118" customWidth="1"/>
    <col min="3636" max="3636" width="12.375" style="118" customWidth="1"/>
    <col min="3637" max="3642" width="9.375" style="118" customWidth="1"/>
    <col min="3643" max="3645" width="11.125" style="118" customWidth="1"/>
    <col min="3646" max="3660" width="9.375" style="118" customWidth="1"/>
    <col min="3661" max="3664" width="9.125" style="118" customWidth="1"/>
    <col min="3665" max="3840" width="9" style="118"/>
    <col min="3841" max="3841" width="9.875" style="118" customWidth="1"/>
    <col min="3842" max="3842" width="12.375" style="118" customWidth="1"/>
    <col min="3843" max="3843" width="7.625" style="118" customWidth="1"/>
    <col min="3844" max="3844" width="12.375" style="118" customWidth="1"/>
    <col min="3845" max="3845" width="11.125" style="118" customWidth="1"/>
    <col min="3846" max="3852" width="9.375" style="118" customWidth="1"/>
    <col min="3853" max="3853" width="11.125" style="118" customWidth="1"/>
    <col min="3854" max="3860" width="9.375" style="118" customWidth="1"/>
    <col min="3861" max="3861" width="11.125" style="118" customWidth="1"/>
    <col min="3862" max="3862" width="12.375" style="118" customWidth="1"/>
    <col min="3863" max="3875" width="9.375" style="118" customWidth="1"/>
    <col min="3876" max="3876" width="12.375" style="118" customWidth="1"/>
    <col min="3877" max="3880" width="9.375" style="118" customWidth="1"/>
    <col min="3881" max="3882" width="12.375" style="118" customWidth="1"/>
    <col min="3883" max="3886" width="9.375" style="118" customWidth="1"/>
    <col min="3887" max="3887" width="12.375" style="118" customWidth="1"/>
    <col min="3888" max="3891" width="9.375" style="118" customWidth="1"/>
    <col min="3892" max="3892" width="12.375" style="118" customWidth="1"/>
    <col min="3893" max="3898" width="9.375" style="118" customWidth="1"/>
    <col min="3899" max="3901" width="11.125" style="118" customWidth="1"/>
    <col min="3902" max="3916" width="9.375" style="118" customWidth="1"/>
    <col min="3917" max="3920" width="9.125" style="118" customWidth="1"/>
    <col min="3921" max="4096" width="9" style="118"/>
    <col min="4097" max="4097" width="9.875" style="118" customWidth="1"/>
    <col min="4098" max="4098" width="12.375" style="118" customWidth="1"/>
    <col min="4099" max="4099" width="7.625" style="118" customWidth="1"/>
    <col min="4100" max="4100" width="12.375" style="118" customWidth="1"/>
    <col min="4101" max="4101" width="11.125" style="118" customWidth="1"/>
    <col min="4102" max="4108" width="9.375" style="118" customWidth="1"/>
    <col min="4109" max="4109" width="11.125" style="118" customWidth="1"/>
    <col min="4110" max="4116" width="9.375" style="118" customWidth="1"/>
    <col min="4117" max="4117" width="11.125" style="118" customWidth="1"/>
    <col min="4118" max="4118" width="12.375" style="118" customWidth="1"/>
    <col min="4119" max="4131" width="9.375" style="118" customWidth="1"/>
    <col min="4132" max="4132" width="12.375" style="118" customWidth="1"/>
    <col min="4133" max="4136" width="9.375" style="118" customWidth="1"/>
    <col min="4137" max="4138" width="12.375" style="118" customWidth="1"/>
    <col min="4139" max="4142" width="9.375" style="118" customWidth="1"/>
    <col min="4143" max="4143" width="12.375" style="118" customWidth="1"/>
    <col min="4144" max="4147" width="9.375" style="118" customWidth="1"/>
    <col min="4148" max="4148" width="12.375" style="118" customWidth="1"/>
    <col min="4149" max="4154" width="9.375" style="118" customWidth="1"/>
    <col min="4155" max="4157" width="11.125" style="118" customWidth="1"/>
    <col min="4158" max="4172" width="9.375" style="118" customWidth="1"/>
    <col min="4173" max="4176" width="9.125" style="118" customWidth="1"/>
    <col min="4177" max="4352" width="9" style="118"/>
    <col min="4353" max="4353" width="9.875" style="118" customWidth="1"/>
    <col min="4354" max="4354" width="12.375" style="118" customWidth="1"/>
    <col min="4355" max="4355" width="7.625" style="118" customWidth="1"/>
    <col min="4356" max="4356" width="12.375" style="118" customWidth="1"/>
    <col min="4357" max="4357" width="11.125" style="118" customWidth="1"/>
    <col min="4358" max="4364" width="9.375" style="118" customWidth="1"/>
    <col min="4365" max="4365" width="11.125" style="118" customWidth="1"/>
    <col min="4366" max="4372" width="9.375" style="118" customWidth="1"/>
    <col min="4373" max="4373" width="11.125" style="118" customWidth="1"/>
    <col min="4374" max="4374" width="12.375" style="118" customWidth="1"/>
    <col min="4375" max="4387" width="9.375" style="118" customWidth="1"/>
    <col min="4388" max="4388" width="12.375" style="118" customWidth="1"/>
    <col min="4389" max="4392" width="9.375" style="118" customWidth="1"/>
    <col min="4393" max="4394" width="12.375" style="118" customWidth="1"/>
    <col min="4395" max="4398" width="9.375" style="118" customWidth="1"/>
    <col min="4399" max="4399" width="12.375" style="118" customWidth="1"/>
    <col min="4400" max="4403" width="9.375" style="118" customWidth="1"/>
    <col min="4404" max="4404" width="12.375" style="118" customWidth="1"/>
    <col min="4405" max="4410" width="9.375" style="118" customWidth="1"/>
    <col min="4411" max="4413" width="11.125" style="118" customWidth="1"/>
    <col min="4414" max="4428" width="9.375" style="118" customWidth="1"/>
    <col min="4429" max="4432" width="9.125" style="118" customWidth="1"/>
    <col min="4433" max="4608" width="9" style="118"/>
    <col min="4609" max="4609" width="9.875" style="118" customWidth="1"/>
    <col min="4610" max="4610" width="12.375" style="118" customWidth="1"/>
    <col min="4611" max="4611" width="7.625" style="118" customWidth="1"/>
    <col min="4612" max="4612" width="12.375" style="118" customWidth="1"/>
    <col min="4613" max="4613" width="11.125" style="118" customWidth="1"/>
    <col min="4614" max="4620" width="9.375" style="118" customWidth="1"/>
    <col min="4621" max="4621" width="11.125" style="118" customWidth="1"/>
    <col min="4622" max="4628" width="9.375" style="118" customWidth="1"/>
    <col min="4629" max="4629" width="11.125" style="118" customWidth="1"/>
    <col min="4630" max="4630" width="12.375" style="118" customWidth="1"/>
    <col min="4631" max="4643" width="9.375" style="118" customWidth="1"/>
    <col min="4644" max="4644" width="12.375" style="118" customWidth="1"/>
    <col min="4645" max="4648" width="9.375" style="118" customWidth="1"/>
    <col min="4649" max="4650" width="12.375" style="118" customWidth="1"/>
    <col min="4651" max="4654" width="9.375" style="118" customWidth="1"/>
    <col min="4655" max="4655" width="12.375" style="118" customWidth="1"/>
    <col min="4656" max="4659" width="9.375" style="118" customWidth="1"/>
    <col min="4660" max="4660" width="12.375" style="118" customWidth="1"/>
    <col min="4661" max="4666" width="9.375" style="118" customWidth="1"/>
    <col min="4667" max="4669" width="11.125" style="118" customWidth="1"/>
    <col min="4670" max="4684" width="9.375" style="118" customWidth="1"/>
    <col min="4685" max="4688" width="9.125" style="118" customWidth="1"/>
    <col min="4689" max="4864" width="9" style="118"/>
    <col min="4865" max="4865" width="9.875" style="118" customWidth="1"/>
    <col min="4866" max="4866" width="12.375" style="118" customWidth="1"/>
    <col min="4867" max="4867" width="7.625" style="118" customWidth="1"/>
    <col min="4868" max="4868" width="12.375" style="118" customWidth="1"/>
    <col min="4869" max="4869" width="11.125" style="118" customWidth="1"/>
    <col min="4870" max="4876" width="9.375" style="118" customWidth="1"/>
    <col min="4877" max="4877" width="11.125" style="118" customWidth="1"/>
    <col min="4878" max="4884" width="9.375" style="118" customWidth="1"/>
    <col min="4885" max="4885" width="11.125" style="118" customWidth="1"/>
    <col min="4886" max="4886" width="12.375" style="118" customWidth="1"/>
    <col min="4887" max="4899" width="9.375" style="118" customWidth="1"/>
    <col min="4900" max="4900" width="12.375" style="118" customWidth="1"/>
    <col min="4901" max="4904" width="9.375" style="118" customWidth="1"/>
    <col min="4905" max="4906" width="12.375" style="118" customWidth="1"/>
    <col min="4907" max="4910" width="9.375" style="118" customWidth="1"/>
    <col min="4911" max="4911" width="12.375" style="118" customWidth="1"/>
    <col min="4912" max="4915" width="9.375" style="118" customWidth="1"/>
    <col min="4916" max="4916" width="12.375" style="118" customWidth="1"/>
    <col min="4917" max="4922" width="9.375" style="118" customWidth="1"/>
    <col min="4923" max="4925" width="11.125" style="118" customWidth="1"/>
    <col min="4926" max="4940" width="9.375" style="118" customWidth="1"/>
    <col min="4941" max="4944" width="9.125" style="118" customWidth="1"/>
    <col min="4945" max="5120" width="9" style="118"/>
    <col min="5121" max="5121" width="9.875" style="118" customWidth="1"/>
    <col min="5122" max="5122" width="12.375" style="118" customWidth="1"/>
    <col min="5123" max="5123" width="7.625" style="118" customWidth="1"/>
    <col min="5124" max="5124" width="12.375" style="118" customWidth="1"/>
    <col min="5125" max="5125" width="11.125" style="118" customWidth="1"/>
    <col min="5126" max="5132" width="9.375" style="118" customWidth="1"/>
    <col min="5133" max="5133" width="11.125" style="118" customWidth="1"/>
    <col min="5134" max="5140" width="9.375" style="118" customWidth="1"/>
    <col min="5141" max="5141" width="11.125" style="118" customWidth="1"/>
    <col min="5142" max="5142" width="12.375" style="118" customWidth="1"/>
    <col min="5143" max="5155" width="9.375" style="118" customWidth="1"/>
    <col min="5156" max="5156" width="12.375" style="118" customWidth="1"/>
    <col min="5157" max="5160" width="9.375" style="118" customWidth="1"/>
    <col min="5161" max="5162" width="12.375" style="118" customWidth="1"/>
    <col min="5163" max="5166" width="9.375" style="118" customWidth="1"/>
    <col min="5167" max="5167" width="12.375" style="118" customWidth="1"/>
    <col min="5168" max="5171" width="9.375" style="118" customWidth="1"/>
    <col min="5172" max="5172" width="12.375" style="118" customWidth="1"/>
    <col min="5173" max="5178" width="9.375" style="118" customWidth="1"/>
    <col min="5179" max="5181" width="11.125" style="118" customWidth="1"/>
    <col min="5182" max="5196" width="9.375" style="118" customWidth="1"/>
    <col min="5197" max="5200" width="9.125" style="118" customWidth="1"/>
    <col min="5201" max="5376" width="9" style="118"/>
    <col min="5377" max="5377" width="9.875" style="118" customWidth="1"/>
    <col min="5378" max="5378" width="12.375" style="118" customWidth="1"/>
    <col min="5379" max="5379" width="7.625" style="118" customWidth="1"/>
    <col min="5380" max="5380" width="12.375" style="118" customWidth="1"/>
    <col min="5381" max="5381" width="11.125" style="118" customWidth="1"/>
    <col min="5382" max="5388" width="9.375" style="118" customWidth="1"/>
    <col min="5389" max="5389" width="11.125" style="118" customWidth="1"/>
    <col min="5390" max="5396" width="9.375" style="118" customWidth="1"/>
    <col min="5397" max="5397" width="11.125" style="118" customWidth="1"/>
    <col min="5398" max="5398" width="12.375" style="118" customWidth="1"/>
    <col min="5399" max="5411" width="9.375" style="118" customWidth="1"/>
    <col min="5412" max="5412" width="12.375" style="118" customWidth="1"/>
    <col min="5413" max="5416" width="9.375" style="118" customWidth="1"/>
    <col min="5417" max="5418" width="12.375" style="118" customWidth="1"/>
    <col min="5419" max="5422" width="9.375" style="118" customWidth="1"/>
    <col min="5423" max="5423" width="12.375" style="118" customWidth="1"/>
    <col min="5424" max="5427" width="9.375" style="118" customWidth="1"/>
    <col min="5428" max="5428" width="12.375" style="118" customWidth="1"/>
    <col min="5429" max="5434" width="9.375" style="118" customWidth="1"/>
    <col min="5435" max="5437" width="11.125" style="118" customWidth="1"/>
    <col min="5438" max="5452" width="9.375" style="118" customWidth="1"/>
    <col min="5453" max="5456" width="9.125" style="118" customWidth="1"/>
    <col min="5457" max="5632" width="9" style="118"/>
    <col min="5633" max="5633" width="9.875" style="118" customWidth="1"/>
    <col min="5634" max="5634" width="12.375" style="118" customWidth="1"/>
    <col min="5635" max="5635" width="7.625" style="118" customWidth="1"/>
    <col min="5636" max="5636" width="12.375" style="118" customWidth="1"/>
    <col min="5637" max="5637" width="11.125" style="118" customWidth="1"/>
    <col min="5638" max="5644" width="9.375" style="118" customWidth="1"/>
    <col min="5645" max="5645" width="11.125" style="118" customWidth="1"/>
    <col min="5646" max="5652" width="9.375" style="118" customWidth="1"/>
    <col min="5653" max="5653" width="11.125" style="118" customWidth="1"/>
    <col min="5654" max="5654" width="12.375" style="118" customWidth="1"/>
    <col min="5655" max="5667" width="9.375" style="118" customWidth="1"/>
    <col min="5668" max="5668" width="12.375" style="118" customWidth="1"/>
    <col min="5669" max="5672" width="9.375" style="118" customWidth="1"/>
    <col min="5673" max="5674" width="12.375" style="118" customWidth="1"/>
    <col min="5675" max="5678" width="9.375" style="118" customWidth="1"/>
    <col min="5679" max="5679" width="12.375" style="118" customWidth="1"/>
    <col min="5680" max="5683" width="9.375" style="118" customWidth="1"/>
    <col min="5684" max="5684" width="12.375" style="118" customWidth="1"/>
    <col min="5685" max="5690" width="9.375" style="118" customWidth="1"/>
    <col min="5691" max="5693" width="11.125" style="118" customWidth="1"/>
    <col min="5694" max="5708" width="9.375" style="118" customWidth="1"/>
    <col min="5709" max="5712" width="9.125" style="118" customWidth="1"/>
    <col min="5713" max="5888" width="9" style="118"/>
    <col min="5889" max="5889" width="9.875" style="118" customWidth="1"/>
    <col min="5890" max="5890" width="12.375" style="118" customWidth="1"/>
    <col min="5891" max="5891" width="7.625" style="118" customWidth="1"/>
    <col min="5892" max="5892" width="12.375" style="118" customWidth="1"/>
    <col min="5893" max="5893" width="11.125" style="118" customWidth="1"/>
    <col min="5894" max="5900" width="9.375" style="118" customWidth="1"/>
    <col min="5901" max="5901" width="11.125" style="118" customWidth="1"/>
    <col min="5902" max="5908" width="9.375" style="118" customWidth="1"/>
    <col min="5909" max="5909" width="11.125" style="118" customWidth="1"/>
    <col min="5910" max="5910" width="12.375" style="118" customWidth="1"/>
    <col min="5911" max="5923" width="9.375" style="118" customWidth="1"/>
    <col min="5924" max="5924" width="12.375" style="118" customWidth="1"/>
    <col min="5925" max="5928" width="9.375" style="118" customWidth="1"/>
    <col min="5929" max="5930" width="12.375" style="118" customWidth="1"/>
    <col min="5931" max="5934" width="9.375" style="118" customWidth="1"/>
    <col min="5935" max="5935" width="12.375" style="118" customWidth="1"/>
    <col min="5936" max="5939" width="9.375" style="118" customWidth="1"/>
    <col min="5940" max="5940" width="12.375" style="118" customWidth="1"/>
    <col min="5941" max="5946" width="9.375" style="118" customWidth="1"/>
    <col min="5947" max="5949" width="11.125" style="118" customWidth="1"/>
    <col min="5950" max="5964" width="9.375" style="118" customWidth="1"/>
    <col min="5965" max="5968" width="9.125" style="118" customWidth="1"/>
    <col min="5969" max="6144" width="9" style="118"/>
    <col min="6145" max="6145" width="9.875" style="118" customWidth="1"/>
    <col min="6146" max="6146" width="12.375" style="118" customWidth="1"/>
    <col min="6147" max="6147" width="7.625" style="118" customWidth="1"/>
    <col min="6148" max="6148" width="12.375" style="118" customWidth="1"/>
    <col min="6149" max="6149" width="11.125" style="118" customWidth="1"/>
    <col min="6150" max="6156" width="9.375" style="118" customWidth="1"/>
    <col min="6157" max="6157" width="11.125" style="118" customWidth="1"/>
    <col min="6158" max="6164" width="9.375" style="118" customWidth="1"/>
    <col min="6165" max="6165" width="11.125" style="118" customWidth="1"/>
    <col min="6166" max="6166" width="12.375" style="118" customWidth="1"/>
    <col min="6167" max="6179" width="9.375" style="118" customWidth="1"/>
    <col min="6180" max="6180" width="12.375" style="118" customWidth="1"/>
    <col min="6181" max="6184" width="9.375" style="118" customWidth="1"/>
    <col min="6185" max="6186" width="12.375" style="118" customWidth="1"/>
    <col min="6187" max="6190" width="9.375" style="118" customWidth="1"/>
    <col min="6191" max="6191" width="12.375" style="118" customWidth="1"/>
    <col min="6192" max="6195" width="9.375" style="118" customWidth="1"/>
    <col min="6196" max="6196" width="12.375" style="118" customWidth="1"/>
    <col min="6197" max="6202" width="9.375" style="118" customWidth="1"/>
    <col min="6203" max="6205" width="11.125" style="118" customWidth="1"/>
    <col min="6206" max="6220" width="9.375" style="118" customWidth="1"/>
    <col min="6221" max="6224" width="9.125" style="118" customWidth="1"/>
    <col min="6225" max="6400" width="9" style="118"/>
    <col min="6401" max="6401" width="9.875" style="118" customWidth="1"/>
    <col min="6402" max="6402" width="12.375" style="118" customWidth="1"/>
    <col min="6403" max="6403" width="7.625" style="118" customWidth="1"/>
    <col min="6404" max="6404" width="12.375" style="118" customWidth="1"/>
    <col min="6405" max="6405" width="11.125" style="118" customWidth="1"/>
    <col min="6406" max="6412" width="9.375" style="118" customWidth="1"/>
    <col min="6413" max="6413" width="11.125" style="118" customWidth="1"/>
    <col min="6414" max="6420" width="9.375" style="118" customWidth="1"/>
    <col min="6421" max="6421" width="11.125" style="118" customWidth="1"/>
    <col min="6422" max="6422" width="12.375" style="118" customWidth="1"/>
    <col min="6423" max="6435" width="9.375" style="118" customWidth="1"/>
    <col min="6436" max="6436" width="12.375" style="118" customWidth="1"/>
    <col min="6437" max="6440" width="9.375" style="118" customWidth="1"/>
    <col min="6441" max="6442" width="12.375" style="118" customWidth="1"/>
    <col min="6443" max="6446" width="9.375" style="118" customWidth="1"/>
    <col min="6447" max="6447" width="12.375" style="118" customWidth="1"/>
    <col min="6448" max="6451" width="9.375" style="118" customWidth="1"/>
    <col min="6452" max="6452" width="12.375" style="118" customWidth="1"/>
    <col min="6453" max="6458" width="9.375" style="118" customWidth="1"/>
    <col min="6459" max="6461" width="11.125" style="118" customWidth="1"/>
    <col min="6462" max="6476" width="9.375" style="118" customWidth="1"/>
    <col min="6477" max="6480" width="9.125" style="118" customWidth="1"/>
    <col min="6481" max="6656" width="9" style="118"/>
    <col min="6657" max="6657" width="9.875" style="118" customWidth="1"/>
    <col min="6658" max="6658" width="12.375" style="118" customWidth="1"/>
    <col min="6659" max="6659" width="7.625" style="118" customWidth="1"/>
    <col min="6660" max="6660" width="12.375" style="118" customWidth="1"/>
    <col min="6661" max="6661" width="11.125" style="118" customWidth="1"/>
    <col min="6662" max="6668" width="9.375" style="118" customWidth="1"/>
    <col min="6669" max="6669" width="11.125" style="118" customWidth="1"/>
    <col min="6670" max="6676" width="9.375" style="118" customWidth="1"/>
    <col min="6677" max="6677" width="11.125" style="118" customWidth="1"/>
    <col min="6678" max="6678" width="12.375" style="118" customWidth="1"/>
    <col min="6679" max="6691" width="9.375" style="118" customWidth="1"/>
    <col min="6692" max="6692" width="12.375" style="118" customWidth="1"/>
    <col min="6693" max="6696" width="9.375" style="118" customWidth="1"/>
    <col min="6697" max="6698" width="12.375" style="118" customWidth="1"/>
    <col min="6699" max="6702" width="9.375" style="118" customWidth="1"/>
    <col min="6703" max="6703" width="12.375" style="118" customWidth="1"/>
    <col min="6704" max="6707" width="9.375" style="118" customWidth="1"/>
    <col min="6708" max="6708" width="12.375" style="118" customWidth="1"/>
    <col min="6709" max="6714" width="9.375" style="118" customWidth="1"/>
    <col min="6715" max="6717" width="11.125" style="118" customWidth="1"/>
    <col min="6718" max="6732" width="9.375" style="118" customWidth="1"/>
    <col min="6733" max="6736" width="9.125" style="118" customWidth="1"/>
    <col min="6737" max="6912" width="9" style="118"/>
    <col min="6913" max="6913" width="9.875" style="118" customWidth="1"/>
    <col min="6914" max="6914" width="12.375" style="118" customWidth="1"/>
    <col min="6915" max="6915" width="7.625" style="118" customWidth="1"/>
    <col min="6916" max="6916" width="12.375" style="118" customWidth="1"/>
    <col min="6917" max="6917" width="11.125" style="118" customWidth="1"/>
    <col min="6918" max="6924" width="9.375" style="118" customWidth="1"/>
    <col min="6925" max="6925" width="11.125" style="118" customWidth="1"/>
    <col min="6926" max="6932" width="9.375" style="118" customWidth="1"/>
    <col min="6933" max="6933" width="11.125" style="118" customWidth="1"/>
    <col min="6934" max="6934" width="12.375" style="118" customWidth="1"/>
    <col min="6935" max="6947" width="9.375" style="118" customWidth="1"/>
    <col min="6948" max="6948" width="12.375" style="118" customWidth="1"/>
    <col min="6949" max="6952" width="9.375" style="118" customWidth="1"/>
    <col min="6953" max="6954" width="12.375" style="118" customWidth="1"/>
    <col min="6955" max="6958" width="9.375" style="118" customWidth="1"/>
    <col min="6959" max="6959" width="12.375" style="118" customWidth="1"/>
    <col min="6960" max="6963" width="9.375" style="118" customWidth="1"/>
    <col min="6964" max="6964" width="12.375" style="118" customWidth="1"/>
    <col min="6965" max="6970" width="9.375" style="118" customWidth="1"/>
    <col min="6971" max="6973" width="11.125" style="118" customWidth="1"/>
    <col min="6974" max="6988" width="9.375" style="118" customWidth="1"/>
    <col min="6989" max="6992" width="9.125" style="118" customWidth="1"/>
    <col min="6993" max="7168" width="9" style="118"/>
    <col min="7169" max="7169" width="9.875" style="118" customWidth="1"/>
    <col min="7170" max="7170" width="12.375" style="118" customWidth="1"/>
    <col min="7171" max="7171" width="7.625" style="118" customWidth="1"/>
    <col min="7172" max="7172" width="12.375" style="118" customWidth="1"/>
    <col min="7173" max="7173" width="11.125" style="118" customWidth="1"/>
    <col min="7174" max="7180" width="9.375" style="118" customWidth="1"/>
    <col min="7181" max="7181" width="11.125" style="118" customWidth="1"/>
    <col min="7182" max="7188" width="9.375" style="118" customWidth="1"/>
    <col min="7189" max="7189" width="11.125" style="118" customWidth="1"/>
    <col min="7190" max="7190" width="12.375" style="118" customWidth="1"/>
    <col min="7191" max="7203" width="9.375" style="118" customWidth="1"/>
    <col min="7204" max="7204" width="12.375" style="118" customWidth="1"/>
    <col min="7205" max="7208" width="9.375" style="118" customWidth="1"/>
    <col min="7209" max="7210" width="12.375" style="118" customWidth="1"/>
    <col min="7211" max="7214" width="9.375" style="118" customWidth="1"/>
    <col min="7215" max="7215" width="12.375" style="118" customWidth="1"/>
    <col min="7216" max="7219" width="9.375" style="118" customWidth="1"/>
    <col min="7220" max="7220" width="12.375" style="118" customWidth="1"/>
    <col min="7221" max="7226" width="9.375" style="118" customWidth="1"/>
    <col min="7227" max="7229" width="11.125" style="118" customWidth="1"/>
    <col min="7230" max="7244" width="9.375" style="118" customWidth="1"/>
    <col min="7245" max="7248" width="9.125" style="118" customWidth="1"/>
    <col min="7249" max="7424" width="9" style="118"/>
    <col min="7425" max="7425" width="9.875" style="118" customWidth="1"/>
    <col min="7426" max="7426" width="12.375" style="118" customWidth="1"/>
    <col min="7427" max="7427" width="7.625" style="118" customWidth="1"/>
    <col min="7428" max="7428" width="12.375" style="118" customWidth="1"/>
    <col min="7429" max="7429" width="11.125" style="118" customWidth="1"/>
    <col min="7430" max="7436" width="9.375" style="118" customWidth="1"/>
    <col min="7437" max="7437" width="11.125" style="118" customWidth="1"/>
    <col min="7438" max="7444" width="9.375" style="118" customWidth="1"/>
    <col min="7445" max="7445" width="11.125" style="118" customWidth="1"/>
    <col min="7446" max="7446" width="12.375" style="118" customWidth="1"/>
    <col min="7447" max="7459" width="9.375" style="118" customWidth="1"/>
    <col min="7460" max="7460" width="12.375" style="118" customWidth="1"/>
    <col min="7461" max="7464" width="9.375" style="118" customWidth="1"/>
    <col min="7465" max="7466" width="12.375" style="118" customWidth="1"/>
    <col min="7467" max="7470" width="9.375" style="118" customWidth="1"/>
    <col min="7471" max="7471" width="12.375" style="118" customWidth="1"/>
    <col min="7472" max="7475" width="9.375" style="118" customWidth="1"/>
    <col min="7476" max="7476" width="12.375" style="118" customWidth="1"/>
    <col min="7477" max="7482" width="9.375" style="118" customWidth="1"/>
    <col min="7483" max="7485" width="11.125" style="118" customWidth="1"/>
    <col min="7486" max="7500" width="9.375" style="118" customWidth="1"/>
    <col min="7501" max="7504" width="9.125" style="118" customWidth="1"/>
    <col min="7505" max="7680" width="9" style="118"/>
    <col min="7681" max="7681" width="9.875" style="118" customWidth="1"/>
    <col min="7682" max="7682" width="12.375" style="118" customWidth="1"/>
    <col min="7683" max="7683" width="7.625" style="118" customWidth="1"/>
    <col min="7684" max="7684" width="12.375" style="118" customWidth="1"/>
    <col min="7685" max="7685" width="11.125" style="118" customWidth="1"/>
    <col min="7686" max="7692" width="9.375" style="118" customWidth="1"/>
    <col min="7693" max="7693" width="11.125" style="118" customWidth="1"/>
    <col min="7694" max="7700" width="9.375" style="118" customWidth="1"/>
    <col min="7701" max="7701" width="11.125" style="118" customWidth="1"/>
    <col min="7702" max="7702" width="12.375" style="118" customWidth="1"/>
    <col min="7703" max="7715" width="9.375" style="118" customWidth="1"/>
    <col min="7716" max="7716" width="12.375" style="118" customWidth="1"/>
    <col min="7717" max="7720" width="9.375" style="118" customWidth="1"/>
    <col min="7721" max="7722" width="12.375" style="118" customWidth="1"/>
    <col min="7723" max="7726" width="9.375" style="118" customWidth="1"/>
    <col min="7727" max="7727" width="12.375" style="118" customWidth="1"/>
    <col min="7728" max="7731" width="9.375" style="118" customWidth="1"/>
    <col min="7732" max="7732" width="12.375" style="118" customWidth="1"/>
    <col min="7733" max="7738" width="9.375" style="118" customWidth="1"/>
    <col min="7739" max="7741" width="11.125" style="118" customWidth="1"/>
    <col min="7742" max="7756" width="9.375" style="118" customWidth="1"/>
    <col min="7757" max="7760" width="9.125" style="118" customWidth="1"/>
    <col min="7761" max="7936" width="9" style="118"/>
    <col min="7937" max="7937" width="9.875" style="118" customWidth="1"/>
    <col min="7938" max="7938" width="12.375" style="118" customWidth="1"/>
    <col min="7939" max="7939" width="7.625" style="118" customWidth="1"/>
    <col min="7940" max="7940" width="12.375" style="118" customWidth="1"/>
    <col min="7941" max="7941" width="11.125" style="118" customWidth="1"/>
    <col min="7942" max="7948" width="9.375" style="118" customWidth="1"/>
    <col min="7949" max="7949" width="11.125" style="118" customWidth="1"/>
    <col min="7950" max="7956" width="9.375" style="118" customWidth="1"/>
    <col min="7957" max="7957" width="11.125" style="118" customWidth="1"/>
    <col min="7958" max="7958" width="12.375" style="118" customWidth="1"/>
    <col min="7959" max="7971" width="9.375" style="118" customWidth="1"/>
    <col min="7972" max="7972" width="12.375" style="118" customWidth="1"/>
    <col min="7973" max="7976" width="9.375" style="118" customWidth="1"/>
    <col min="7977" max="7978" width="12.375" style="118" customWidth="1"/>
    <col min="7979" max="7982" width="9.375" style="118" customWidth="1"/>
    <col min="7983" max="7983" width="12.375" style="118" customWidth="1"/>
    <col min="7984" max="7987" width="9.375" style="118" customWidth="1"/>
    <col min="7988" max="7988" width="12.375" style="118" customWidth="1"/>
    <col min="7989" max="7994" width="9.375" style="118" customWidth="1"/>
    <col min="7995" max="7997" width="11.125" style="118" customWidth="1"/>
    <col min="7998" max="8012" width="9.375" style="118" customWidth="1"/>
    <col min="8013" max="8016" width="9.125" style="118" customWidth="1"/>
    <col min="8017" max="8192" width="9" style="118"/>
    <col min="8193" max="8193" width="9.875" style="118" customWidth="1"/>
    <col min="8194" max="8194" width="12.375" style="118" customWidth="1"/>
    <col min="8195" max="8195" width="7.625" style="118" customWidth="1"/>
    <col min="8196" max="8196" width="12.375" style="118" customWidth="1"/>
    <col min="8197" max="8197" width="11.125" style="118" customWidth="1"/>
    <col min="8198" max="8204" width="9.375" style="118" customWidth="1"/>
    <col min="8205" max="8205" width="11.125" style="118" customWidth="1"/>
    <col min="8206" max="8212" width="9.375" style="118" customWidth="1"/>
    <col min="8213" max="8213" width="11.125" style="118" customWidth="1"/>
    <col min="8214" max="8214" width="12.375" style="118" customWidth="1"/>
    <col min="8215" max="8227" width="9.375" style="118" customWidth="1"/>
    <col min="8228" max="8228" width="12.375" style="118" customWidth="1"/>
    <col min="8229" max="8232" width="9.375" style="118" customWidth="1"/>
    <col min="8233" max="8234" width="12.375" style="118" customWidth="1"/>
    <col min="8235" max="8238" width="9.375" style="118" customWidth="1"/>
    <col min="8239" max="8239" width="12.375" style="118" customWidth="1"/>
    <col min="8240" max="8243" width="9.375" style="118" customWidth="1"/>
    <col min="8244" max="8244" width="12.375" style="118" customWidth="1"/>
    <col min="8245" max="8250" width="9.375" style="118" customWidth="1"/>
    <col min="8251" max="8253" width="11.125" style="118" customWidth="1"/>
    <col min="8254" max="8268" width="9.375" style="118" customWidth="1"/>
    <col min="8269" max="8272" width="9.125" style="118" customWidth="1"/>
    <col min="8273" max="8448" width="9" style="118"/>
    <col min="8449" max="8449" width="9.875" style="118" customWidth="1"/>
    <col min="8450" max="8450" width="12.375" style="118" customWidth="1"/>
    <col min="8451" max="8451" width="7.625" style="118" customWidth="1"/>
    <col min="8452" max="8452" width="12.375" style="118" customWidth="1"/>
    <col min="8453" max="8453" width="11.125" style="118" customWidth="1"/>
    <col min="8454" max="8460" width="9.375" style="118" customWidth="1"/>
    <col min="8461" max="8461" width="11.125" style="118" customWidth="1"/>
    <col min="8462" max="8468" width="9.375" style="118" customWidth="1"/>
    <col min="8469" max="8469" width="11.125" style="118" customWidth="1"/>
    <col min="8470" max="8470" width="12.375" style="118" customWidth="1"/>
    <col min="8471" max="8483" width="9.375" style="118" customWidth="1"/>
    <col min="8484" max="8484" width="12.375" style="118" customWidth="1"/>
    <col min="8485" max="8488" width="9.375" style="118" customWidth="1"/>
    <col min="8489" max="8490" width="12.375" style="118" customWidth="1"/>
    <col min="8491" max="8494" width="9.375" style="118" customWidth="1"/>
    <col min="8495" max="8495" width="12.375" style="118" customWidth="1"/>
    <col min="8496" max="8499" width="9.375" style="118" customWidth="1"/>
    <col min="8500" max="8500" width="12.375" style="118" customWidth="1"/>
    <col min="8501" max="8506" width="9.375" style="118" customWidth="1"/>
    <col min="8507" max="8509" width="11.125" style="118" customWidth="1"/>
    <col min="8510" max="8524" width="9.375" style="118" customWidth="1"/>
    <col min="8525" max="8528" width="9.125" style="118" customWidth="1"/>
    <col min="8529" max="8704" width="9" style="118"/>
    <col min="8705" max="8705" width="9.875" style="118" customWidth="1"/>
    <col min="8706" max="8706" width="12.375" style="118" customWidth="1"/>
    <col min="8707" max="8707" width="7.625" style="118" customWidth="1"/>
    <col min="8708" max="8708" width="12.375" style="118" customWidth="1"/>
    <col min="8709" max="8709" width="11.125" style="118" customWidth="1"/>
    <col min="8710" max="8716" width="9.375" style="118" customWidth="1"/>
    <col min="8717" max="8717" width="11.125" style="118" customWidth="1"/>
    <col min="8718" max="8724" width="9.375" style="118" customWidth="1"/>
    <col min="8725" max="8725" width="11.125" style="118" customWidth="1"/>
    <col min="8726" max="8726" width="12.375" style="118" customWidth="1"/>
    <col min="8727" max="8739" width="9.375" style="118" customWidth="1"/>
    <col min="8740" max="8740" width="12.375" style="118" customWidth="1"/>
    <col min="8741" max="8744" width="9.375" style="118" customWidth="1"/>
    <col min="8745" max="8746" width="12.375" style="118" customWidth="1"/>
    <col min="8747" max="8750" width="9.375" style="118" customWidth="1"/>
    <col min="8751" max="8751" width="12.375" style="118" customWidth="1"/>
    <col min="8752" max="8755" width="9.375" style="118" customWidth="1"/>
    <col min="8756" max="8756" width="12.375" style="118" customWidth="1"/>
    <col min="8757" max="8762" width="9.375" style="118" customWidth="1"/>
    <col min="8763" max="8765" width="11.125" style="118" customWidth="1"/>
    <col min="8766" max="8780" width="9.375" style="118" customWidth="1"/>
    <col min="8781" max="8784" width="9.125" style="118" customWidth="1"/>
    <col min="8785" max="8960" width="9" style="118"/>
    <col min="8961" max="8961" width="9.875" style="118" customWidth="1"/>
    <col min="8962" max="8962" width="12.375" style="118" customWidth="1"/>
    <col min="8963" max="8963" width="7.625" style="118" customWidth="1"/>
    <col min="8964" max="8964" width="12.375" style="118" customWidth="1"/>
    <col min="8965" max="8965" width="11.125" style="118" customWidth="1"/>
    <col min="8966" max="8972" width="9.375" style="118" customWidth="1"/>
    <col min="8973" max="8973" width="11.125" style="118" customWidth="1"/>
    <col min="8974" max="8980" width="9.375" style="118" customWidth="1"/>
    <col min="8981" max="8981" width="11.125" style="118" customWidth="1"/>
    <col min="8982" max="8982" width="12.375" style="118" customWidth="1"/>
    <col min="8983" max="8995" width="9.375" style="118" customWidth="1"/>
    <col min="8996" max="8996" width="12.375" style="118" customWidth="1"/>
    <col min="8997" max="9000" width="9.375" style="118" customWidth="1"/>
    <col min="9001" max="9002" width="12.375" style="118" customWidth="1"/>
    <col min="9003" max="9006" width="9.375" style="118" customWidth="1"/>
    <col min="9007" max="9007" width="12.375" style="118" customWidth="1"/>
    <col min="9008" max="9011" width="9.375" style="118" customWidth="1"/>
    <col min="9012" max="9012" width="12.375" style="118" customWidth="1"/>
    <col min="9013" max="9018" width="9.375" style="118" customWidth="1"/>
    <col min="9019" max="9021" width="11.125" style="118" customWidth="1"/>
    <col min="9022" max="9036" width="9.375" style="118" customWidth="1"/>
    <col min="9037" max="9040" width="9.125" style="118" customWidth="1"/>
    <col min="9041" max="9216" width="9" style="118"/>
    <col min="9217" max="9217" width="9.875" style="118" customWidth="1"/>
    <col min="9218" max="9218" width="12.375" style="118" customWidth="1"/>
    <col min="9219" max="9219" width="7.625" style="118" customWidth="1"/>
    <col min="9220" max="9220" width="12.375" style="118" customWidth="1"/>
    <col min="9221" max="9221" width="11.125" style="118" customWidth="1"/>
    <col min="9222" max="9228" width="9.375" style="118" customWidth="1"/>
    <col min="9229" max="9229" width="11.125" style="118" customWidth="1"/>
    <col min="9230" max="9236" width="9.375" style="118" customWidth="1"/>
    <col min="9237" max="9237" width="11.125" style="118" customWidth="1"/>
    <col min="9238" max="9238" width="12.375" style="118" customWidth="1"/>
    <col min="9239" max="9251" width="9.375" style="118" customWidth="1"/>
    <col min="9252" max="9252" width="12.375" style="118" customWidth="1"/>
    <col min="9253" max="9256" width="9.375" style="118" customWidth="1"/>
    <col min="9257" max="9258" width="12.375" style="118" customWidth="1"/>
    <col min="9259" max="9262" width="9.375" style="118" customWidth="1"/>
    <col min="9263" max="9263" width="12.375" style="118" customWidth="1"/>
    <col min="9264" max="9267" width="9.375" style="118" customWidth="1"/>
    <col min="9268" max="9268" width="12.375" style="118" customWidth="1"/>
    <col min="9269" max="9274" width="9.375" style="118" customWidth="1"/>
    <col min="9275" max="9277" width="11.125" style="118" customWidth="1"/>
    <col min="9278" max="9292" width="9.375" style="118" customWidth="1"/>
    <col min="9293" max="9296" width="9.125" style="118" customWidth="1"/>
    <col min="9297" max="9472" width="9" style="118"/>
    <col min="9473" max="9473" width="9.875" style="118" customWidth="1"/>
    <col min="9474" max="9474" width="12.375" style="118" customWidth="1"/>
    <col min="9475" max="9475" width="7.625" style="118" customWidth="1"/>
    <col min="9476" max="9476" width="12.375" style="118" customWidth="1"/>
    <col min="9477" max="9477" width="11.125" style="118" customWidth="1"/>
    <col min="9478" max="9484" width="9.375" style="118" customWidth="1"/>
    <col min="9485" max="9485" width="11.125" style="118" customWidth="1"/>
    <col min="9486" max="9492" width="9.375" style="118" customWidth="1"/>
    <col min="9493" max="9493" width="11.125" style="118" customWidth="1"/>
    <col min="9494" max="9494" width="12.375" style="118" customWidth="1"/>
    <col min="9495" max="9507" width="9.375" style="118" customWidth="1"/>
    <col min="9508" max="9508" width="12.375" style="118" customWidth="1"/>
    <col min="9509" max="9512" width="9.375" style="118" customWidth="1"/>
    <col min="9513" max="9514" width="12.375" style="118" customWidth="1"/>
    <col min="9515" max="9518" width="9.375" style="118" customWidth="1"/>
    <col min="9519" max="9519" width="12.375" style="118" customWidth="1"/>
    <col min="9520" max="9523" width="9.375" style="118" customWidth="1"/>
    <col min="9524" max="9524" width="12.375" style="118" customWidth="1"/>
    <col min="9525" max="9530" width="9.375" style="118" customWidth="1"/>
    <col min="9531" max="9533" width="11.125" style="118" customWidth="1"/>
    <col min="9534" max="9548" width="9.375" style="118" customWidth="1"/>
    <col min="9549" max="9552" width="9.125" style="118" customWidth="1"/>
    <col min="9553" max="9728" width="9" style="118"/>
    <col min="9729" max="9729" width="9.875" style="118" customWidth="1"/>
    <col min="9730" max="9730" width="12.375" style="118" customWidth="1"/>
    <col min="9731" max="9731" width="7.625" style="118" customWidth="1"/>
    <col min="9732" max="9732" width="12.375" style="118" customWidth="1"/>
    <col min="9733" max="9733" width="11.125" style="118" customWidth="1"/>
    <col min="9734" max="9740" width="9.375" style="118" customWidth="1"/>
    <col min="9741" max="9741" width="11.125" style="118" customWidth="1"/>
    <col min="9742" max="9748" width="9.375" style="118" customWidth="1"/>
    <col min="9749" max="9749" width="11.125" style="118" customWidth="1"/>
    <col min="9750" max="9750" width="12.375" style="118" customWidth="1"/>
    <col min="9751" max="9763" width="9.375" style="118" customWidth="1"/>
    <col min="9764" max="9764" width="12.375" style="118" customWidth="1"/>
    <col min="9765" max="9768" width="9.375" style="118" customWidth="1"/>
    <col min="9769" max="9770" width="12.375" style="118" customWidth="1"/>
    <col min="9771" max="9774" width="9.375" style="118" customWidth="1"/>
    <col min="9775" max="9775" width="12.375" style="118" customWidth="1"/>
    <col min="9776" max="9779" width="9.375" style="118" customWidth="1"/>
    <col min="9780" max="9780" width="12.375" style="118" customWidth="1"/>
    <col min="9781" max="9786" width="9.375" style="118" customWidth="1"/>
    <col min="9787" max="9789" width="11.125" style="118" customWidth="1"/>
    <col min="9790" max="9804" width="9.375" style="118" customWidth="1"/>
    <col min="9805" max="9808" width="9.125" style="118" customWidth="1"/>
    <col min="9809" max="9984" width="9" style="118"/>
    <col min="9985" max="9985" width="9.875" style="118" customWidth="1"/>
    <col min="9986" max="9986" width="12.375" style="118" customWidth="1"/>
    <col min="9987" max="9987" width="7.625" style="118" customWidth="1"/>
    <col min="9988" max="9988" width="12.375" style="118" customWidth="1"/>
    <col min="9989" max="9989" width="11.125" style="118" customWidth="1"/>
    <col min="9990" max="9996" width="9.375" style="118" customWidth="1"/>
    <col min="9997" max="9997" width="11.125" style="118" customWidth="1"/>
    <col min="9998" max="10004" width="9.375" style="118" customWidth="1"/>
    <col min="10005" max="10005" width="11.125" style="118" customWidth="1"/>
    <col min="10006" max="10006" width="12.375" style="118" customWidth="1"/>
    <col min="10007" max="10019" width="9.375" style="118" customWidth="1"/>
    <col min="10020" max="10020" width="12.375" style="118" customWidth="1"/>
    <col min="10021" max="10024" width="9.375" style="118" customWidth="1"/>
    <col min="10025" max="10026" width="12.375" style="118" customWidth="1"/>
    <col min="10027" max="10030" width="9.375" style="118" customWidth="1"/>
    <col min="10031" max="10031" width="12.375" style="118" customWidth="1"/>
    <col min="10032" max="10035" width="9.375" style="118" customWidth="1"/>
    <col min="10036" max="10036" width="12.375" style="118" customWidth="1"/>
    <col min="10037" max="10042" width="9.375" style="118" customWidth="1"/>
    <col min="10043" max="10045" width="11.125" style="118" customWidth="1"/>
    <col min="10046" max="10060" width="9.375" style="118" customWidth="1"/>
    <col min="10061" max="10064" width="9.125" style="118" customWidth="1"/>
    <col min="10065" max="10240" width="9" style="118"/>
    <col min="10241" max="10241" width="9.875" style="118" customWidth="1"/>
    <col min="10242" max="10242" width="12.375" style="118" customWidth="1"/>
    <col min="10243" max="10243" width="7.625" style="118" customWidth="1"/>
    <col min="10244" max="10244" width="12.375" style="118" customWidth="1"/>
    <col min="10245" max="10245" width="11.125" style="118" customWidth="1"/>
    <col min="10246" max="10252" width="9.375" style="118" customWidth="1"/>
    <col min="10253" max="10253" width="11.125" style="118" customWidth="1"/>
    <col min="10254" max="10260" width="9.375" style="118" customWidth="1"/>
    <col min="10261" max="10261" width="11.125" style="118" customWidth="1"/>
    <col min="10262" max="10262" width="12.375" style="118" customWidth="1"/>
    <col min="10263" max="10275" width="9.375" style="118" customWidth="1"/>
    <col min="10276" max="10276" width="12.375" style="118" customWidth="1"/>
    <col min="10277" max="10280" width="9.375" style="118" customWidth="1"/>
    <col min="10281" max="10282" width="12.375" style="118" customWidth="1"/>
    <col min="10283" max="10286" width="9.375" style="118" customWidth="1"/>
    <col min="10287" max="10287" width="12.375" style="118" customWidth="1"/>
    <col min="10288" max="10291" width="9.375" style="118" customWidth="1"/>
    <col min="10292" max="10292" width="12.375" style="118" customWidth="1"/>
    <col min="10293" max="10298" width="9.375" style="118" customWidth="1"/>
    <col min="10299" max="10301" width="11.125" style="118" customWidth="1"/>
    <col min="10302" max="10316" width="9.375" style="118" customWidth="1"/>
    <col min="10317" max="10320" width="9.125" style="118" customWidth="1"/>
    <col min="10321" max="10496" width="9" style="118"/>
    <col min="10497" max="10497" width="9.875" style="118" customWidth="1"/>
    <col min="10498" max="10498" width="12.375" style="118" customWidth="1"/>
    <col min="10499" max="10499" width="7.625" style="118" customWidth="1"/>
    <col min="10500" max="10500" width="12.375" style="118" customWidth="1"/>
    <col min="10501" max="10501" width="11.125" style="118" customWidth="1"/>
    <col min="10502" max="10508" width="9.375" style="118" customWidth="1"/>
    <col min="10509" max="10509" width="11.125" style="118" customWidth="1"/>
    <col min="10510" max="10516" width="9.375" style="118" customWidth="1"/>
    <col min="10517" max="10517" width="11.125" style="118" customWidth="1"/>
    <col min="10518" max="10518" width="12.375" style="118" customWidth="1"/>
    <col min="10519" max="10531" width="9.375" style="118" customWidth="1"/>
    <col min="10532" max="10532" width="12.375" style="118" customWidth="1"/>
    <col min="10533" max="10536" width="9.375" style="118" customWidth="1"/>
    <col min="10537" max="10538" width="12.375" style="118" customWidth="1"/>
    <col min="10539" max="10542" width="9.375" style="118" customWidth="1"/>
    <col min="10543" max="10543" width="12.375" style="118" customWidth="1"/>
    <col min="10544" max="10547" width="9.375" style="118" customWidth="1"/>
    <col min="10548" max="10548" width="12.375" style="118" customWidth="1"/>
    <col min="10549" max="10554" width="9.375" style="118" customWidth="1"/>
    <col min="10555" max="10557" width="11.125" style="118" customWidth="1"/>
    <col min="10558" max="10572" width="9.375" style="118" customWidth="1"/>
    <col min="10573" max="10576" width="9.125" style="118" customWidth="1"/>
    <col min="10577" max="10752" width="9" style="118"/>
    <col min="10753" max="10753" width="9.875" style="118" customWidth="1"/>
    <col min="10754" max="10754" width="12.375" style="118" customWidth="1"/>
    <col min="10755" max="10755" width="7.625" style="118" customWidth="1"/>
    <col min="10756" max="10756" width="12.375" style="118" customWidth="1"/>
    <col min="10757" max="10757" width="11.125" style="118" customWidth="1"/>
    <col min="10758" max="10764" width="9.375" style="118" customWidth="1"/>
    <col min="10765" max="10765" width="11.125" style="118" customWidth="1"/>
    <col min="10766" max="10772" width="9.375" style="118" customWidth="1"/>
    <col min="10773" max="10773" width="11.125" style="118" customWidth="1"/>
    <col min="10774" max="10774" width="12.375" style="118" customWidth="1"/>
    <col min="10775" max="10787" width="9.375" style="118" customWidth="1"/>
    <col min="10788" max="10788" width="12.375" style="118" customWidth="1"/>
    <col min="10789" max="10792" width="9.375" style="118" customWidth="1"/>
    <col min="10793" max="10794" width="12.375" style="118" customWidth="1"/>
    <col min="10795" max="10798" width="9.375" style="118" customWidth="1"/>
    <col min="10799" max="10799" width="12.375" style="118" customWidth="1"/>
    <col min="10800" max="10803" width="9.375" style="118" customWidth="1"/>
    <col min="10804" max="10804" width="12.375" style="118" customWidth="1"/>
    <col min="10805" max="10810" width="9.375" style="118" customWidth="1"/>
    <col min="10811" max="10813" width="11.125" style="118" customWidth="1"/>
    <col min="10814" max="10828" width="9.375" style="118" customWidth="1"/>
    <col min="10829" max="10832" width="9.125" style="118" customWidth="1"/>
    <col min="10833" max="11008" width="9" style="118"/>
    <col min="11009" max="11009" width="9.875" style="118" customWidth="1"/>
    <col min="11010" max="11010" width="12.375" style="118" customWidth="1"/>
    <col min="11011" max="11011" width="7.625" style="118" customWidth="1"/>
    <col min="11012" max="11012" width="12.375" style="118" customWidth="1"/>
    <col min="11013" max="11013" width="11.125" style="118" customWidth="1"/>
    <col min="11014" max="11020" width="9.375" style="118" customWidth="1"/>
    <col min="11021" max="11021" width="11.125" style="118" customWidth="1"/>
    <col min="11022" max="11028" width="9.375" style="118" customWidth="1"/>
    <col min="11029" max="11029" width="11.125" style="118" customWidth="1"/>
    <col min="11030" max="11030" width="12.375" style="118" customWidth="1"/>
    <col min="11031" max="11043" width="9.375" style="118" customWidth="1"/>
    <col min="11044" max="11044" width="12.375" style="118" customWidth="1"/>
    <col min="11045" max="11048" width="9.375" style="118" customWidth="1"/>
    <col min="11049" max="11050" width="12.375" style="118" customWidth="1"/>
    <col min="11051" max="11054" width="9.375" style="118" customWidth="1"/>
    <col min="11055" max="11055" width="12.375" style="118" customWidth="1"/>
    <col min="11056" max="11059" width="9.375" style="118" customWidth="1"/>
    <col min="11060" max="11060" width="12.375" style="118" customWidth="1"/>
    <col min="11061" max="11066" width="9.375" style="118" customWidth="1"/>
    <col min="11067" max="11069" width="11.125" style="118" customWidth="1"/>
    <col min="11070" max="11084" width="9.375" style="118" customWidth="1"/>
    <col min="11085" max="11088" width="9.125" style="118" customWidth="1"/>
    <col min="11089" max="11264" width="9" style="118"/>
    <col min="11265" max="11265" width="9.875" style="118" customWidth="1"/>
    <col min="11266" max="11266" width="12.375" style="118" customWidth="1"/>
    <col min="11267" max="11267" width="7.625" style="118" customWidth="1"/>
    <col min="11268" max="11268" width="12.375" style="118" customWidth="1"/>
    <col min="11269" max="11269" width="11.125" style="118" customWidth="1"/>
    <col min="11270" max="11276" width="9.375" style="118" customWidth="1"/>
    <col min="11277" max="11277" width="11.125" style="118" customWidth="1"/>
    <col min="11278" max="11284" width="9.375" style="118" customWidth="1"/>
    <col min="11285" max="11285" width="11.125" style="118" customWidth="1"/>
    <col min="11286" max="11286" width="12.375" style="118" customWidth="1"/>
    <col min="11287" max="11299" width="9.375" style="118" customWidth="1"/>
    <col min="11300" max="11300" width="12.375" style="118" customWidth="1"/>
    <col min="11301" max="11304" width="9.375" style="118" customWidth="1"/>
    <col min="11305" max="11306" width="12.375" style="118" customWidth="1"/>
    <col min="11307" max="11310" width="9.375" style="118" customWidth="1"/>
    <col min="11311" max="11311" width="12.375" style="118" customWidth="1"/>
    <col min="11312" max="11315" width="9.375" style="118" customWidth="1"/>
    <col min="11316" max="11316" width="12.375" style="118" customWidth="1"/>
    <col min="11317" max="11322" width="9.375" style="118" customWidth="1"/>
    <col min="11323" max="11325" width="11.125" style="118" customWidth="1"/>
    <col min="11326" max="11340" width="9.375" style="118" customWidth="1"/>
    <col min="11341" max="11344" width="9.125" style="118" customWidth="1"/>
    <col min="11345" max="11520" width="9" style="118"/>
    <col min="11521" max="11521" width="9.875" style="118" customWidth="1"/>
    <col min="11522" max="11522" width="12.375" style="118" customWidth="1"/>
    <col min="11523" max="11523" width="7.625" style="118" customWidth="1"/>
    <col min="11524" max="11524" width="12.375" style="118" customWidth="1"/>
    <col min="11525" max="11525" width="11.125" style="118" customWidth="1"/>
    <col min="11526" max="11532" width="9.375" style="118" customWidth="1"/>
    <col min="11533" max="11533" width="11.125" style="118" customWidth="1"/>
    <col min="11534" max="11540" width="9.375" style="118" customWidth="1"/>
    <col min="11541" max="11541" width="11.125" style="118" customWidth="1"/>
    <col min="11542" max="11542" width="12.375" style="118" customWidth="1"/>
    <col min="11543" max="11555" width="9.375" style="118" customWidth="1"/>
    <col min="11556" max="11556" width="12.375" style="118" customWidth="1"/>
    <col min="11557" max="11560" width="9.375" style="118" customWidth="1"/>
    <col min="11561" max="11562" width="12.375" style="118" customWidth="1"/>
    <col min="11563" max="11566" width="9.375" style="118" customWidth="1"/>
    <col min="11567" max="11567" width="12.375" style="118" customWidth="1"/>
    <col min="11568" max="11571" width="9.375" style="118" customWidth="1"/>
    <col min="11572" max="11572" width="12.375" style="118" customWidth="1"/>
    <col min="11573" max="11578" width="9.375" style="118" customWidth="1"/>
    <col min="11579" max="11581" width="11.125" style="118" customWidth="1"/>
    <col min="11582" max="11596" width="9.375" style="118" customWidth="1"/>
    <col min="11597" max="11600" width="9.125" style="118" customWidth="1"/>
    <col min="11601" max="11776" width="9" style="118"/>
    <col min="11777" max="11777" width="9.875" style="118" customWidth="1"/>
    <col min="11778" max="11778" width="12.375" style="118" customWidth="1"/>
    <col min="11779" max="11779" width="7.625" style="118" customWidth="1"/>
    <col min="11780" max="11780" width="12.375" style="118" customWidth="1"/>
    <col min="11781" max="11781" width="11.125" style="118" customWidth="1"/>
    <col min="11782" max="11788" width="9.375" style="118" customWidth="1"/>
    <col min="11789" max="11789" width="11.125" style="118" customWidth="1"/>
    <col min="11790" max="11796" width="9.375" style="118" customWidth="1"/>
    <col min="11797" max="11797" width="11.125" style="118" customWidth="1"/>
    <col min="11798" max="11798" width="12.375" style="118" customWidth="1"/>
    <col min="11799" max="11811" width="9.375" style="118" customWidth="1"/>
    <col min="11812" max="11812" width="12.375" style="118" customWidth="1"/>
    <col min="11813" max="11816" width="9.375" style="118" customWidth="1"/>
    <col min="11817" max="11818" width="12.375" style="118" customWidth="1"/>
    <col min="11819" max="11822" width="9.375" style="118" customWidth="1"/>
    <col min="11823" max="11823" width="12.375" style="118" customWidth="1"/>
    <col min="11824" max="11827" width="9.375" style="118" customWidth="1"/>
    <col min="11828" max="11828" width="12.375" style="118" customWidth="1"/>
    <col min="11829" max="11834" width="9.375" style="118" customWidth="1"/>
    <col min="11835" max="11837" width="11.125" style="118" customWidth="1"/>
    <col min="11838" max="11852" width="9.375" style="118" customWidth="1"/>
    <col min="11853" max="11856" width="9.125" style="118" customWidth="1"/>
    <col min="11857" max="12032" width="9" style="118"/>
    <col min="12033" max="12033" width="9.875" style="118" customWidth="1"/>
    <col min="12034" max="12034" width="12.375" style="118" customWidth="1"/>
    <col min="12035" max="12035" width="7.625" style="118" customWidth="1"/>
    <col min="12036" max="12036" width="12.375" style="118" customWidth="1"/>
    <col min="12037" max="12037" width="11.125" style="118" customWidth="1"/>
    <col min="12038" max="12044" width="9.375" style="118" customWidth="1"/>
    <col min="12045" max="12045" width="11.125" style="118" customWidth="1"/>
    <col min="12046" max="12052" width="9.375" style="118" customWidth="1"/>
    <col min="12053" max="12053" width="11.125" style="118" customWidth="1"/>
    <col min="12054" max="12054" width="12.375" style="118" customWidth="1"/>
    <col min="12055" max="12067" width="9.375" style="118" customWidth="1"/>
    <col min="12068" max="12068" width="12.375" style="118" customWidth="1"/>
    <col min="12069" max="12072" width="9.375" style="118" customWidth="1"/>
    <col min="12073" max="12074" width="12.375" style="118" customWidth="1"/>
    <col min="12075" max="12078" width="9.375" style="118" customWidth="1"/>
    <col min="12079" max="12079" width="12.375" style="118" customWidth="1"/>
    <col min="12080" max="12083" width="9.375" style="118" customWidth="1"/>
    <col min="12084" max="12084" width="12.375" style="118" customWidth="1"/>
    <col min="12085" max="12090" width="9.375" style="118" customWidth="1"/>
    <col min="12091" max="12093" width="11.125" style="118" customWidth="1"/>
    <col min="12094" max="12108" width="9.375" style="118" customWidth="1"/>
    <col min="12109" max="12112" width="9.125" style="118" customWidth="1"/>
    <col min="12113" max="12288" width="9" style="118"/>
    <col min="12289" max="12289" width="9.875" style="118" customWidth="1"/>
    <col min="12290" max="12290" width="12.375" style="118" customWidth="1"/>
    <col min="12291" max="12291" width="7.625" style="118" customWidth="1"/>
    <col min="12292" max="12292" width="12.375" style="118" customWidth="1"/>
    <col min="12293" max="12293" width="11.125" style="118" customWidth="1"/>
    <col min="12294" max="12300" width="9.375" style="118" customWidth="1"/>
    <col min="12301" max="12301" width="11.125" style="118" customWidth="1"/>
    <col min="12302" max="12308" width="9.375" style="118" customWidth="1"/>
    <col min="12309" max="12309" width="11.125" style="118" customWidth="1"/>
    <col min="12310" max="12310" width="12.375" style="118" customWidth="1"/>
    <col min="12311" max="12323" width="9.375" style="118" customWidth="1"/>
    <col min="12324" max="12324" width="12.375" style="118" customWidth="1"/>
    <col min="12325" max="12328" width="9.375" style="118" customWidth="1"/>
    <col min="12329" max="12330" width="12.375" style="118" customWidth="1"/>
    <col min="12331" max="12334" width="9.375" style="118" customWidth="1"/>
    <col min="12335" max="12335" width="12.375" style="118" customWidth="1"/>
    <col min="12336" max="12339" width="9.375" style="118" customWidth="1"/>
    <col min="12340" max="12340" width="12.375" style="118" customWidth="1"/>
    <col min="12341" max="12346" width="9.375" style="118" customWidth="1"/>
    <col min="12347" max="12349" width="11.125" style="118" customWidth="1"/>
    <col min="12350" max="12364" width="9.375" style="118" customWidth="1"/>
    <col min="12365" max="12368" width="9.125" style="118" customWidth="1"/>
    <col min="12369" max="12544" width="9" style="118"/>
    <col min="12545" max="12545" width="9.875" style="118" customWidth="1"/>
    <col min="12546" max="12546" width="12.375" style="118" customWidth="1"/>
    <col min="12547" max="12547" width="7.625" style="118" customWidth="1"/>
    <col min="12548" max="12548" width="12.375" style="118" customWidth="1"/>
    <col min="12549" max="12549" width="11.125" style="118" customWidth="1"/>
    <col min="12550" max="12556" width="9.375" style="118" customWidth="1"/>
    <col min="12557" max="12557" width="11.125" style="118" customWidth="1"/>
    <col min="12558" max="12564" width="9.375" style="118" customWidth="1"/>
    <col min="12565" max="12565" width="11.125" style="118" customWidth="1"/>
    <col min="12566" max="12566" width="12.375" style="118" customWidth="1"/>
    <col min="12567" max="12579" width="9.375" style="118" customWidth="1"/>
    <col min="12580" max="12580" width="12.375" style="118" customWidth="1"/>
    <col min="12581" max="12584" width="9.375" style="118" customWidth="1"/>
    <col min="12585" max="12586" width="12.375" style="118" customWidth="1"/>
    <col min="12587" max="12590" width="9.375" style="118" customWidth="1"/>
    <col min="12591" max="12591" width="12.375" style="118" customWidth="1"/>
    <col min="12592" max="12595" width="9.375" style="118" customWidth="1"/>
    <col min="12596" max="12596" width="12.375" style="118" customWidth="1"/>
    <col min="12597" max="12602" width="9.375" style="118" customWidth="1"/>
    <col min="12603" max="12605" width="11.125" style="118" customWidth="1"/>
    <col min="12606" max="12620" width="9.375" style="118" customWidth="1"/>
    <col min="12621" max="12624" width="9.125" style="118" customWidth="1"/>
    <col min="12625" max="12800" width="9" style="118"/>
    <col min="12801" max="12801" width="9.875" style="118" customWidth="1"/>
    <col min="12802" max="12802" width="12.375" style="118" customWidth="1"/>
    <col min="12803" max="12803" width="7.625" style="118" customWidth="1"/>
    <col min="12804" max="12804" width="12.375" style="118" customWidth="1"/>
    <col min="12805" max="12805" width="11.125" style="118" customWidth="1"/>
    <col min="12806" max="12812" width="9.375" style="118" customWidth="1"/>
    <col min="12813" max="12813" width="11.125" style="118" customWidth="1"/>
    <col min="12814" max="12820" width="9.375" style="118" customWidth="1"/>
    <col min="12821" max="12821" width="11.125" style="118" customWidth="1"/>
    <col min="12822" max="12822" width="12.375" style="118" customWidth="1"/>
    <col min="12823" max="12835" width="9.375" style="118" customWidth="1"/>
    <col min="12836" max="12836" width="12.375" style="118" customWidth="1"/>
    <col min="12837" max="12840" width="9.375" style="118" customWidth="1"/>
    <col min="12841" max="12842" width="12.375" style="118" customWidth="1"/>
    <col min="12843" max="12846" width="9.375" style="118" customWidth="1"/>
    <col min="12847" max="12847" width="12.375" style="118" customWidth="1"/>
    <col min="12848" max="12851" width="9.375" style="118" customWidth="1"/>
    <col min="12852" max="12852" width="12.375" style="118" customWidth="1"/>
    <col min="12853" max="12858" width="9.375" style="118" customWidth="1"/>
    <col min="12859" max="12861" width="11.125" style="118" customWidth="1"/>
    <col min="12862" max="12876" width="9.375" style="118" customWidth="1"/>
    <col min="12877" max="12880" width="9.125" style="118" customWidth="1"/>
    <col min="12881" max="13056" width="9" style="118"/>
    <col min="13057" max="13057" width="9.875" style="118" customWidth="1"/>
    <col min="13058" max="13058" width="12.375" style="118" customWidth="1"/>
    <col min="13059" max="13059" width="7.625" style="118" customWidth="1"/>
    <col min="13060" max="13060" width="12.375" style="118" customWidth="1"/>
    <col min="13061" max="13061" width="11.125" style="118" customWidth="1"/>
    <col min="13062" max="13068" width="9.375" style="118" customWidth="1"/>
    <col min="13069" max="13069" width="11.125" style="118" customWidth="1"/>
    <col min="13070" max="13076" width="9.375" style="118" customWidth="1"/>
    <col min="13077" max="13077" width="11.125" style="118" customWidth="1"/>
    <col min="13078" max="13078" width="12.375" style="118" customWidth="1"/>
    <col min="13079" max="13091" width="9.375" style="118" customWidth="1"/>
    <col min="13092" max="13092" width="12.375" style="118" customWidth="1"/>
    <col min="13093" max="13096" width="9.375" style="118" customWidth="1"/>
    <col min="13097" max="13098" width="12.375" style="118" customWidth="1"/>
    <col min="13099" max="13102" width="9.375" style="118" customWidth="1"/>
    <col min="13103" max="13103" width="12.375" style="118" customWidth="1"/>
    <col min="13104" max="13107" width="9.375" style="118" customWidth="1"/>
    <col min="13108" max="13108" width="12.375" style="118" customWidth="1"/>
    <col min="13109" max="13114" width="9.375" style="118" customWidth="1"/>
    <col min="13115" max="13117" width="11.125" style="118" customWidth="1"/>
    <col min="13118" max="13132" width="9.375" style="118" customWidth="1"/>
    <col min="13133" max="13136" width="9.125" style="118" customWidth="1"/>
    <col min="13137" max="13312" width="9" style="118"/>
    <col min="13313" max="13313" width="9.875" style="118" customWidth="1"/>
    <col min="13314" max="13314" width="12.375" style="118" customWidth="1"/>
    <col min="13315" max="13315" width="7.625" style="118" customWidth="1"/>
    <col min="13316" max="13316" width="12.375" style="118" customWidth="1"/>
    <col min="13317" max="13317" width="11.125" style="118" customWidth="1"/>
    <col min="13318" max="13324" width="9.375" style="118" customWidth="1"/>
    <col min="13325" max="13325" width="11.125" style="118" customWidth="1"/>
    <col min="13326" max="13332" width="9.375" style="118" customWidth="1"/>
    <col min="13333" max="13333" width="11.125" style="118" customWidth="1"/>
    <col min="13334" max="13334" width="12.375" style="118" customWidth="1"/>
    <col min="13335" max="13347" width="9.375" style="118" customWidth="1"/>
    <col min="13348" max="13348" width="12.375" style="118" customWidth="1"/>
    <col min="13349" max="13352" width="9.375" style="118" customWidth="1"/>
    <col min="13353" max="13354" width="12.375" style="118" customWidth="1"/>
    <col min="13355" max="13358" width="9.375" style="118" customWidth="1"/>
    <col min="13359" max="13359" width="12.375" style="118" customWidth="1"/>
    <col min="13360" max="13363" width="9.375" style="118" customWidth="1"/>
    <col min="13364" max="13364" width="12.375" style="118" customWidth="1"/>
    <col min="13365" max="13370" width="9.375" style="118" customWidth="1"/>
    <col min="13371" max="13373" width="11.125" style="118" customWidth="1"/>
    <col min="13374" max="13388" width="9.375" style="118" customWidth="1"/>
    <col min="13389" max="13392" width="9.125" style="118" customWidth="1"/>
    <col min="13393" max="13568" width="9" style="118"/>
    <col min="13569" max="13569" width="9.875" style="118" customWidth="1"/>
    <col min="13570" max="13570" width="12.375" style="118" customWidth="1"/>
    <col min="13571" max="13571" width="7.625" style="118" customWidth="1"/>
    <col min="13572" max="13572" width="12.375" style="118" customWidth="1"/>
    <col min="13573" max="13573" width="11.125" style="118" customWidth="1"/>
    <col min="13574" max="13580" width="9.375" style="118" customWidth="1"/>
    <col min="13581" max="13581" width="11.125" style="118" customWidth="1"/>
    <col min="13582" max="13588" width="9.375" style="118" customWidth="1"/>
    <col min="13589" max="13589" width="11.125" style="118" customWidth="1"/>
    <col min="13590" max="13590" width="12.375" style="118" customWidth="1"/>
    <col min="13591" max="13603" width="9.375" style="118" customWidth="1"/>
    <col min="13604" max="13604" width="12.375" style="118" customWidth="1"/>
    <col min="13605" max="13608" width="9.375" style="118" customWidth="1"/>
    <col min="13609" max="13610" width="12.375" style="118" customWidth="1"/>
    <col min="13611" max="13614" width="9.375" style="118" customWidth="1"/>
    <col min="13615" max="13615" width="12.375" style="118" customWidth="1"/>
    <col min="13616" max="13619" width="9.375" style="118" customWidth="1"/>
    <col min="13620" max="13620" width="12.375" style="118" customWidth="1"/>
    <col min="13621" max="13626" width="9.375" style="118" customWidth="1"/>
    <col min="13627" max="13629" width="11.125" style="118" customWidth="1"/>
    <col min="13630" max="13644" width="9.375" style="118" customWidth="1"/>
    <col min="13645" max="13648" width="9.125" style="118" customWidth="1"/>
    <col min="13649" max="13824" width="9" style="118"/>
    <col min="13825" max="13825" width="9.875" style="118" customWidth="1"/>
    <col min="13826" max="13826" width="12.375" style="118" customWidth="1"/>
    <col min="13827" max="13827" width="7.625" style="118" customWidth="1"/>
    <col min="13828" max="13828" width="12.375" style="118" customWidth="1"/>
    <col min="13829" max="13829" width="11.125" style="118" customWidth="1"/>
    <col min="13830" max="13836" width="9.375" style="118" customWidth="1"/>
    <col min="13837" max="13837" width="11.125" style="118" customWidth="1"/>
    <col min="13838" max="13844" width="9.375" style="118" customWidth="1"/>
    <col min="13845" max="13845" width="11.125" style="118" customWidth="1"/>
    <col min="13846" max="13846" width="12.375" style="118" customWidth="1"/>
    <col min="13847" max="13859" width="9.375" style="118" customWidth="1"/>
    <col min="13860" max="13860" width="12.375" style="118" customWidth="1"/>
    <col min="13861" max="13864" width="9.375" style="118" customWidth="1"/>
    <col min="13865" max="13866" width="12.375" style="118" customWidth="1"/>
    <col min="13867" max="13870" width="9.375" style="118" customWidth="1"/>
    <col min="13871" max="13871" width="12.375" style="118" customWidth="1"/>
    <col min="13872" max="13875" width="9.375" style="118" customWidth="1"/>
    <col min="13876" max="13876" width="12.375" style="118" customWidth="1"/>
    <col min="13877" max="13882" width="9.375" style="118" customWidth="1"/>
    <col min="13883" max="13885" width="11.125" style="118" customWidth="1"/>
    <col min="13886" max="13900" width="9.375" style="118" customWidth="1"/>
    <col min="13901" max="13904" width="9.125" style="118" customWidth="1"/>
    <col min="13905" max="14080" width="9" style="118"/>
    <col min="14081" max="14081" width="9.875" style="118" customWidth="1"/>
    <col min="14082" max="14082" width="12.375" style="118" customWidth="1"/>
    <col min="14083" max="14083" width="7.625" style="118" customWidth="1"/>
    <col min="14084" max="14084" width="12.375" style="118" customWidth="1"/>
    <col min="14085" max="14085" width="11.125" style="118" customWidth="1"/>
    <col min="14086" max="14092" width="9.375" style="118" customWidth="1"/>
    <col min="14093" max="14093" width="11.125" style="118" customWidth="1"/>
    <col min="14094" max="14100" width="9.375" style="118" customWidth="1"/>
    <col min="14101" max="14101" width="11.125" style="118" customWidth="1"/>
    <col min="14102" max="14102" width="12.375" style="118" customWidth="1"/>
    <col min="14103" max="14115" width="9.375" style="118" customWidth="1"/>
    <col min="14116" max="14116" width="12.375" style="118" customWidth="1"/>
    <col min="14117" max="14120" width="9.375" style="118" customWidth="1"/>
    <col min="14121" max="14122" width="12.375" style="118" customWidth="1"/>
    <col min="14123" max="14126" width="9.375" style="118" customWidth="1"/>
    <col min="14127" max="14127" width="12.375" style="118" customWidth="1"/>
    <col min="14128" max="14131" width="9.375" style="118" customWidth="1"/>
    <col min="14132" max="14132" width="12.375" style="118" customWidth="1"/>
    <col min="14133" max="14138" width="9.375" style="118" customWidth="1"/>
    <col min="14139" max="14141" width="11.125" style="118" customWidth="1"/>
    <col min="14142" max="14156" width="9.375" style="118" customWidth="1"/>
    <col min="14157" max="14160" width="9.125" style="118" customWidth="1"/>
    <col min="14161" max="14336" width="9" style="118"/>
    <col min="14337" max="14337" width="9.875" style="118" customWidth="1"/>
    <col min="14338" max="14338" width="12.375" style="118" customWidth="1"/>
    <col min="14339" max="14339" width="7.625" style="118" customWidth="1"/>
    <col min="14340" max="14340" width="12.375" style="118" customWidth="1"/>
    <col min="14341" max="14341" width="11.125" style="118" customWidth="1"/>
    <col min="14342" max="14348" width="9.375" style="118" customWidth="1"/>
    <col min="14349" max="14349" width="11.125" style="118" customWidth="1"/>
    <col min="14350" max="14356" width="9.375" style="118" customWidth="1"/>
    <col min="14357" max="14357" width="11.125" style="118" customWidth="1"/>
    <col min="14358" max="14358" width="12.375" style="118" customWidth="1"/>
    <col min="14359" max="14371" width="9.375" style="118" customWidth="1"/>
    <col min="14372" max="14372" width="12.375" style="118" customWidth="1"/>
    <col min="14373" max="14376" width="9.375" style="118" customWidth="1"/>
    <col min="14377" max="14378" width="12.375" style="118" customWidth="1"/>
    <col min="14379" max="14382" width="9.375" style="118" customWidth="1"/>
    <col min="14383" max="14383" width="12.375" style="118" customWidth="1"/>
    <col min="14384" max="14387" width="9.375" style="118" customWidth="1"/>
    <col min="14388" max="14388" width="12.375" style="118" customWidth="1"/>
    <col min="14389" max="14394" width="9.375" style="118" customWidth="1"/>
    <col min="14395" max="14397" width="11.125" style="118" customWidth="1"/>
    <col min="14398" max="14412" width="9.375" style="118" customWidth="1"/>
    <col min="14413" max="14416" width="9.125" style="118" customWidth="1"/>
    <col min="14417" max="14592" width="9" style="118"/>
    <col min="14593" max="14593" width="9.875" style="118" customWidth="1"/>
    <col min="14594" max="14594" width="12.375" style="118" customWidth="1"/>
    <col min="14595" max="14595" width="7.625" style="118" customWidth="1"/>
    <col min="14596" max="14596" width="12.375" style="118" customWidth="1"/>
    <col min="14597" max="14597" width="11.125" style="118" customWidth="1"/>
    <col min="14598" max="14604" width="9.375" style="118" customWidth="1"/>
    <col min="14605" max="14605" width="11.125" style="118" customWidth="1"/>
    <col min="14606" max="14612" width="9.375" style="118" customWidth="1"/>
    <col min="14613" max="14613" width="11.125" style="118" customWidth="1"/>
    <col min="14614" max="14614" width="12.375" style="118" customWidth="1"/>
    <col min="14615" max="14627" width="9.375" style="118" customWidth="1"/>
    <col min="14628" max="14628" width="12.375" style="118" customWidth="1"/>
    <col min="14629" max="14632" width="9.375" style="118" customWidth="1"/>
    <col min="14633" max="14634" width="12.375" style="118" customWidth="1"/>
    <col min="14635" max="14638" width="9.375" style="118" customWidth="1"/>
    <col min="14639" max="14639" width="12.375" style="118" customWidth="1"/>
    <col min="14640" max="14643" width="9.375" style="118" customWidth="1"/>
    <col min="14644" max="14644" width="12.375" style="118" customWidth="1"/>
    <col min="14645" max="14650" width="9.375" style="118" customWidth="1"/>
    <col min="14651" max="14653" width="11.125" style="118" customWidth="1"/>
    <col min="14654" max="14668" width="9.375" style="118" customWidth="1"/>
    <col min="14669" max="14672" width="9.125" style="118" customWidth="1"/>
    <col min="14673" max="14848" width="9" style="118"/>
    <col min="14849" max="14849" width="9.875" style="118" customWidth="1"/>
    <col min="14850" max="14850" width="12.375" style="118" customWidth="1"/>
    <col min="14851" max="14851" width="7.625" style="118" customWidth="1"/>
    <col min="14852" max="14852" width="12.375" style="118" customWidth="1"/>
    <col min="14853" max="14853" width="11.125" style="118" customWidth="1"/>
    <col min="14854" max="14860" width="9.375" style="118" customWidth="1"/>
    <col min="14861" max="14861" width="11.125" style="118" customWidth="1"/>
    <col min="14862" max="14868" width="9.375" style="118" customWidth="1"/>
    <col min="14869" max="14869" width="11.125" style="118" customWidth="1"/>
    <col min="14870" max="14870" width="12.375" style="118" customWidth="1"/>
    <col min="14871" max="14883" width="9.375" style="118" customWidth="1"/>
    <col min="14884" max="14884" width="12.375" style="118" customWidth="1"/>
    <col min="14885" max="14888" width="9.375" style="118" customWidth="1"/>
    <col min="14889" max="14890" width="12.375" style="118" customWidth="1"/>
    <col min="14891" max="14894" width="9.375" style="118" customWidth="1"/>
    <col min="14895" max="14895" width="12.375" style="118" customWidth="1"/>
    <col min="14896" max="14899" width="9.375" style="118" customWidth="1"/>
    <col min="14900" max="14900" width="12.375" style="118" customWidth="1"/>
    <col min="14901" max="14906" width="9.375" style="118" customWidth="1"/>
    <col min="14907" max="14909" width="11.125" style="118" customWidth="1"/>
    <col min="14910" max="14924" width="9.375" style="118" customWidth="1"/>
    <col min="14925" max="14928" width="9.125" style="118" customWidth="1"/>
    <col min="14929" max="15104" width="9" style="118"/>
    <col min="15105" max="15105" width="9.875" style="118" customWidth="1"/>
    <col min="15106" max="15106" width="12.375" style="118" customWidth="1"/>
    <col min="15107" max="15107" width="7.625" style="118" customWidth="1"/>
    <col min="15108" max="15108" width="12.375" style="118" customWidth="1"/>
    <col min="15109" max="15109" width="11.125" style="118" customWidth="1"/>
    <col min="15110" max="15116" width="9.375" style="118" customWidth="1"/>
    <col min="15117" max="15117" width="11.125" style="118" customWidth="1"/>
    <col min="15118" max="15124" width="9.375" style="118" customWidth="1"/>
    <col min="15125" max="15125" width="11.125" style="118" customWidth="1"/>
    <col min="15126" max="15126" width="12.375" style="118" customWidth="1"/>
    <col min="15127" max="15139" width="9.375" style="118" customWidth="1"/>
    <col min="15140" max="15140" width="12.375" style="118" customWidth="1"/>
    <col min="15141" max="15144" width="9.375" style="118" customWidth="1"/>
    <col min="15145" max="15146" width="12.375" style="118" customWidth="1"/>
    <col min="15147" max="15150" width="9.375" style="118" customWidth="1"/>
    <col min="15151" max="15151" width="12.375" style="118" customWidth="1"/>
    <col min="15152" max="15155" width="9.375" style="118" customWidth="1"/>
    <col min="15156" max="15156" width="12.375" style="118" customWidth="1"/>
    <col min="15157" max="15162" width="9.375" style="118" customWidth="1"/>
    <col min="15163" max="15165" width="11.125" style="118" customWidth="1"/>
    <col min="15166" max="15180" width="9.375" style="118" customWidth="1"/>
    <col min="15181" max="15184" width="9.125" style="118" customWidth="1"/>
    <col min="15185" max="15360" width="9" style="118"/>
    <col min="15361" max="15361" width="9.875" style="118" customWidth="1"/>
    <col min="15362" max="15362" width="12.375" style="118" customWidth="1"/>
    <col min="15363" max="15363" width="7.625" style="118" customWidth="1"/>
    <col min="15364" max="15364" width="12.375" style="118" customWidth="1"/>
    <col min="15365" max="15365" width="11.125" style="118" customWidth="1"/>
    <col min="15366" max="15372" width="9.375" style="118" customWidth="1"/>
    <col min="15373" max="15373" width="11.125" style="118" customWidth="1"/>
    <col min="15374" max="15380" width="9.375" style="118" customWidth="1"/>
    <col min="15381" max="15381" width="11.125" style="118" customWidth="1"/>
    <col min="15382" max="15382" width="12.375" style="118" customWidth="1"/>
    <col min="15383" max="15395" width="9.375" style="118" customWidth="1"/>
    <col min="15396" max="15396" width="12.375" style="118" customWidth="1"/>
    <col min="15397" max="15400" width="9.375" style="118" customWidth="1"/>
    <col min="15401" max="15402" width="12.375" style="118" customWidth="1"/>
    <col min="15403" max="15406" width="9.375" style="118" customWidth="1"/>
    <col min="15407" max="15407" width="12.375" style="118" customWidth="1"/>
    <col min="15408" max="15411" width="9.375" style="118" customWidth="1"/>
    <col min="15412" max="15412" width="12.375" style="118" customWidth="1"/>
    <col min="15413" max="15418" width="9.375" style="118" customWidth="1"/>
    <col min="15419" max="15421" width="11.125" style="118" customWidth="1"/>
    <col min="15422" max="15436" width="9.375" style="118" customWidth="1"/>
    <col min="15437" max="15440" width="9.125" style="118" customWidth="1"/>
    <col min="15441" max="15616" width="9" style="118"/>
    <col min="15617" max="15617" width="9.875" style="118" customWidth="1"/>
    <col min="15618" max="15618" width="12.375" style="118" customWidth="1"/>
    <col min="15619" max="15619" width="7.625" style="118" customWidth="1"/>
    <col min="15620" max="15620" width="12.375" style="118" customWidth="1"/>
    <col min="15621" max="15621" width="11.125" style="118" customWidth="1"/>
    <col min="15622" max="15628" width="9.375" style="118" customWidth="1"/>
    <col min="15629" max="15629" width="11.125" style="118" customWidth="1"/>
    <col min="15630" max="15636" width="9.375" style="118" customWidth="1"/>
    <col min="15637" max="15637" width="11.125" style="118" customWidth="1"/>
    <col min="15638" max="15638" width="12.375" style="118" customWidth="1"/>
    <col min="15639" max="15651" width="9.375" style="118" customWidth="1"/>
    <col min="15652" max="15652" width="12.375" style="118" customWidth="1"/>
    <col min="15653" max="15656" width="9.375" style="118" customWidth="1"/>
    <col min="15657" max="15658" width="12.375" style="118" customWidth="1"/>
    <col min="15659" max="15662" width="9.375" style="118" customWidth="1"/>
    <col min="15663" max="15663" width="12.375" style="118" customWidth="1"/>
    <col min="15664" max="15667" width="9.375" style="118" customWidth="1"/>
    <col min="15668" max="15668" width="12.375" style="118" customWidth="1"/>
    <col min="15669" max="15674" width="9.375" style="118" customWidth="1"/>
    <col min="15675" max="15677" width="11.125" style="118" customWidth="1"/>
    <col min="15678" max="15692" width="9.375" style="118" customWidth="1"/>
    <col min="15693" max="15696" width="9.125" style="118" customWidth="1"/>
    <col min="15697" max="15872" width="9" style="118"/>
    <col min="15873" max="15873" width="9.875" style="118" customWidth="1"/>
    <col min="15874" max="15874" width="12.375" style="118" customWidth="1"/>
    <col min="15875" max="15875" width="7.625" style="118" customWidth="1"/>
    <col min="15876" max="15876" width="12.375" style="118" customWidth="1"/>
    <col min="15877" max="15877" width="11.125" style="118" customWidth="1"/>
    <col min="15878" max="15884" width="9.375" style="118" customWidth="1"/>
    <col min="15885" max="15885" width="11.125" style="118" customWidth="1"/>
    <col min="15886" max="15892" width="9.375" style="118" customWidth="1"/>
    <col min="15893" max="15893" width="11.125" style="118" customWidth="1"/>
    <col min="15894" max="15894" width="12.375" style="118" customWidth="1"/>
    <col min="15895" max="15907" width="9.375" style="118" customWidth="1"/>
    <col min="15908" max="15908" width="12.375" style="118" customWidth="1"/>
    <col min="15909" max="15912" width="9.375" style="118" customWidth="1"/>
    <col min="15913" max="15914" width="12.375" style="118" customWidth="1"/>
    <col min="15915" max="15918" width="9.375" style="118" customWidth="1"/>
    <col min="15919" max="15919" width="12.375" style="118" customWidth="1"/>
    <col min="15920" max="15923" width="9.375" style="118" customWidth="1"/>
    <col min="15924" max="15924" width="12.375" style="118" customWidth="1"/>
    <col min="15925" max="15930" width="9.375" style="118" customWidth="1"/>
    <col min="15931" max="15933" width="11.125" style="118" customWidth="1"/>
    <col min="15934" max="15948" width="9.375" style="118" customWidth="1"/>
    <col min="15949" max="15952" width="9.125" style="118" customWidth="1"/>
    <col min="15953" max="16128" width="9" style="118"/>
    <col min="16129" max="16129" width="9.875" style="118" customWidth="1"/>
    <col min="16130" max="16130" width="12.375" style="118" customWidth="1"/>
    <col min="16131" max="16131" width="7.625" style="118" customWidth="1"/>
    <col min="16132" max="16132" width="12.375" style="118" customWidth="1"/>
    <col min="16133" max="16133" width="11.125" style="118" customWidth="1"/>
    <col min="16134" max="16140" width="9.375" style="118" customWidth="1"/>
    <col min="16141" max="16141" width="11.125" style="118" customWidth="1"/>
    <col min="16142" max="16148" width="9.375" style="118" customWidth="1"/>
    <col min="16149" max="16149" width="11.125" style="118" customWidth="1"/>
    <col min="16150" max="16150" width="12.375" style="118" customWidth="1"/>
    <col min="16151" max="16163" width="9.375" style="118" customWidth="1"/>
    <col min="16164" max="16164" width="12.375" style="118" customWidth="1"/>
    <col min="16165" max="16168" width="9.375" style="118" customWidth="1"/>
    <col min="16169" max="16170" width="12.375" style="118" customWidth="1"/>
    <col min="16171" max="16174" width="9.375" style="118" customWidth="1"/>
    <col min="16175" max="16175" width="12.375" style="118" customWidth="1"/>
    <col min="16176" max="16179" width="9.375" style="118" customWidth="1"/>
    <col min="16180" max="16180" width="12.375" style="118" customWidth="1"/>
    <col min="16181" max="16186" width="9.375" style="118" customWidth="1"/>
    <col min="16187" max="16189" width="11.125" style="118" customWidth="1"/>
    <col min="16190" max="16204" width="9.375" style="118" customWidth="1"/>
    <col min="16205" max="16208" width="9.125" style="118" customWidth="1"/>
    <col min="16209" max="16384" width="9" style="118"/>
  </cols>
  <sheetData>
    <row r="1" spans="1:82" s="127" customFormat="1" ht="31.5" customHeight="1">
      <c r="D1" s="319" t="s">
        <v>290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175"/>
      <c r="AN1" s="176"/>
      <c r="AO1" s="319" t="s">
        <v>291</v>
      </c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29"/>
      <c r="BZ1" s="130"/>
      <c r="CA1" s="131"/>
      <c r="CB1" s="131"/>
    </row>
    <row r="2" spans="1:82" s="127" customFormat="1" ht="31.5" customHeight="1">
      <c r="B2" s="132"/>
      <c r="C2" s="132"/>
      <c r="D2" s="313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133"/>
      <c r="AM2" s="133"/>
      <c r="AN2" s="134" t="s">
        <v>292</v>
      </c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132"/>
      <c r="BG2" s="134" t="s">
        <v>292</v>
      </c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31"/>
      <c r="CD2" s="131"/>
    </row>
    <row r="3" spans="1:82" s="136" customFormat="1" ht="6.7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8"/>
      <c r="BH3" s="137"/>
      <c r="BI3" s="137"/>
      <c r="BJ3" s="137"/>
      <c r="BK3" s="137"/>
      <c r="BL3" s="137"/>
      <c r="BM3" s="137"/>
      <c r="BN3" s="137"/>
      <c r="BO3" s="137"/>
      <c r="BP3" s="137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</row>
    <row r="4" spans="1:82" s="143" customFormat="1" ht="24" customHeight="1">
      <c r="A4" s="315"/>
      <c r="B4" s="139"/>
      <c r="C4" s="140"/>
      <c r="D4" s="296" t="s">
        <v>182</v>
      </c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316"/>
      <c r="V4" s="296" t="s">
        <v>293</v>
      </c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8"/>
      <c r="AJ4" s="296" t="s">
        <v>184</v>
      </c>
      <c r="AK4" s="297"/>
      <c r="AL4" s="297"/>
      <c r="AM4" s="297"/>
      <c r="AN4" s="316"/>
      <c r="AO4" s="297" t="s">
        <v>185</v>
      </c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316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2"/>
      <c r="CD4" s="142"/>
    </row>
    <row r="5" spans="1:82" s="150" customFormat="1" ht="21.95" customHeight="1">
      <c r="A5" s="315"/>
      <c r="B5" s="144"/>
      <c r="C5" s="145"/>
      <c r="D5" s="284" t="s">
        <v>186</v>
      </c>
      <c r="E5" s="304" t="s">
        <v>187</v>
      </c>
      <c r="F5" s="305"/>
      <c r="G5" s="305"/>
      <c r="H5" s="305"/>
      <c r="I5" s="305"/>
      <c r="J5" s="305"/>
      <c r="K5" s="305"/>
      <c r="L5" s="305"/>
      <c r="M5" s="304" t="s">
        <v>294</v>
      </c>
      <c r="N5" s="306"/>
      <c r="O5" s="306"/>
      <c r="P5" s="306"/>
      <c r="Q5" s="306"/>
      <c r="R5" s="307" t="s">
        <v>189</v>
      </c>
      <c r="S5" s="308"/>
      <c r="T5" s="309"/>
      <c r="U5" s="146"/>
      <c r="V5" s="310" t="s">
        <v>295</v>
      </c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310" t="s">
        <v>18</v>
      </c>
      <c r="AK5" s="147"/>
      <c r="AL5" s="147"/>
      <c r="AM5" s="147"/>
      <c r="AN5" s="147"/>
      <c r="AO5" s="298" t="s">
        <v>296</v>
      </c>
      <c r="AP5" s="296" t="s">
        <v>192</v>
      </c>
      <c r="AQ5" s="297"/>
      <c r="AR5" s="297"/>
      <c r="AS5" s="297"/>
      <c r="AT5" s="297"/>
      <c r="AU5" s="296" t="s">
        <v>193</v>
      </c>
      <c r="AV5" s="297"/>
      <c r="AW5" s="297"/>
      <c r="AX5" s="297"/>
      <c r="AY5" s="297"/>
      <c r="AZ5" s="296" t="s">
        <v>297</v>
      </c>
      <c r="BA5" s="297"/>
      <c r="BB5" s="297"/>
      <c r="BC5" s="297"/>
      <c r="BD5" s="297"/>
      <c r="BE5" s="297"/>
      <c r="BF5" s="297"/>
      <c r="BG5" s="282" t="s">
        <v>195</v>
      </c>
      <c r="BH5" s="141"/>
      <c r="BI5" s="141"/>
      <c r="BJ5" s="141"/>
      <c r="BK5" s="148"/>
      <c r="BL5" s="148"/>
      <c r="BM5" s="148"/>
      <c r="BN5" s="148"/>
      <c r="BO5" s="148"/>
      <c r="BP5" s="148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9"/>
      <c r="CD5" s="149"/>
    </row>
    <row r="6" spans="1:82" s="150" customFormat="1" ht="21.95" customHeight="1">
      <c r="A6" s="315"/>
      <c r="B6" s="298" t="s">
        <v>298</v>
      </c>
      <c r="C6" s="300" t="s">
        <v>196</v>
      </c>
      <c r="D6" s="284"/>
      <c r="E6" s="286" t="s">
        <v>197</v>
      </c>
      <c r="F6" s="302" t="s">
        <v>198</v>
      </c>
      <c r="G6" s="302" t="s">
        <v>299</v>
      </c>
      <c r="H6" s="302" t="s">
        <v>300</v>
      </c>
      <c r="I6" s="302" t="s">
        <v>301</v>
      </c>
      <c r="J6" s="295" t="s">
        <v>302</v>
      </c>
      <c r="K6" s="302" t="s">
        <v>303</v>
      </c>
      <c r="L6" s="282" t="s">
        <v>204</v>
      </c>
      <c r="M6" s="286" t="s">
        <v>205</v>
      </c>
      <c r="N6" s="283" t="s">
        <v>304</v>
      </c>
      <c r="O6" s="283" t="s">
        <v>305</v>
      </c>
      <c r="P6" s="283" t="s">
        <v>306</v>
      </c>
      <c r="Q6" s="283" t="s">
        <v>307</v>
      </c>
      <c r="R6" s="286" t="s">
        <v>210</v>
      </c>
      <c r="S6" s="293" t="s">
        <v>308</v>
      </c>
      <c r="T6" s="293" t="s">
        <v>212</v>
      </c>
      <c r="U6" s="286" t="s">
        <v>309</v>
      </c>
      <c r="V6" s="310"/>
      <c r="W6" s="287" t="s">
        <v>310</v>
      </c>
      <c r="X6" s="287" t="s">
        <v>311</v>
      </c>
      <c r="Y6" s="287" t="s">
        <v>312</v>
      </c>
      <c r="Z6" s="287" t="s">
        <v>313</v>
      </c>
      <c r="AA6" s="287" t="s">
        <v>217</v>
      </c>
      <c r="AB6" s="287" t="s">
        <v>314</v>
      </c>
      <c r="AC6" s="286" t="s">
        <v>315</v>
      </c>
      <c r="AD6" s="287" t="s">
        <v>220</v>
      </c>
      <c r="AE6" s="287" t="s">
        <v>221</v>
      </c>
      <c r="AF6" s="287" t="s">
        <v>316</v>
      </c>
      <c r="AG6" s="286" t="s">
        <v>317</v>
      </c>
      <c r="AH6" s="289" t="s">
        <v>84</v>
      </c>
      <c r="AI6" s="291" t="s">
        <v>85</v>
      </c>
      <c r="AJ6" s="310"/>
      <c r="AK6" s="286" t="s">
        <v>318</v>
      </c>
      <c r="AL6" s="286" t="s">
        <v>87</v>
      </c>
      <c r="AM6" s="286" t="s">
        <v>319</v>
      </c>
      <c r="AN6" s="286" t="s">
        <v>320</v>
      </c>
      <c r="AO6" s="298"/>
      <c r="AP6" s="284" t="s">
        <v>321</v>
      </c>
      <c r="AQ6" s="282" t="s">
        <v>90</v>
      </c>
      <c r="AR6" s="282" t="s">
        <v>229</v>
      </c>
      <c r="AS6" s="282" t="s">
        <v>230</v>
      </c>
      <c r="AT6" s="282" t="s">
        <v>231</v>
      </c>
      <c r="AU6" s="284" t="s">
        <v>322</v>
      </c>
      <c r="AV6" s="282" t="s">
        <v>233</v>
      </c>
      <c r="AW6" s="282" t="s">
        <v>234</v>
      </c>
      <c r="AX6" s="282" t="s">
        <v>235</v>
      </c>
      <c r="AY6" s="282" t="s">
        <v>236</v>
      </c>
      <c r="AZ6" s="284" t="s">
        <v>323</v>
      </c>
      <c r="BA6" s="282" t="s">
        <v>238</v>
      </c>
      <c r="BB6" s="282" t="s">
        <v>100</v>
      </c>
      <c r="BC6" s="282" t="s">
        <v>239</v>
      </c>
      <c r="BD6" s="282" t="s">
        <v>240</v>
      </c>
      <c r="BE6" s="282" t="s">
        <v>241</v>
      </c>
      <c r="BF6" s="282" t="s">
        <v>242</v>
      </c>
      <c r="BG6" s="286"/>
      <c r="BH6" s="151"/>
      <c r="BI6" s="151"/>
      <c r="BJ6" s="151"/>
      <c r="BK6" s="152"/>
      <c r="BL6" s="152"/>
      <c r="BM6" s="152"/>
      <c r="BN6" s="152"/>
      <c r="BO6" s="152"/>
      <c r="BP6" s="152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49"/>
      <c r="CD6" s="149"/>
    </row>
    <row r="7" spans="1:82" s="155" customFormat="1" ht="204" customHeight="1">
      <c r="A7" s="315"/>
      <c r="B7" s="299"/>
      <c r="C7" s="301"/>
      <c r="D7" s="285"/>
      <c r="E7" s="283"/>
      <c r="F7" s="303"/>
      <c r="G7" s="303"/>
      <c r="H7" s="303"/>
      <c r="I7" s="303"/>
      <c r="J7" s="295"/>
      <c r="K7" s="303"/>
      <c r="L7" s="283"/>
      <c r="M7" s="283"/>
      <c r="N7" s="295"/>
      <c r="O7" s="295"/>
      <c r="P7" s="295"/>
      <c r="Q7" s="295"/>
      <c r="R7" s="283"/>
      <c r="S7" s="294"/>
      <c r="T7" s="294"/>
      <c r="U7" s="283"/>
      <c r="V7" s="311"/>
      <c r="W7" s="288"/>
      <c r="X7" s="288"/>
      <c r="Y7" s="288"/>
      <c r="Z7" s="288"/>
      <c r="AA7" s="288"/>
      <c r="AB7" s="288"/>
      <c r="AC7" s="283"/>
      <c r="AD7" s="288"/>
      <c r="AE7" s="288"/>
      <c r="AF7" s="288"/>
      <c r="AG7" s="283"/>
      <c r="AH7" s="290"/>
      <c r="AI7" s="292"/>
      <c r="AJ7" s="311"/>
      <c r="AK7" s="283"/>
      <c r="AL7" s="283"/>
      <c r="AM7" s="283"/>
      <c r="AN7" s="283"/>
      <c r="AO7" s="299"/>
      <c r="AP7" s="285"/>
      <c r="AQ7" s="283"/>
      <c r="AR7" s="283"/>
      <c r="AS7" s="283"/>
      <c r="AT7" s="283"/>
      <c r="AU7" s="285"/>
      <c r="AV7" s="283"/>
      <c r="AW7" s="283"/>
      <c r="AX7" s="283"/>
      <c r="AY7" s="283"/>
      <c r="AZ7" s="285"/>
      <c r="BA7" s="283"/>
      <c r="BB7" s="283"/>
      <c r="BC7" s="283"/>
      <c r="BD7" s="283"/>
      <c r="BE7" s="283"/>
      <c r="BF7" s="283"/>
      <c r="BG7" s="28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4"/>
      <c r="CD7" s="154"/>
    </row>
    <row r="8" spans="1:82" s="162" customFormat="1" ht="22.5" customHeight="1">
      <c r="A8" s="156" t="s">
        <v>38</v>
      </c>
      <c r="B8" s="157">
        <v>10289595.859999999</v>
      </c>
      <c r="C8" s="158">
        <v>1.9256181534274415</v>
      </c>
      <c r="D8" s="159">
        <v>7276950.8100000005</v>
      </c>
      <c r="E8" s="159">
        <v>6406852.1799999997</v>
      </c>
      <c r="F8" s="159">
        <v>902731.10000000009</v>
      </c>
      <c r="G8" s="159">
        <v>19557.190000000002</v>
      </c>
      <c r="H8" s="159">
        <v>210780.16999999998</v>
      </c>
      <c r="I8" s="159">
        <v>38562.29</v>
      </c>
      <c r="J8" s="159">
        <v>738396.08000000007</v>
      </c>
      <c r="K8" s="159">
        <v>263002.90000000002</v>
      </c>
      <c r="L8" s="159">
        <v>4233822.4499999993</v>
      </c>
      <c r="M8" s="159">
        <v>243579.12</v>
      </c>
      <c r="N8" s="159">
        <v>225119.75</v>
      </c>
      <c r="O8" s="159">
        <v>17559.04</v>
      </c>
      <c r="P8" s="159">
        <v>763.7</v>
      </c>
      <c r="Q8" s="159">
        <v>136.63</v>
      </c>
      <c r="R8" s="159">
        <v>174788.73</v>
      </c>
      <c r="S8" s="159">
        <v>451434.31</v>
      </c>
      <c r="T8" s="159">
        <v>296.47000000000003</v>
      </c>
      <c r="U8" s="177"/>
      <c r="V8" s="159">
        <v>979455.37</v>
      </c>
      <c r="W8" s="159">
        <v>46357.729999999996</v>
      </c>
      <c r="X8" s="159">
        <v>2086.2799999999997</v>
      </c>
      <c r="Y8" s="159">
        <v>228453.22</v>
      </c>
      <c r="Z8" s="159">
        <v>33988.65</v>
      </c>
      <c r="AA8" s="159">
        <v>147753.56999999998</v>
      </c>
      <c r="AB8" s="159">
        <v>92.449999999999989</v>
      </c>
      <c r="AC8" s="159">
        <v>376726.1</v>
      </c>
      <c r="AD8" s="159">
        <v>157.07999999999998</v>
      </c>
      <c r="AE8" s="159">
        <v>14373.149999999998</v>
      </c>
      <c r="AF8" s="159">
        <v>12.299999999999997</v>
      </c>
      <c r="AG8" s="159">
        <v>110556.25</v>
      </c>
      <c r="AH8" s="159">
        <v>18851.3</v>
      </c>
      <c r="AI8" s="159">
        <v>47.29</v>
      </c>
      <c r="AJ8" s="159">
        <v>1699814.52</v>
      </c>
      <c r="AK8" s="159">
        <v>999205.66</v>
      </c>
      <c r="AL8" s="159">
        <v>611285.5</v>
      </c>
      <c r="AM8" s="159">
        <v>32866.79</v>
      </c>
      <c r="AN8" s="159">
        <v>56456.569999999992</v>
      </c>
      <c r="AO8" s="159">
        <v>333375.15999999997</v>
      </c>
      <c r="AP8" s="159">
        <v>142572.36000000002</v>
      </c>
      <c r="AQ8" s="159">
        <v>102.49000000000001</v>
      </c>
      <c r="AR8" s="159">
        <v>123429.59</v>
      </c>
      <c r="AS8" s="159">
        <v>18389.8</v>
      </c>
      <c r="AT8" s="159">
        <v>650.48</v>
      </c>
      <c r="AU8" s="159">
        <v>190790.25</v>
      </c>
      <c r="AV8" s="159">
        <v>215.55</v>
      </c>
      <c r="AW8" s="159">
        <v>170830.83000000002</v>
      </c>
      <c r="AX8" s="159">
        <v>18644.54</v>
      </c>
      <c r="AY8" s="159">
        <v>1099.33</v>
      </c>
      <c r="AZ8" s="159">
        <v>12.55</v>
      </c>
      <c r="BA8" s="159" t="s">
        <v>99</v>
      </c>
      <c r="BB8" s="159">
        <v>11.42</v>
      </c>
      <c r="BC8" s="159" t="s">
        <v>99</v>
      </c>
      <c r="BD8" s="159">
        <v>1.1300000000000001</v>
      </c>
      <c r="BE8" s="159" t="s">
        <v>99</v>
      </c>
      <c r="BF8" s="159" t="s">
        <v>99</v>
      </c>
      <c r="BG8" s="177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1"/>
      <c r="CD8" s="161"/>
    </row>
    <row r="9" spans="1:82" s="162" customFormat="1" ht="22.5" customHeight="1">
      <c r="A9" s="163" t="s">
        <v>243</v>
      </c>
      <c r="B9" s="157">
        <v>450489.43000000005</v>
      </c>
      <c r="C9" s="158">
        <v>2.1293343640967977</v>
      </c>
      <c r="D9" s="159">
        <v>291821.26999999996</v>
      </c>
      <c r="E9" s="159">
        <v>256817.74</v>
      </c>
      <c r="F9" s="159">
        <v>41401.479999999996</v>
      </c>
      <c r="G9" s="159">
        <v>511.65</v>
      </c>
      <c r="H9" s="159">
        <v>9206.5300000000007</v>
      </c>
      <c r="I9" s="159">
        <v>1971.95</v>
      </c>
      <c r="J9" s="159">
        <v>18907.559999999998</v>
      </c>
      <c r="K9" s="159">
        <v>9456.7799999999988</v>
      </c>
      <c r="L9" s="159">
        <v>175361.79</v>
      </c>
      <c r="M9" s="159">
        <v>6422.93</v>
      </c>
      <c r="N9" s="159">
        <v>5653.9</v>
      </c>
      <c r="O9" s="159">
        <v>711.31999999999994</v>
      </c>
      <c r="P9" s="159">
        <v>53.09</v>
      </c>
      <c r="Q9" s="159">
        <v>4.62</v>
      </c>
      <c r="R9" s="159">
        <v>5666.45</v>
      </c>
      <c r="S9" s="159">
        <v>22912.05</v>
      </c>
      <c r="T9" s="159">
        <v>2.1</v>
      </c>
      <c r="U9" s="177"/>
      <c r="V9" s="159">
        <v>65392.11</v>
      </c>
      <c r="W9" s="159">
        <v>8582.7099999999991</v>
      </c>
      <c r="X9" s="159">
        <v>48.48</v>
      </c>
      <c r="Y9" s="159">
        <v>9222.98</v>
      </c>
      <c r="Z9" s="159">
        <v>1212.56</v>
      </c>
      <c r="AA9" s="159">
        <v>10421.119999999999</v>
      </c>
      <c r="AB9" s="159">
        <v>2.6199999999999997</v>
      </c>
      <c r="AC9" s="159">
        <v>27928.690000000002</v>
      </c>
      <c r="AD9" s="159">
        <v>9.07</v>
      </c>
      <c r="AE9" s="159">
        <v>1193.9099999999999</v>
      </c>
      <c r="AF9" s="159">
        <v>0.59</v>
      </c>
      <c r="AG9" s="159">
        <v>5027.6399999999994</v>
      </c>
      <c r="AH9" s="159">
        <v>1740.5500000000002</v>
      </c>
      <c r="AI9" s="159">
        <v>1.19</v>
      </c>
      <c r="AJ9" s="159">
        <v>75989.16</v>
      </c>
      <c r="AK9" s="159">
        <v>43775.619999999995</v>
      </c>
      <c r="AL9" s="159">
        <v>27205.120000000003</v>
      </c>
      <c r="AM9" s="159">
        <v>2234.1</v>
      </c>
      <c r="AN9" s="159">
        <v>2774.32</v>
      </c>
      <c r="AO9" s="159">
        <v>17286.890000000003</v>
      </c>
      <c r="AP9" s="159">
        <v>6919.05</v>
      </c>
      <c r="AQ9" s="159">
        <v>0.04</v>
      </c>
      <c r="AR9" s="159">
        <v>6843.6999999999989</v>
      </c>
      <c r="AS9" s="159">
        <v>59.55</v>
      </c>
      <c r="AT9" s="159">
        <v>15.760000000000002</v>
      </c>
      <c r="AU9" s="159">
        <v>10367.840000000002</v>
      </c>
      <c r="AV9" s="159" t="s">
        <v>99</v>
      </c>
      <c r="AW9" s="159">
        <v>10058.27</v>
      </c>
      <c r="AX9" s="159">
        <v>277.2</v>
      </c>
      <c r="AY9" s="159">
        <v>32.370000000000005</v>
      </c>
      <c r="AZ9" s="159" t="s">
        <v>99</v>
      </c>
      <c r="BA9" s="159" t="s">
        <v>99</v>
      </c>
      <c r="BB9" s="159" t="s">
        <v>99</v>
      </c>
      <c r="BC9" s="159" t="s">
        <v>99</v>
      </c>
      <c r="BD9" s="159" t="s">
        <v>99</v>
      </c>
      <c r="BE9" s="159" t="s">
        <v>99</v>
      </c>
      <c r="BF9" s="159" t="s">
        <v>99</v>
      </c>
      <c r="BG9" s="177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1"/>
      <c r="CD9" s="161"/>
    </row>
    <row r="10" spans="1:82" s="162" customFormat="1" ht="22.5" customHeight="1">
      <c r="A10" s="156" t="s">
        <v>244</v>
      </c>
      <c r="B10" s="157">
        <v>123075.61</v>
      </c>
      <c r="C10" s="158">
        <v>1.8237172343533039</v>
      </c>
      <c r="D10" s="159">
        <v>83591.59</v>
      </c>
      <c r="E10" s="159">
        <v>78489</v>
      </c>
      <c r="F10" s="159">
        <v>19718.37</v>
      </c>
      <c r="G10" s="159">
        <v>331.06</v>
      </c>
      <c r="H10" s="159">
        <v>2065.6799999999998</v>
      </c>
      <c r="I10" s="159">
        <v>239.67000000000002</v>
      </c>
      <c r="J10" s="159">
        <v>8327.5099999999984</v>
      </c>
      <c r="K10" s="159">
        <v>3982.36</v>
      </c>
      <c r="L10" s="159">
        <v>43824.350000000006</v>
      </c>
      <c r="M10" s="159">
        <v>3432.3500000000004</v>
      </c>
      <c r="N10" s="159">
        <v>3257.5800000000004</v>
      </c>
      <c r="O10" s="159">
        <v>166.38</v>
      </c>
      <c r="P10" s="159">
        <v>8.33</v>
      </c>
      <c r="Q10" s="159">
        <v>0.06</v>
      </c>
      <c r="R10" s="159">
        <v>617.42000000000007</v>
      </c>
      <c r="S10" s="159">
        <v>1052.23</v>
      </c>
      <c r="T10" s="159">
        <v>0.59</v>
      </c>
      <c r="U10" s="177"/>
      <c r="V10" s="159">
        <v>15150.449999999999</v>
      </c>
      <c r="W10" s="159">
        <v>331.74</v>
      </c>
      <c r="X10" s="159">
        <v>0.83</v>
      </c>
      <c r="Y10" s="159">
        <v>1620.9900000000002</v>
      </c>
      <c r="Z10" s="159">
        <v>357.71999999999997</v>
      </c>
      <c r="AA10" s="159">
        <v>1328.87</v>
      </c>
      <c r="AB10" s="159">
        <v>0.38</v>
      </c>
      <c r="AC10" s="159">
        <v>9044.9600000000009</v>
      </c>
      <c r="AD10" s="159">
        <v>5.7500000000000009</v>
      </c>
      <c r="AE10" s="159">
        <v>179.48</v>
      </c>
      <c r="AF10" s="159" t="s">
        <v>99</v>
      </c>
      <c r="AG10" s="159">
        <v>2061.7199999999998</v>
      </c>
      <c r="AH10" s="159">
        <v>217.77000000000004</v>
      </c>
      <c r="AI10" s="159">
        <v>0.24000000000000002</v>
      </c>
      <c r="AJ10" s="159">
        <v>20405.149999999998</v>
      </c>
      <c r="AK10" s="159">
        <v>9920.9700000000012</v>
      </c>
      <c r="AL10" s="159">
        <v>8854.73</v>
      </c>
      <c r="AM10" s="159">
        <v>1255.3399999999999</v>
      </c>
      <c r="AN10" s="159">
        <v>374.11</v>
      </c>
      <c r="AO10" s="159">
        <v>3928.4199999999996</v>
      </c>
      <c r="AP10" s="159">
        <v>1256.3</v>
      </c>
      <c r="AQ10" s="159">
        <v>0.67</v>
      </c>
      <c r="AR10" s="159">
        <v>1139</v>
      </c>
      <c r="AS10" s="159">
        <v>110.75</v>
      </c>
      <c r="AT10" s="159">
        <v>5.8800000000000008</v>
      </c>
      <c r="AU10" s="159">
        <v>2672.12</v>
      </c>
      <c r="AV10" s="159" t="s">
        <v>99</v>
      </c>
      <c r="AW10" s="159">
        <v>2460.6899999999996</v>
      </c>
      <c r="AX10" s="159">
        <v>206.62</v>
      </c>
      <c r="AY10" s="159">
        <v>4.8099999999999996</v>
      </c>
      <c r="AZ10" s="159" t="s">
        <v>99</v>
      </c>
      <c r="BA10" s="159" t="s">
        <v>99</v>
      </c>
      <c r="BB10" s="159" t="s">
        <v>99</v>
      </c>
      <c r="BC10" s="159" t="s">
        <v>99</v>
      </c>
      <c r="BD10" s="159" t="s">
        <v>99</v>
      </c>
      <c r="BE10" s="159" t="s">
        <v>99</v>
      </c>
      <c r="BF10" s="159" t="s">
        <v>99</v>
      </c>
      <c r="BG10" s="177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1"/>
      <c r="CD10" s="161"/>
    </row>
    <row r="11" spans="1:82" s="162" customFormat="1" ht="22.5" customHeight="1">
      <c r="A11" s="156" t="s">
        <v>245</v>
      </c>
      <c r="B11" s="157">
        <v>115983.93999999999</v>
      </c>
      <c r="C11" s="158">
        <v>2.0019152631912562</v>
      </c>
      <c r="D11" s="159">
        <v>75704.75</v>
      </c>
      <c r="E11" s="159">
        <v>69232.62</v>
      </c>
      <c r="F11" s="159">
        <v>9858.5499999999993</v>
      </c>
      <c r="G11" s="159">
        <v>225.05</v>
      </c>
      <c r="H11" s="159">
        <v>1513.49</v>
      </c>
      <c r="I11" s="159">
        <v>727.98</v>
      </c>
      <c r="J11" s="159">
        <v>9567.76</v>
      </c>
      <c r="K11" s="159">
        <v>3278.97</v>
      </c>
      <c r="L11" s="159">
        <v>44060.82</v>
      </c>
      <c r="M11" s="159">
        <v>4069.56</v>
      </c>
      <c r="N11" s="159">
        <v>3688.04</v>
      </c>
      <c r="O11" s="159">
        <v>349.01</v>
      </c>
      <c r="P11" s="159">
        <v>32.51</v>
      </c>
      <c r="Q11" s="159" t="s">
        <v>99</v>
      </c>
      <c r="R11" s="159">
        <v>553.84999999999991</v>
      </c>
      <c r="S11" s="159">
        <v>1848.6699999999998</v>
      </c>
      <c r="T11" s="159">
        <v>0.05</v>
      </c>
      <c r="U11" s="177"/>
      <c r="V11" s="159">
        <v>12818.900000000001</v>
      </c>
      <c r="W11" s="159">
        <v>128.65</v>
      </c>
      <c r="X11" s="159" t="s">
        <v>99</v>
      </c>
      <c r="Y11" s="159">
        <v>2276.1000000000004</v>
      </c>
      <c r="Z11" s="159">
        <v>291.27000000000004</v>
      </c>
      <c r="AA11" s="159">
        <v>2224.94</v>
      </c>
      <c r="AB11" s="159">
        <v>3.74</v>
      </c>
      <c r="AC11" s="159">
        <v>4472.59</v>
      </c>
      <c r="AD11" s="159">
        <v>2.66</v>
      </c>
      <c r="AE11" s="159">
        <v>215.59</v>
      </c>
      <c r="AF11" s="159" t="s">
        <v>99</v>
      </c>
      <c r="AG11" s="159">
        <v>2949.7400000000002</v>
      </c>
      <c r="AH11" s="159">
        <v>253.48000000000002</v>
      </c>
      <c r="AI11" s="159">
        <v>0.14000000000000001</v>
      </c>
      <c r="AJ11" s="159">
        <v>24029.119999999999</v>
      </c>
      <c r="AK11" s="159">
        <v>13359.27</v>
      </c>
      <c r="AL11" s="159">
        <v>10139.380000000001</v>
      </c>
      <c r="AM11" s="159">
        <v>384.99</v>
      </c>
      <c r="AN11" s="159">
        <v>145.48000000000002</v>
      </c>
      <c r="AO11" s="159">
        <v>3431.17</v>
      </c>
      <c r="AP11" s="159">
        <v>1048.3200000000002</v>
      </c>
      <c r="AQ11" s="159">
        <v>0.25</v>
      </c>
      <c r="AR11" s="159">
        <v>1030.99</v>
      </c>
      <c r="AS11" s="159">
        <v>17.080000000000002</v>
      </c>
      <c r="AT11" s="159" t="s">
        <v>99</v>
      </c>
      <c r="AU11" s="159">
        <v>2382.85</v>
      </c>
      <c r="AV11" s="159" t="s">
        <v>99</v>
      </c>
      <c r="AW11" s="159">
        <v>2310.11</v>
      </c>
      <c r="AX11" s="159">
        <v>72.739999999999995</v>
      </c>
      <c r="AY11" s="159" t="s">
        <v>99</v>
      </c>
      <c r="AZ11" s="159" t="s">
        <v>99</v>
      </c>
      <c r="BA11" s="159" t="s">
        <v>99</v>
      </c>
      <c r="BB11" s="159" t="s">
        <v>99</v>
      </c>
      <c r="BC11" s="159" t="s">
        <v>99</v>
      </c>
      <c r="BD11" s="159" t="s">
        <v>99</v>
      </c>
      <c r="BE11" s="159" t="s">
        <v>99</v>
      </c>
      <c r="BF11" s="159" t="s">
        <v>99</v>
      </c>
      <c r="BG11" s="177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1"/>
      <c r="CD11" s="161"/>
    </row>
    <row r="12" spans="1:82" s="162" customFormat="1" ht="22.5" customHeight="1">
      <c r="A12" s="156" t="s">
        <v>246</v>
      </c>
      <c r="B12" s="157">
        <v>175567.22000000003</v>
      </c>
      <c r="C12" s="158">
        <v>2.2933367453015903</v>
      </c>
      <c r="D12" s="159">
        <v>117664.46</v>
      </c>
      <c r="E12" s="159">
        <v>105344.3</v>
      </c>
      <c r="F12" s="159">
        <v>11636.91</v>
      </c>
      <c r="G12" s="159">
        <v>636.61</v>
      </c>
      <c r="H12" s="159">
        <v>2714.32</v>
      </c>
      <c r="I12" s="159">
        <v>404.5</v>
      </c>
      <c r="J12" s="159">
        <v>13272.470000000001</v>
      </c>
      <c r="K12" s="159">
        <v>4451.0600000000004</v>
      </c>
      <c r="L12" s="159">
        <v>72228.429999999993</v>
      </c>
      <c r="M12" s="159">
        <v>5067.3099999999995</v>
      </c>
      <c r="N12" s="159">
        <v>4679.3500000000004</v>
      </c>
      <c r="O12" s="159">
        <v>386.65999999999997</v>
      </c>
      <c r="P12" s="159">
        <v>1.3</v>
      </c>
      <c r="Q12" s="159" t="s">
        <v>99</v>
      </c>
      <c r="R12" s="159">
        <v>2073.66</v>
      </c>
      <c r="S12" s="159">
        <v>5175.5099999999993</v>
      </c>
      <c r="T12" s="159">
        <v>3.6799999999999997</v>
      </c>
      <c r="U12" s="177"/>
      <c r="V12" s="159">
        <v>19311</v>
      </c>
      <c r="W12" s="159">
        <v>807.87</v>
      </c>
      <c r="X12" s="159">
        <v>4.49</v>
      </c>
      <c r="Y12" s="159">
        <v>4463.62</v>
      </c>
      <c r="Z12" s="159">
        <v>542.11</v>
      </c>
      <c r="AA12" s="159">
        <v>2310.71</v>
      </c>
      <c r="AB12" s="159">
        <v>0.5</v>
      </c>
      <c r="AC12" s="159">
        <v>8069.25</v>
      </c>
      <c r="AD12" s="159">
        <v>3.32</v>
      </c>
      <c r="AE12" s="159">
        <v>152.81000000000003</v>
      </c>
      <c r="AF12" s="159">
        <v>0.96</v>
      </c>
      <c r="AG12" s="159">
        <v>2427.4300000000003</v>
      </c>
      <c r="AH12" s="159">
        <v>526.38</v>
      </c>
      <c r="AI12" s="159">
        <v>1.5499999999999998</v>
      </c>
      <c r="AJ12" s="159">
        <v>32491.3</v>
      </c>
      <c r="AK12" s="159">
        <v>17650.21</v>
      </c>
      <c r="AL12" s="159">
        <v>14579.74</v>
      </c>
      <c r="AM12" s="159">
        <v>98.72</v>
      </c>
      <c r="AN12" s="159">
        <v>162.62999999999997</v>
      </c>
      <c r="AO12" s="159">
        <v>6100.46</v>
      </c>
      <c r="AP12" s="159">
        <v>2288.1799999999998</v>
      </c>
      <c r="AQ12" s="159" t="s">
        <v>99</v>
      </c>
      <c r="AR12" s="159">
        <v>2268.6499999999996</v>
      </c>
      <c r="AS12" s="159">
        <v>19.53</v>
      </c>
      <c r="AT12" s="159" t="s">
        <v>99</v>
      </c>
      <c r="AU12" s="159">
        <v>3812.2799999999997</v>
      </c>
      <c r="AV12" s="159">
        <v>0.14000000000000001</v>
      </c>
      <c r="AW12" s="159">
        <v>3760.7400000000002</v>
      </c>
      <c r="AX12" s="159">
        <v>40.97</v>
      </c>
      <c r="AY12" s="159">
        <v>10.43</v>
      </c>
      <c r="AZ12" s="159" t="s">
        <v>99</v>
      </c>
      <c r="BA12" s="159" t="s">
        <v>99</v>
      </c>
      <c r="BB12" s="159" t="s">
        <v>99</v>
      </c>
      <c r="BC12" s="159" t="s">
        <v>99</v>
      </c>
      <c r="BD12" s="159" t="s">
        <v>99</v>
      </c>
      <c r="BE12" s="159" t="s">
        <v>99</v>
      </c>
      <c r="BF12" s="159" t="s">
        <v>99</v>
      </c>
      <c r="BG12" s="177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1"/>
      <c r="CD12" s="161"/>
    </row>
    <row r="13" spans="1:82" s="162" customFormat="1" ht="22.5" customHeight="1">
      <c r="A13" s="156" t="s">
        <v>247</v>
      </c>
      <c r="B13" s="157">
        <v>104090.02000000002</v>
      </c>
      <c r="C13" s="158">
        <v>0.88216879660555236</v>
      </c>
      <c r="D13" s="159">
        <v>68112.12</v>
      </c>
      <c r="E13" s="159">
        <v>51545.84</v>
      </c>
      <c r="F13" s="159">
        <v>7384.18</v>
      </c>
      <c r="G13" s="159">
        <v>241.54</v>
      </c>
      <c r="H13" s="159">
        <v>902.97</v>
      </c>
      <c r="I13" s="159">
        <v>168.44</v>
      </c>
      <c r="J13" s="159">
        <v>5670.82</v>
      </c>
      <c r="K13" s="159">
        <v>1576.71</v>
      </c>
      <c r="L13" s="159">
        <v>35601.18</v>
      </c>
      <c r="M13" s="159">
        <v>12426</v>
      </c>
      <c r="N13" s="159">
        <v>12304.949999999999</v>
      </c>
      <c r="O13" s="159">
        <v>121.05000000000001</v>
      </c>
      <c r="P13" s="159" t="s">
        <v>99</v>
      </c>
      <c r="Q13" s="159" t="s">
        <v>99</v>
      </c>
      <c r="R13" s="159">
        <v>231.53</v>
      </c>
      <c r="S13" s="159">
        <v>3900.17</v>
      </c>
      <c r="T13" s="159">
        <v>8.58</v>
      </c>
      <c r="U13" s="177"/>
      <c r="V13" s="159">
        <v>11107.350000000002</v>
      </c>
      <c r="W13" s="159">
        <v>283.48</v>
      </c>
      <c r="X13" s="159" t="s">
        <v>99</v>
      </c>
      <c r="Y13" s="159">
        <v>1764.57</v>
      </c>
      <c r="Z13" s="159">
        <v>256.93</v>
      </c>
      <c r="AA13" s="159">
        <v>1842.6299999999997</v>
      </c>
      <c r="AB13" s="159">
        <v>0.67999999999999994</v>
      </c>
      <c r="AC13" s="159">
        <v>4790.8100000000004</v>
      </c>
      <c r="AD13" s="159">
        <v>1.3699999999999999</v>
      </c>
      <c r="AE13" s="159">
        <v>472.27</v>
      </c>
      <c r="AF13" s="159" t="s">
        <v>99</v>
      </c>
      <c r="AG13" s="159">
        <v>1529.3400000000001</v>
      </c>
      <c r="AH13" s="159">
        <v>165.27</v>
      </c>
      <c r="AI13" s="159" t="s">
        <v>99</v>
      </c>
      <c r="AJ13" s="159">
        <v>21853.68</v>
      </c>
      <c r="AK13" s="159">
        <v>12590.060000000001</v>
      </c>
      <c r="AL13" s="159">
        <v>8712.85</v>
      </c>
      <c r="AM13" s="159">
        <v>127.3</v>
      </c>
      <c r="AN13" s="159">
        <v>423.47</v>
      </c>
      <c r="AO13" s="159">
        <v>3016.8700000000003</v>
      </c>
      <c r="AP13" s="159">
        <v>1205.2600000000002</v>
      </c>
      <c r="AQ13" s="159" t="s">
        <v>99</v>
      </c>
      <c r="AR13" s="159">
        <v>1139.77</v>
      </c>
      <c r="AS13" s="159">
        <v>65.490000000000009</v>
      </c>
      <c r="AT13" s="159" t="s">
        <v>99</v>
      </c>
      <c r="AU13" s="159">
        <v>1804.77</v>
      </c>
      <c r="AV13" s="159" t="s">
        <v>99</v>
      </c>
      <c r="AW13" s="159">
        <v>1796.24</v>
      </c>
      <c r="AX13" s="159">
        <v>7.82</v>
      </c>
      <c r="AY13" s="159">
        <v>0.71</v>
      </c>
      <c r="AZ13" s="159">
        <v>6.84</v>
      </c>
      <c r="BA13" s="159" t="s">
        <v>99</v>
      </c>
      <c r="BB13" s="159">
        <v>5.71</v>
      </c>
      <c r="BC13" s="159" t="s">
        <v>99</v>
      </c>
      <c r="BD13" s="159">
        <v>1.1300000000000001</v>
      </c>
      <c r="BE13" s="159" t="s">
        <v>99</v>
      </c>
      <c r="BF13" s="159" t="s">
        <v>99</v>
      </c>
      <c r="BG13" s="177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1"/>
      <c r="CD13" s="161"/>
    </row>
    <row r="14" spans="1:82" s="162" customFormat="1" ht="22.5" customHeight="1">
      <c r="A14" s="156" t="s">
        <v>248</v>
      </c>
      <c r="B14" s="157">
        <v>101139.29</v>
      </c>
      <c r="C14" s="158">
        <v>0.37169744379854425</v>
      </c>
      <c r="D14" s="159">
        <v>64554.740000000005</v>
      </c>
      <c r="E14" s="159">
        <v>57786.51</v>
      </c>
      <c r="F14" s="159">
        <v>5704.06</v>
      </c>
      <c r="G14" s="159">
        <v>190.70000000000002</v>
      </c>
      <c r="H14" s="159">
        <v>1405.2899999999997</v>
      </c>
      <c r="I14" s="159">
        <v>180.35000000000002</v>
      </c>
      <c r="J14" s="159">
        <v>9687.6</v>
      </c>
      <c r="K14" s="159">
        <v>2652.89</v>
      </c>
      <c r="L14" s="159">
        <v>37965.620000000003</v>
      </c>
      <c r="M14" s="159">
        <v>3579.86</v>
      </c>
      <c r="N14" s="159">
        <v>3346.5299999999997</v>
      </c>
      <c r="O14" s="159">
        <v>190.73000000000002</v>
      </c>
      <c r="P14" s="159">
        <v>42.6</v>
      </c>
      <c r="Q14" s="159" t="s">
        <v>99</v>
      </c>
      <c r="R14" s="159">
        <v>598.54</v>
      </c>
      <c r="S14" s="159">
        <v>2589.09</v>
      </c>
      <c r="T14" s="159">
        <v>0.74</v>
      </c>
      <c r="U14" s="177"/>
      <c r="V14" s="159">
        <v>12929.380000000001</v>
      </c>
      <c r="W14" s="159">
        <v>383.02000000000004</v>
      </c>
      <c r="X14" s="159">
        <v>56.679999999999993</v>
      </c>
      <c r="Y14" s="159">
        <v>1201.44</v>
      </c>
      <c r="Z14" s="159">
        <v>580.22</v>
      </c>
      <c r="AA14" s="159">
        <v>3717.42</v>
      </c>
      <c r="AB14" s="159">
        <v>0.08</v>
      </c>
      <c r="AC14" s="159">
        <v>4095.6899999999996</v>
      </c>
      <c r="AD14" s="159">
        <v>2.3000000000000003</v>
      </c>
      <c r="AE14" s="159">
        <v>32.549999999999997</v>
      </c>
      <c r="AF14" s="159" t="s">
        <v>99</v>
      </c>
      <c r="AG14" s="159">
        <v>2656.89</v>
      </c>
      <c r="AH14" s="159">
        <v>202.98999999999998</v>
      </c>
      <c r="AI14" s="159">
        <v>0.1</v>
      </c>
      <c r="AJ14" s="159">
        <v>21126.070000000003</v>
      </c>
      <c r="AK14" s="159">
        <v>13977.21</v>
      </c>
      <c r="AL14" s="159">
        <v>6971.75</v>
      </c>
      <c r="AM14" s="159">
        <v>79.95</v>
      </c>
      <c r="AN14" s="159">
        <v>97.16</v>
      </c>
      <c r="AO14" s="159">
        <v>2529.1000000000004</v>
      </c>
      <c r="AP14" s="159">
        <v>703.69</v>
      </c>
      <c r="AQ14" s="159" t="s">
        <v>99</v>
      </c>
      <c r="AR14" s="159">
        <v>650.83000000000004</v>
      </c>
      <c r="AS14" s="159">
        <v>52.86</v>
      </c>
      <c r="AT14" s="159" t="s">
        <v>99</v>
      </c>
      <c r="AU14" s="159">
        <v>1825.4099999999999</v>
      </c>
      <c r="AV14" s="159" t="s">
        <v>99</v>
      </c>
      <c r="AW14" s="159">
        <v>1606.27</v>
      </c>
      <c r="AX14" s="159">
        <v>42.17</v>
      </c>
      <c r="AY14" s="159">
        <v>176.97</v>
      </c>
      <c r="AZ14" s="159" t="s">
        <v>99</v>
      </c>
      <c r="BA14" s="159" t="s">
        <v>99</v>
      </c>
      <c r="BB14" s="159" t="s">
        <v>99</v>
      </c>
      <c r="BC14" s="159" t="s">
        <v>99</v>
      </c>
      <c r="BD14" s="159" t="s">
        <v>99</v>
      </c>
      <c r="BE14" s="159" t="s">
        <v>99</v>
      </c>
      <c r="BF14" s="159" t="s">
        <v>99</v>
      </c>
      <c r="BG14" s="177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1"/>
      <c r="CD14" s="161"/>
    </row>
    <row r="15" spans="1:82" s="162" customFormat="1" ht="22.5" customHeight="1">
      <c r="A15" s="156" t="s">
        <v>249</v>
      </c>
      <c r="B15" s="157">
        <v>166136.84</v>
      </c>
      <c r="C15" s="158">
        <v>2.2011686243703443</v>
      </c>
      <c r="D15" s="159">
        <v>109929.29</v>
      </c>
      <c r="E15" s="159">
        <v>98584.92</v>
      </c>
      <c r="F15" s="159">
        <v>11900.289999999999</v>
      </c>
      <c r="G15" s="159">
        <v>472.12</v>
      </c>
      <c r="H15" s="159">
        <v>2229.08</v>
      </c>
      <c r="I15" s="159">
        <v>435.76</v>
      </c>
      <c r="J15" s="159">
        <v>11927.219999999998</v>
      </c>
      <c r="K15" s="159">
        <v>4217.12</v>
      </c>
      <c r="L15" s="159">
        <v>67403.33</v>
      </c>
      <c r="M15" s="159">
        <v>5135.05</v>
      </c>
      <c r="N15" s="159">
        <v>4330.9600000000009</v>
      </c>
      <c r="O15" s="159">
        <v>796.35000000000014</v>
      </c>
      <c r="P15" s="159">
        <v>1.4500000000000002</v>
      </c>
      <c r="Q15" s="159">
        <v>6.2900000000000009</v>
      </c>
      <c r="R15" s="159">
        <v>941.85000000000014</v>
      </c>
      <c r="S15" s="159">
        <v>5263.08</v>
      </c>
      <c r="T15" s="159">
        <v>4.3899999999999997</v>
      </c>
      <c r="U15" s="177"/>
      <c r="V15" s="159">
        <v>17121.810000000001</v>
      </c>
      <c r="W15" s="159">
        <v>943.97</v>
      </c>
      <c r="X15" s="159">
        <v>1.68</v>
      </c>
      <c r="Y15" s="159">
        <v>3583.83</v>
      </c>
      <c r="Z15" s="159">
        <v>795.81999999999994</v>
      </c>
      <c r="AA15" s="159">
        <v>2956.61</v>
      </c>
      <c r="AB15" s="159">
        <v>3.13</v>
      </c>
      <c r="AC15" s="159">
        <v>6452.7100000000009</v>
      </c>
      <c r="AD15" s="159">
        <v>1.8900000000000001</v>
      </c>
      <c r="AE15" s="159">
        <v>262.59000000000003</v>
      </c>
      <c r="AF15" s="159" t="s">
        <v>99</v>
      </c>
      <c r="AG15" s="159">
        <v>1733.0400000000002</v>
      </c>
      <c r="AH15" s="159">
        <v>385.74</v>
      </c>
      <c r="AI15" s="159">
        <v>0.8</v>
      </c>
      <c r="AJ15" s="159">
        <v>33978.879999999997</v>
      </c>
      <c r="AK15" s="159">
        <v>20417.89</v>
      </c>
      <c r="AL15" s="159">
        <v>12427.93</v>
      </c>
      <c r="AM15" s="159">
        <v>350.33</v>
      </c>
      <c r="AN15" s="159">
        <v>782.73</v>
      </c>
      <c r="AO15" s="159">
        <v>5106.8599999999997</v>
      </c>
      <c r="AP15" s="159">
        <v>1753.6599999999999</v>
      </c>
      <c r="AQ15" s="159" t="s">
        <v>99</v>
      </c>
      <c r="AR15" s="159">
        <v>1743.94</v>
      </c>
      <c r="AS15" s="159">
        <v>9.7200000000000006</v>
      </c>
      <c r="AT15" s="159" t="s">
        <v>99</v>
      </c>
      <c r="AU15" s="159">
        <v>3353.2</v>
      </c>
      <c r="AV15" s="159" t="s">
        <v>99</v>
      </c>
      <c r="AW15" s="159">
        <v>3322.14</v>
      </c>
      <c r="AX15" s="159">
        <v>31.06</v>
      </c>
      <c r="AY15" s="159" t="s">
        <v>99</v>
      </c>
      <c r="AZ15" s="159" t="s">
        <v>99</v>
      </c>
      <c r="BA15" s="159" t="s">
        <v>99</v>
      </c>
      <c r="BB15" s="159" t="s">
        <v>99</v>
      </c>
      <c r="BC15" s="159" t="s">
        <v>99</v>
      </c>
      <c r="BD15" s="159" t="s">
        <v>99</v>
      </c>
      <c r="BE15" s="159" t="s">
        <v>99</v>
      </c>
      <c r="BF15" s="159" t="s">
        <v>99</v>
      </c>
      <c r="BG15" s="177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1"/>
      <c r="CD15" s="161"/>
    </row>
    <row r="16" spans="1:82" s="162" customFormat="1" ht="22.5" customHeight="1">
      <c r="A16" s="156" t="s">
        <v>250</v>
      </c>
      <c r="B16" s="157">
        <v>193562.69</v>
      </c>
      <c r="C16" s="158">
        <v>2.8593448297264787</v>
      </c>
      <c r="D16" s="159">
        <v>124975.65000000001</v>
      </c>
      <c r="E16" s="159">
        <v>112443.54999999999</v>
      </c>
      <c r="F16" s="159">
        <v>11804.18</v>
      </c>
      <c r="G16" s="159">
        <v>455.39</v>
      </c>
      <c r="H16" s="159">
        <v>2596.52</v>
      </c>
      <c r="I16" s="159">
        <v>709.62</v>
      </c>
      <c r="J16" s="159">
        <v>15357.76</v>
      </c>
      <c r="K16" s="159">
        <v>6739.01</v>
      </c>
      <c r="L16" s="159">
        <v>74781.070000000007</v>
      </c>
      <c r="M16" s="159">
        <v>6697.37</v>
      </c>
      <c r="N16" s="159">
        <v>6201.7699999999995</v>
      </c>
      <c r="O16" s="159">
        <v>439.85999999999996</v>
      </c>
      <c r="P16" s="159">
        <v>50.6</v>
      </c>
      <c r="Q16" s="159">
        <v>5.1400000000000006</v>
      </c>
      <c r="R16" s="159">
        <v>1827.85</v>
      </c>
      <c r="S16" s="159">
        <v>3998.81</v>
      </c>
      <c r="T16" s="159">
        <v>8.07</v>
      </c>
      <c r="U16" s="177"/>
      <c r="V16" s="159">
        <v>18686.780000000002</v>
      </c>
      <c r="W16" s="159">
        <v>287.54000000000002</v>
      </c>
      <c r="X16" s="159" t="s">
        <v>99</v>
      </c>
      <c r="Y16" s="159">
        <v>5294.6900000000005</v>
      </c>
      <c r="Z16" s="159">
        <v>281.01</v>
      </c>
      <c r="AA16" s="159">
        <v>2174.2000000000003</v>
      </c>
      <c r="AB16" s="159">
        <v>1.08</v>
      </c>
      <c r="AC16" s="159">
        <v>8432.02</v>
      </c>
      <c r="AD16" s="159">
        <v>3.2099999999999995</v>
      </c>
      <c r="AE16" s="159">
        <v>74.41</v>
      </c>
      <c r="AF16" s="159" t="s">
        <v>99</v>
      </c>
      <c r="AG16" s="159">
        <v>1878.02</v>
      </c>
      <c r="AH16" s="159">
        <v>259.85000000000002</v>
      </c>
      <c r="AI16" s="159">
        <v>0.75</v>
      </c>
      <c r="AJ16" s="159">
        <v>45186.86</v>
      </c>
      <c r="AK16" s="159">
        <v>25961.23</v>
      </c>
      <c r="AL16" s="159">
        <v>18536.04</v>
      </c>
      <c r="AM16" s="159">
        <v>519.76</v>
      </c>
      <c r="AN16" s="159">
        <v>169.82999999999998</v>
      </c>
      <c r="AO16" s="159">
        <v>4713.3999999999996</v>
      </c>
      <c r="AP16" s="159">
        <v>1507.8700000000003</v>
      </c>
      <c r="AQ16" s="159" t="s">
        <v>99</v>
      </c>
      <c r="AR16" s="159">
        <v>1454.83</v>
      </c>
      <c r="AS16" s="159">
        <v>53.040000000000006</v>
      </c>
      <c r="AT16" s="159" t="s">
        <v>99</v>
      </c>
      <c r="AU16" s="159">
        <v>3205.5299999999997</v>
      </c>
      <c r="AV16" s="159">
        <v>32.380000000000003</v>
      </c>
      <c r="AW16" s="159">
        <v>3062.2799999999997</v>
      </c>
      <c r="AX16" s="159">
        <v>110.87</v>
      </c>
      <c r="AY16" s="159" t="s">
        <v>99</v>
      </c>
      <c r="AZ16" s="159" t="s">
        <v>99</v>
      </c>
      <c r="BA16" s="159" t="s">
        <v>99</v>
      </c>
      <c r="BB16" s="159" t="s">
        <v>99</v>
      </c>
      <c r="BC16" s="159" t="s">
        <v>99</v>
      </c>
      <c r="BD16" s="159" t="s">
        <v>99</v>
      </c>
      <c r="BE16" s="159" t="s">
        <v>99</v>
      </c>
      <c r="BF16" s="159" t="s">
        <v>99</v>
      </c>
      <c r="BG16" s="177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1"/>
      <c r="CD16" s="161"/>
    </row>
    <row r="17" spans="1:82" s="162" customFormat="1" ht="22.5" customHeight="1">
      <c r="A17" s="156" t="s">
        <v>251</v>
      </c>
      <c r="B17" s="157">
        <v>140005.71</v>
      </c>
      <c r="C17" s="158">
        <v>2.5253452455114651</v>
      </c>
      <c r="D17" s="159">
        <v>95911.97</v>
      </c>
      <c r="E17" s="159">
        <v>85626.580000000016</v>
      </c>
      <c r="F17" s="159">
        <v>8621.68</v>
      </c>
      <c r="G17" s="159">
        <v>167.23999999999998</v>
      </c>
      <c r="H17" s="159">
        <v>1952.2</v>
      </c>
      <c r="I17" s="159">
        <v>248.3</v>
      </c>
      <c r="J17" s="159">
        <v>13154.309999999998</v>
      </c>
      <c r="K17" s="159">
        <v>3757.21</v>
      </c>
      <c r="L17" s="159">
        <v>57725.64</v>
      </c>
      <c r="M17" s="159">
        <v>4698</v>
      </c>
      <c r="N17" s="159">
        <v>4576.6099999999997</v>
      </c>
      <c r="O17" s="159">
        <v>116.75</v>
      </c>
      <c r="P17" s="159">
        <v>4.29</v>
      </c>
      <c r="Q17" s="159">
        <v>0.35000000000000003</v>
      </c>
      <c r="R17" s="159">
        <v>1086.74</v>
      </c>
      <c r="S17" s="159">
        <v>4500.2299999999996</v>
      </c>
      <c r="T17" s="159">
        <v>0.42000000000000004</v>
      </c>
      <c r="U17" s="177"/>
      <c r="V17" s="159">
        <v>14763.449999999999</v>
      </c>
      <c r="W17" s="159">
        <v>246.51</v>
      </c>
      <c r="X17" s="159" t="s">
        <v>99</v>
      </c>
      <c r="Y17" s="159">
        <v>3211.24</v>
      </c>
      <c r="Z17" s="159">
        <v>437.42000000000007</v>
      </c>
      <c r="AA17" s="159">
        <v>2539.0499999999997</v>
      </c>
      <c r="AB17" s="159">
        <v>2.54</v>
      </c>
      <c r="AC17" s="159">
        <v>4250.93</v>
      </c>
      <c r="AD17" s="159">
        <v>2.2400000000000002</v>
      </c>
      <c r="AE17" s="159" t="s">
        <v>99</v>
      </c>
      <c r="AF17" s="159" t="s">
        <v>99</v>
      </c>
      <c r="AG17" s="159">
        <v>3902.0800000000004</v>
      </c>
      <c r="AH17" s="159">
        <v>170.8</v>
      </c>
      <c r="AI17" s="159">
        <v>0.64</v>
      </c>
      <c r="AJ17" s="159">
        <v>24592.719999999998</v>
      </c>
      <c r="AK17" s="159">
        <v>14152.159999999998</v>
      </c>
      <c r="AL17" s="159">
        <v>9690.06</v>
      </c>
      <c r="AM17" s="159">
        <v>637.5100000000001</v>
      </c>
      <c r="AN17" s="159">
        <v>112.99</v>
      </c>
      <c r="AO17" s="159">
        <v>4737.5700000000006</v>
      </c>
      <c r="AP17" s="159">
        <v>1680.15</v>
      </c>
      <c r="AQ17" s="159" t="s">
        <v>99</v>
      </c>
      <c r="AR17" s="159">
        <v>1546.9900000000002</v>
      </c>
      <c r="AS17" s="159">
        <v>133.16</v>
      </c>
      <c r="AT17" s="159" t="s">
        <v>99</v>
      </c>
      <c r="AU17" s="159">
        <v>3057.42</v>
      </c>
      <c r="AV17" s="159">
        <v>0.62</v>
      </c>
      <c r="AW17" s="159">
        <v>2930.98</v>
      </c>
      <c r="AX17" s="159">
        <v>125.47</v>
      </c>
      <c r="AY17" s="159">
        <v>0.35</v>
      </c>
      <c r="AZ17" s="159" t="s">
        <v>99</v>
      </c>
      <c r="BA17" s="159" t="s">
        <v>99</v>
      </c>
      <c r="BB17" s="159" t="s">
        <v>99</v>
      </c>
      <c r="BC17" s="159" t="s">
        <v>99</v>
      </c>
      <c r="BD17" s="159" t="s">
        <v>99</v>
      </c>
      <c r="BE17" s="159" t="s">
        <v>99</v>
      </c>
      <c r="BF17" s="159" t="s">
        <v>99</v>
      </c>
      <c r="BG17" s="177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1"/>
      <c r="CD17" s="161"/>
    </row>
    <row r="18" spans="1:82" s="162" customFormat="1" ht="22.5" customHeight="1">
      <c r="A18" s="156" t="s">
        <v>252</v>
      </c>
      <c r="B18" s="157">
        <v>160402.72999999998</v>
      </c>
      <c r="C18" s="158">
        <v>1.3016279791344869</v>
      </c>
      <c r="D18" s="159">
        <v>110006.81000000001</v>
      </c>
      <c r="E18" s="159">
        <v>98851.15</v>
      </c>
      <c r="F18" s="159">
        <v>10200.960000000001</v>
      </c>
      <c r="G18" s="159">
        <v>194.85999999999999</v>
      </c>
      <c r="H18" s="159">
        <v>3320.2699999999995</v>
      </c>
      <c r="I18" s="159">
        <v>420.59000000000003</v>
      </c>
      <c r="J18" s="159">
        <v>19330.649999999998</v>
      </c>
      <c r="K18" s="159">
        <v>4184.83</v>
      </c>
      <c r="L18" s="159">
        <v>61198.99</v>
      </c>
      <c r="M18" s="159">
        <v>4462.87</v>
      </c>
      <c r="N18" s="159">
        <v>4133.7400000000007</v>
      </c>
      <c r="O18" s="159">
        <v>329.13</v>
      </c>
      <c r="P18" s="159" t="s">
        <v>99</v>
      </c>
      <c r="Q18" s="159" t="s">
        <v>99</v>
      </c>
      <c r="R18" s="159">
        <v>1514.41</v>
      </c>
      <c r="S18" s="159">
        <v>5176.8899999999994</v>
      </c>
      <c r="T18" s="159">
        <v>1.49</v>
      </c>
      <c r="U18" s="177"/>
      <c r="V18" s="159">
        <v>15600.390000000001</v>
      </c>
      <c r="W18" s="159">
        <v>368.28000000000009</v>
      </c>
      <c r="X18" s="159" t="s">
        <v>99</v>
      </c>
      <c r="Y18" s="159">
        <v>3260.07</v>
      </c>
      <c r="Z18" s="159">
        <v>461.32</v>
      </c>
      <c r="AA18" s="159">
        <v>2896.63</v>
      </c>
      <c r="AB18" s="159">
        <v>3.42</v>
      </c>
      <c r="AC18" s="159">
        <v>5409.46</v>
      </c>
      <c r="AD18" s="159">
        <v>1.1300000000000001</v>
      </c>
      <c r="AE18" s="159">
        <v>86.41</v>
      </c>
      <c r="AF18" s="159">
        <v>0.27</v>
      </c>
      <c r="AG18" s="159">
        <v>2788.7099999999996</v>
      </c>
      <c r="AH18" s="159">
        <v>323.8</v>
      </c>
      <c r="AI18" s="159">
        <v>0.89</v>
      </c>
      <c r="AJ18" s="159">
        <v>29333.25</v>
      </c>
      <c r="AK18" s="159">
        <v>18019.480000000003</v>
      </c>
      <c r="AL18" s="159">
        <v>10390.4</v>
      </c>
      <c r="AM18" s="159">
        <v>186.25</v>
      </c>
      <c r="AN18" s="159">
        <v>737.11999999999989</v>
      </c>
      <c r="AO18" s="159">
        <v>5462.2800000000007</v>
      </c>
      <c r="AP18" s="159">
        <v>2218.3200000000002</v>
      </c>
      <c r="AQ18" s="159">
        <v>5.910000000000001</v>
      </c>
      <c r="AR18" s="159">
        <v>2209.25</v>
      </c>
      <c r="AS18" s="159">
        <v>3.16</v>
      </c>
      <c r="AT18" s="159" t="s">
        <v>99</v>
      </c>
      <c r="AU18" s="159">
        <v>3243.96</v>
      </c>
      <c r="AV18" s="159">
        <v>11.889999999999999</v>
      </c>
      <c r="AW18" s="159">
        <v>3193.57</v>
      </c>
      <c r="AX18" s="159">
        <v>38.5</v>
      </c>
      <c r="AY18" s="159" t="s">
        <v>99</v>
      </c>
      <c r="AZ18" s="159" t="s">
        <v>99</v>
      </c>
      <c r="BA18" s="159" t="s">
        <v>99</v>
      </c>
      <c r="BB18" s="159" t="s">
        <v>99</v>
      </c>
      <c r="BC18" s="159" t="s">
        <v>99</v>
      </c>
      <c r="BD18" s="159" t="s">
        <v>99</v>
      </c>
      <c r="BE18" s="159" t="s">
        <v>99</v>
      </c>
      <c r="BF18" s="159" t="s">
        <v>99</v>
      </c>
      <c r="BG18" s="177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1"/>
      <c r="CD18" s="161"/>
    </row>
    <row r="19" spans="1:82" s="162" customFormat="1" ht="22.5" customHeight="1">
      <c r="A19" s="156" t="s">
        <v>253</v>
      </c>
      <c r="B19" s="157">
        <v>456413.89</v>
      </c>
      <c r="C19" s="158">
        <v>2.8813915091713627</v>
      </c>
      <c r="D19" s="159">
        <v>327095.18</v>
      </c>
      <c r="E19" s="159">
        <v>271771.13</v>
      </c>
      <c r="F19" s="159">
        <v>30549.89</v>
      </c>
      <c r="G19" s="159">
        <v>1075.58</v>
      </c>
      <c r="H19" s="159">
        <v>8022.43</v>
      </c>
      <c r="I19" s="159">
        <v>2075.1999999999998</v>
      </c>
      <c r="J19" s="159">
        <v>34949.120000000003</v>
      </c>
      <c r="K19" s="159">
        <v>11300.2</v>
      </c>
      <c r="L19" s="159">
        <v>183798.71</v>
      </c>
      <c r="M19" s="159">
        <v>11426.3</v>
      </c>
      <c r="N19" s="159">
        <v>10634.24</v>
      </c>
      <c r="O19" s="159">
        <v>789.14</v>
      </c>
      <c r="P19" s="159">
        <v>2.5500000000000003</v>
      </c>
      <c r="Q19" s="159">
        <v>0.37000000000000005</v>
      </c>
      <c r="R19" s="159">
        <v>11049.69</v>
      </c>
      <c r="S19" s="159">
        <v>32824.67</v>
      </c>
      <c r="T19" s="159">
        <v>23.39</v>
      </c>
      <c r="U19" s="177"/>
      <c r="V19" s="159">
        <v>31057.9</v>
      </c>
      <c r="W19" s="159">
        <v>1612.33</v>
      </c>
      <c r="X19" s="159">
        <v>4.8100000000000005</v>
      </c>
      <c r="Y19" s="159">
        <v>9490.31</v>
      </c>
      <c r="Z19" s="159">
        <v>882.33999999999992</v>
      </c>
      <c r="AA19" s="159">
        <v>3199.6000000000004</v>
      </c>
      <c r="AB19" s="159">
        <v>0.85</v>
      </c>
      <c r="AC19" s="159">
        <v>12964.07</v>
      </c>
      <c r="AD19" s="159">
        <v>3.0199999999999996</v>
      </c>
      <c r="AE19" s="159">
        <v>422.99</v>
      </c>
      <c r="AF19" s="159" t="s">
        <v>99</v>
      </c>
      <c r="AG19" s="159">
        <v>2133.9700000000003</v>
      </c>
      <c r="AH19" s="159">
        <v>342.55</v>
      </c>
      <c r="AI19" s="159">
        <v>1.06</v>
      </c>
      <c r="AJ19" s="159">
        <v>86358.510000000009</v>
      </c>
      <c r="AK19" s="159">
        <v>56729.75</v>
      </c>
      <c r="AL19" s="159">
        <v>27219.340000000004</v>
      </c>
      <c r="AM19" s="159">
        <v>1266.1599999999999</v>
      </c>
      <c r="AN19" s="159">
        <v>1143.26</v>
      </c>
      <c r="AO19" s="159">
        <v>11902.3</v>
      </c>
      <c r="AP19" s="159">
        <v>4186.55</v>
      </c>
      <c r="AQ19" s="159">
        <v>7.0000000000000007E-2</v>
      </c>
      <c r="AR19" s="159">
        <v>3993.6899999999996</v>
      </c>
      <c r="AS19" s="159">
        <v>192.79</v>
      </c>
      <c r="AT19" s="159" t="s">
        <v>99</v>
      </c>
      <c r="AU19" s="159">
        <v>7715.7499999999991</v>
      </c>
      <c r="AV19" s="159">
        <v>4.34</v>
      </c>
      <c r="AW19" s="159">
        <v>7318.52</v>
      </c>
      <c r="AX19" s="159">
        <v>392.63</v>
      </c>
      <c r="AY19" s="159">
        <v>0.26</v>
      </c>
      <c r="AZ19" s="159" t="s">
        <v>99</v>
      </c>
      <c r="BA19" s="159" t="s">
        <v>99</v>
      </c>
      <c r="BB19" s="159" t="s">
        <v>99</v>
      </c>
      <c r="BC19" s="159" t="s">
        <v>99</v>
      </c>
      <c r="BD19" s="159" t="s">
        <v>99</v>
      </c>
      <c r="BE19" s="159" t="s">
        <v>99</v>
      </c>
      <c r="BF19" s="159" t="s">
        <v>99</v>
      </c>
      <c r="BG19" s="177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1"/>
      <c r="CD19" s="161"/>
    </row>
    <row r="20" spans="1:82" s="162" customFormat="1" ht="22.5" customHeight="1">
      <c r="A20" s="156" t="s">
        <v>254</v>
      </c>
      <c r="B20" s="157">
        <v>414720.69000000006</v>
      </c>
      <c r="C20" s="158">
        <v>2.4958838105114634</v>
      </c>
      <c r="D20" s="159">
        <v>298606.24</v>
      </c>
      <c r="E20" s="159">
        <v>257875.45</v>
      </c>
      <c r="F20" s="159">
        <v>39791.31</v>
      </c>
      <c r="G20" s="159">
        <v>1310.69</v>
      </c>
      <c r="H20" s="159">
        <v>7073.32</v>
      </c>
      <c r="I20" s="159">
        <v>1524.19</v>
      </c>
      <c r="J20" s="159">
        <v>25820.440000000002</v>
      </c>
      <c r="K20" s="159">
        <v>9129.7099999999991</v>
      </c>
      <c r="L20" s="159">
        <v>173225.78999999998</v>
      </c>
      <c r="M20" s="159">
        <v>11233.84</v>
      </c>
      <c r="N20" s="159">
        <v>10588.150000000001</v>
      </c>
      <c r="O20" s="159">
        <v>635.3900000000001</v>
      </c>
      <c r="P20" s="159">
        <v>4.79</v>
      </c>
      <c r="Q20" s="159">
        <v>5.51</v>
      </c>
      <c r="R20" s="159">
        <v>9022.2800000000007</v>
      </c>
      <c r="S20" s="159">
        <v>20470.3</v>
      </c>
      <c r="T20" s="159">
        <v>4.37</v>
      </c>
      <c r="U20" s="177"/>
      <c r="V20" s="159">
        <v>33875.43</v>
      </c>
      <c r="W20" s="159">
        <v>1499.58</v>
      </c>
      <c r="X20" s="159">
        <v>15.73</v>
      </c>
      <c r="Y20" s="159">
        <v>11148.02</v>
      </c>
      <c r="Z20" s="159">
        <v>787.28</v>
      </c>
      <c r="AA20" s="159">
        <v>3253.17</v>
      </c>
      <c r="AB20" s="159">
        <v>1.89</v>
      </c>
      <c r="AC20" s="159">
        <v>12814.129999999997</v>
      </c>
      <c r="AD20" s="159">
        <v>9.33</v>
      </c>
      <c r="AE20" s="159">
        <v>573.41999999999996</v>
      </c>
      <c r="AF20" s="159">
        <v>1.21</v>
      </c>
      <c r="AG20" s="159">
        <v>3306.2499999999995</v>
      </c>
      <c r="AH20" s="159">
        <v>461.83000000000004</v>
      </c>
      <c r="AI20" s="159">
        <v>3.59</v>
      </c>
      <c r="AJ20" s="159">
        <v>70949.509999999995</v>
      </c>
      <c r="AK20" s="159">
        <v>43690.020000000004</v>
      </c>
      <c r="AL20" s="159">
        <v>25251.020000000004</v>
      </c>
      <c r="AM20" s="159">
        <v>748.23</v>
      </c>
      <c r="AN20" s="159">
        <v>1260.24</v>
      </c>
      <c r="AO20" s="159">
        <v>11289.510000000002</v>
      </c>
      <c r="AP20" s="159">
        <v>4649.8100000000004</v>
      </c>
      <c r="AQ20" s="159">
        <v>0.01</v>
      </c>
      <c r="AR20" s="159">
        <v>4023.04</v>
      </c>
      <c r="AS20" s="159">
        <v>608.89</v>
      </c>
      <c r="AT20" s="159">
        <v>17.869999999999997</v>
      </c>
      <c r="AU20" s="159">
        <v>6639.7000000000007</v>
      </c>
      <c r="AV20" s="159">
        <v>1.68</v>
      </c>
      <c r="AW20" s="159">
        <v>6574.6100000000006</v>
      </c>
      <c r="AX20" s="159">
        <v>61.959999999999994</v>
      </c>
      <c r="AY20" s="159">
        <v>1.45</v>
      </c>
      <c r="AZ20" s="159" t="s">
        <v>99</v>
      </c>
      <c r="BA20" s="159" t="s">
        <v>99</v>
      </c>
      <c r="BB20" s="159" t="s">
        <v>99</v>
      </c>
      <c r="BC20" s="159" t="s">
        <v>99</v>
      </c>
      <c r="BD20" s="159" t="s">
        <v>99</v>
      </c>
      <c r="BE20" s="159" t="s">
        <v>99</v>
      </c>
      <c r="BF20" s="159" t="s">
        <v>99</v>
      </c>
      <c r="BG20" s="177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1"/>
      <c r="CD20" s="161"/>
    </row>
    <row r="21" spans="1:82" s="162" customFormat="1" ht="22.5" customHeight="1">
      <c r="A21" s="156" t="s">
        <v>255</v>
      </c>
      <c r="B21" s="157">
        <v>942720.27999999991</v>
      </c>
      <c r="C21" s="158">
        <v>1.0976510771193693</v>
      </c>
      <c r="D21" s="159">
        <v>719951.84</v>
      </c>
      <c r="E21" s="159">
        <v>586396.42000000004</v>
      </c>
      <c r="F21" s="159">
        <v>95169.549999999988</v>
      </c>
      <c r="G21" s="159">
        <v>2780.6899999999996</v>
      </c>
      <c r="H21" s="159">
        <v>28551.980000000003</v>
      </c>
      <c r="I21" s="159">
        <v>3029.7599999999998</v>
      </c>
      <c r="J21" s="159">
        <v>54976.260000000009</v>
      </c>
      <c r="K21" s="159">
        <v>11644.54</v>
      </c>
      <c r="L21" s="159">
        <v>390243.63999999996</v>
      </c>
      <c r="M21" s="159">
        <v>11348.28</v>
      </c>
      <c r="N21" s="159">
        <v>10469.75</v>
      </c>
      <c r="O21" s="159">
        <v>853.06000000000006</v>
      </c>
      <c r="P21" s="159">
        <v>22.6</v>
      </c>
      <c r="Q21" s="159">
        <v>2.8699999999999997</v>
      </c>
      <c r="R21" s="159">
        <v>31669.999999999996</v>
      </c>
      <c r="S21" s="159">
        <v>90475.77</v>
      </c>
      <c r="T21" s="159">
        <v>61.37</v>
      </c>
      <c r="U21" s="177"/>
      <c r="V21" s="159">
        <v>58306.559999999998</v>
      </c>
      <c r="W21" s="159">
        <v>3059.52</v>
      </c>
      <c r="X21" s="159">
        <v>396.65</v>
      </c>
      <c r="Y21" s="159">
        <v>22108.91</v>
      </c>
      <c r="Z21" s="159">
        <v>4286.75</v>
      </c>
      <c r="AA21" s="159">
        <v>5432.49</v>
      </c>
      <c r="AB21" s="159">
        <v>3.22</v>
      </c>
      <c r="AC21" s="159">
        <v>19994.800000000003</v>
      </c>
      <c r="AD21" s="159">
        <v>6.69</v>
      </c>
      <c r="AE21" s="159">
        <v>281.3</v>
      </c>
      <c r="AF21" s="159" t="s">
        <v>99</v>
      </c>
      <c r="AG21" s="159">
        <v>1709.1399999999999</v>
      </c>
      <c r="AH21" s="159">
        <v>1022.1400000000001</v>
      </c>
      <c r="AI21" s="159">
        <v>4.9499999999999993</v>
      </c>
      <c r="AJ21" s="159">
        <v>137099.46</v>
      </c>
      <c r="AK21" s="159">
        <v>92230.19</v>
      </c>
      <c r="AL21" s="159">
        <v>38257.360000000001</v>
      </c>
      <c r="AM21" s="159">
        <v>3944.91</v>
      </c>
      <c r="AN21" s="159">
        <v>2667</v>
      </c>
      <c r="AO21" s="159">
        <v>27362.42</v>
      </c>
      <c r="AP21" s="159">
        <v>12839.15</v>
      </c>
      <c r="AQ21" s="159">
        <v>0.44999999999999996</v>
      </c>
      <c r="AR21" s="159">
        <v>5913.8499999999995</v>
      </c>
      <c r="AS21" s="159">
        <v>6695.57</v>
      </c>
      <c r="AT21" s="159">
        <v>229.27999999999997</v>
      </c>
      <c r="AU21" s="159">
        <v>14523.27</v>
      </c>
      <c r="AV21" s="159">
        <v>4.5199999999999996</v>
      </c>
      <c r="AW21" s="159">
        <v>7488.5399999999991</v>
      </c>
      <c r="AX21" s="159">
        <v>6882.68</v>
      </c>
      <c r="AY21" s="159">
        <v>147.53</v>
      </c>
      <c r="AZ21" s="159" t="s">
        <v>99</v>
      </c>
      <c r="BA21" s="159" t="s">
        <v>99</v>
      </c>
      <c r="BB21" s="159" t="s">
        <v>99</v>
      </c>
      <c r="BC21" s="159" t="s">
        <v>99</v>
      </c>
      <c r="BD21" s="159" t="s">
        <v>99</v>
      </c>
      <c r="BE21" s="159" t="s">
        <v>99</v>
      </c>
      <c r="BF21" s="159" t="s">
        <v>99</v>
      </c>
      <c r="BG21" s="177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1"/>
      <c r="CD21" s="161"/>
    </row>
    <row r="22" spans="1:82" s="162" customFormat="1" ht="22.5" customHeight="1">
      <c r="A22" s="164" t="s">
        <v>256</v>
      </c>
      <c r="B22" s="157">
        <v>637465.29999999993</v>
      </c>
      <c r="C22" s="158">
        <v>2.7578649509225865</v>
      </c>
      <c r="D22" s="159">
        <v>463570.81</v>
      </c>
      <c r="E22" s="159">
        <v>386614.61</v>
      </c>
      <c r="F22" s="159">
        <v>55356.78</v>
      </c>
      <c r="G22" s="159">
        <v>2025.63</v>
      </c>
      <c r="H22" s="159">
        <v>17000.55</v>
      </c>
      <c r="I22" s="159">
        <v>1696.88</v>
      </c>
      <c r="J22" s="159">
        <v>33948.1</v>
      </c>
      <c r="K22" s="159">
        <v>8682.7799999999988</v>
      </c>
      <c r="L22" s="159">
        <v>267903.89</v>
      </c>
      <c r="M22" s="159">
        <v>10589.57</v>
      </c>
      <c r="N22" s="159">
        <v>9743.3900000000012</v>
      </c>
      <c r="O22" s="159">
        <v>845.9</v>
      </c>
      <c r="P22" s="159" t="s">
        <v>99</v>
      </c>
      <c r="Q22" s="159">
        <v>0.28000000000000003</v>
      </c>
      <c r="R22" s="159">
        <v>19358.940000000002</v>
      </c>
      <c r="S22" s="159">
        <v>46946.98</v>
      </c>
      <c r="T22" s="159">
        <v>60.709999999999994</v>
      </c>
      <c r="U22" s="177"/>
      <c r="V22" s="159">
        <v>56092.390000000007</v>
      </c>
      <c r="W22" s="159">
        <v>2786.6000000000004</v>
      </c>
      <c r="X22" s="159">
        <v>281.65999999999997</v>
      </c>
      <c r="Y22" s="159">
        <v>16788.379999999997</v>
      </c>
      <c r="Z22" s="159">
        <v>2330.33</v>
      </c>
      <c r="AA22" s="159">
        <v>7793.01</v>
      </c>
      <c r="AB22" s="159">
        <v>7.4099999999999993</v>
      </c>
      <c r="AC22" s="159">
        <v>23008.559999999998</v>
      </c>
      <c r="AD22" s="159">
        <v>10.49</v>
      </c>
      <c r="AE22" s="159">
        <v>540.05999999999995</v>
      </c>
      <c r="AF22" s="159" t="s">
        <v>99</v>
      </c>
      <c r="AG22" s="159">
        <v>1322.56</v>
      </c>
      <c r="AH22" s="159">
        <v>1218.74</v>
      </c>
      <c r="AI22" s="159">
        <v>4.59</v>
      </c>
      <c r="AJ22" s="159">
        <v>99528.950000000012</v>
      </c>
      <c r="AK22" s="159">
        <v>64237.049999999996</v>
      </c>
      <c r="AL22" s="159">
        <v>32808.46</v>
      </c>
      <c r="AM22" s="159">
        <v>1585.48</v>
      </c>
      <c r="AN22" s="159">
        <v>897.95999999999992</v>
      </c>
      <c r="AO22" s="159">
        <v>18273.150000000001</v>
      </c>
      <c r="AP22" s="159">
        <v>7758.87</v>
      </c>
      <c r="AQ22" s="159">
        <v>17.110000000000003</v>
      </c>
      <c r="AR22" s="159">
        <v>6535.72</v>
      </c>
      <c r="AS22" s="159">
        <v>1205.5700000000002</v>
      </c>
      <c r="AT22" s="159">
        <v>0.47000000000000008</v>
      </c>
      <c r="AU22" s="159">
        <v>10514.28</v>
      </c>
      <c r="AV22" s="159">
        <v>22.39</v>
      </c>
      <c r="AW22" s="159">
        <v>10231.65</v>
      </c>
      <c r="AX22" s="159">
        <v>260.24</v>
      </c>
      <c r="AY22" s="159" t="s">
        <v>99</v>
      </c>
      <c r="AZ22" s="159" t="s">
        <v>99</v>
      </c>
      <c r="BA22" s="159" t="s">
        <v>99</v>
      </c>
      <c r="BB22" s="159" t="s">
        <v>99</v>
      </c>
      <c r="BC22" s="159" t="s">
        <v>99</v>
      </c>
      <c r="BD22" s="159" t="s">
        <v>99</v>
      </c>
      <c r="BE22" s="159" t="s">
        <v>99</v>
      </c>
      <c r="BF22" s="159" t="s">
        <v>99</v>
      </c>
      <c r="BG22" s="177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1"/>
      <c r="CD22" s="161"/>
    </row>
    <row r="23" spans="1:82" s="162" customFormat="1" ht="22.5" customHeight="1">
      <c r="A23" s="156" t="s">
        <v>257</v>
      </c>
      <c r="B23" s="157">
        <v>214334.28</v>
      </c>
      <c r="C23" s="158">
        <v>0.92015229678340427</v>
      </c>
      <c r="D23" s="159">
        <v>137891.69</v>
      </c>
      <c r="E23" s="159">
        <v>120188.48999999999</v>
      </c>
      <c r="F23" s="159">
        <v>10724.1</v>
      </c>
      <c r="G23" s="159">
        <v>306.76</v>
      </c>
      <c r="H23" s="159">
        <v>2348.9500000000003</v>
      </c>
      <c r="I23" s="159">
        <v>454.59</v>
      </c>
      <c r="J23" s="159">
        <v>16643.03</v>
      </c>
      <c r="K23" s="159">
        <v>3913.7299999999996</v>
      </c>
      <c r="L23" s="159">
        <v>85797.33</v>
      </c>
      <c r="M23" s="159">
        <v>11252.82</v>
      </c>
      <c r="N23" s="159">
        <v>10902.83</v>
      </c>
      <c r="O23" s="159">
        <v>348.53000000000003</v>
      </c>
      <c r="P23" s="159">
        <v>1.46</v>
      </c>
      <c r="Q23" s="159" t="s">
        <v>99</v>
      </c>
      <c r="R23" s="159">
        <v>886.81000000000006</v>
      </c>
      <c r="S23" s="159">
        <v>5563.1999999999989</v>
      </c>
      <c r="T23" s="159">
        <v>0.37</v>
      </c>
      <c r="U23" s="177"/>
      <c r="V23" s="159">
        <v>22971.48</v>
      </c>
      <c r="W23" s="159">
        <v>652.36</v>
      </c>
      <c r="X23" s="159">
        <v>0.36000000000000004</v>
      </c>
      <c r="Y23" s="159">
        <v>2569.23</v>
      </c>
      <c r="Z23" s="159">
        <v>660.06999999999994</v>
      </c>
      <c r="AA23" s="159">
        <v>5997.8</v>
      </c>
      <c r="AB23" s="159">
        <v>0.28000000000000003</v>
      </c>
      <c r="AC23" s="159">
        <v>7091.99</v>
      </c>
      <c r="AD23" s="159">
        <v>2.46</v>
      </c>
      <c r="AE23" s="159">
        <v>262.64</v>
      </c>
      <c r="AF23" s="159" t="s">
        <v>99</v>
      </c>
      <c r="AG23" s="159">
        <v>5210.8099999999995</v>
      </c>
      <c r="AH23" s="159">
        <v>523.04</v>
      </c>
      <c r="AI23" s="159">
        <v>0.44000000000000006</v>
      </c>
      <c r="AJ23" s="159">
        <v>46956.55</v>
      </c>
      <c r="AK23" s="159">
        <v>27152.039999999997</v>
      </c>
      <c r="AL23" s="159">
        <v>17033.61</v>
      </c>
      <c r="AM23" s="159">
        <v>894.39</v>
      </c>
      <c r="AN23" s="159">
        <v>1876.5099999999998</v>
      </c>
      <c r="AO23" s="159">
        <v>6514.5599999999995</v>
      </c>
      <c r="AP23" s="159">
        <v>2254.84</v>
      </c>
      <c r="AQ23" s="159">
        <v>0.25</v>
      </c>
      <c r="AR23" s="159">
        <v>2135.67</v>
      </c>
      <c r="AS23" s="159">
        <v>65.22999999999999</v>
      </c>
      <c r="AT23" s="159">
        <v>53.69</v>
      </c>
      <c r="AU23" s="159">
        <v>4259.72</v>
      </c>
      <c r="AV23" s="159">
        <v>0.48</v>
      </c>
      <c r="AW23" s="159">
        <v>3989.09</v>
      </c>
      <c r="AX23" s="159">
        <v>173.67</v>
      </c>
      <c r="AY23" s="159">
        <v>96.48</v>
      </c>
      <c r="AZ23" s="159" t="s">
        <v>99</v>
      </c>
      <c r="BA23" s="159" t="s">
        <v>99</v>
      </c>
      <c r="BB23" s="159" t="s">
        <v>99</v>
      </c>
      <c r="BC23" s="159" t="s">
        <v>99</v>
      </c>
      <c r="BD23" s="159" t="s">
        <v>99</v>
      </c>
      <c r="BE23" s="159" t="s">
        <v>99</v>
      </c>
      <c r="BF23" s="159" t="s">
        <v>99</v>
      </c>
      <c r="BG23" s="177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1"/>
      <c r="CD23" s="161"/>
    </row>
    <row r="24" spans="1:82" s="162" customFormat="1" ht="22.5" customHeight="1">
      <c r="A24" s="156" t="s">
        <v>258</v>
      </c>
      <c r="B24" s="157">
        <v>99987.780000000013</v>
      </c>
      <c r="C24" s="158">
        <v>1.6124306702575555</v>
      </c>
      <c r="D24" s="159">
        <v>66854.34</v>
      </c>
      <c r="E24" s="159">
        <v>63256.180000000008</v>
      </c>
      <c r="F24" s="159">
        <v>8126.99</v>
      </c>
      <c r="G24" s="159">
        <v>150.94999999999999</v>
      </c>
      <c r="H24" s="159">
        <v>1087.9000000000001</v>
      </c>
      <c r="I24" s="159">
        <v>284.52999999999997</v>
      </c>
      <c r="J24" s="159">
        <v>8171.07</v>
      </c>
      <c r="K24" s="159">
        <v>2505.87</v>
      </c>
      <c r="L24" s="159">
        <v>42928.87</v>
      </c>
      <c r="M24" s="159">
        <v>2606.75</v>
      </c>
      <c r="N24" s="159">
        <v>2372.48</v>
      </c>
      <c r="O24" s="159">
        <v>215.31</v>
      </c>
      <c r="P24" s="159">
        <v>18.64</v>
      </c>
      <c r="Q24" s="159">
        <v>0.32</v>
      </c>
      <c r="R24" s="159">
        <v>468.07</v>
      </c>
      <c r="S24" s="159">
        <v>523.33999999999992</v>
      </c>
      <c r="T24" s="159" t="s">
        <v>99</v>
      </c>
      <c r="U24" s="177"/>
      <c r="V24" s="159">
        <v>11455.619999999999</v>
      </c>
      <c r="W24" s="159">
        <v>431.91999999999996</v>
      </c>
      <c r="X24" s="159">
        <v>0.95000000000000007</v>
      </c>
      <c r="Y24" s="159">
        <v>2270.69</v>
      </c>
      <c r="Z24" s="159">
        <v>610.82000000000005</v>
      </c>
      <c r="AA24" s="159">
        <v>2333.8000000000002</v>
      </c>
      <c r="AB24" s="159">
        <v>0.64</v>
      </c>
      <c r="AC24" s="159">
        <v>4319.13</v>
      </c>
      <c r="AD24" s="159">
        <v>0.71</v>
      </c>
      <c r="AE24" s="159" t="s">
        <v>99</v>
      </c>
      <c r="AF24" s="159" t="s">
        <v>99</v>
      </c>
      <c r="AG24" s="159">
        <v>1282.5299999999997</v>
      </c>
      <c r="AH24" s="159">
        <v>203.15999999999997</v>
      </c>
      <c r="AI24" s="159">
        <v>1.27</v>
      </c>
      <c r="AJ24" s="159">
        <v>19284.659999999996</v>
      </c>
      <c r="AK24" s="159">
        <v>9478.9600000000009</v>
      </c>
      <c r="AL24" s="159">
        <v>6718.33</v>
      </c>
      <c r="AM24" s="159">
        <v>670.84999999999991</v>
      </c>
      <c r="AN24" s="159">
        <v>2416.52</v>
      </c>
      <c r="AO24" s="159">
        <v>2393.16</v>
      </c>
      <c r="AP24" s="159">
        <v>663.78</v>
      </c>
      <c r="AQ24" s="159">
        <v>66.180000000000007</v>
      </c>
      <c r="AR24" s="159">
        <v>481.14</v>
      </c>
      <c r="AS24" s="159">
        <v>116.46</v>
      </c>
      <c r="AT24" s="159" t="s">
        <v>99</v>
      </c>
      <c r="AU24" s="159">
        <v>1729.38</v>
      </c>
      <c r="AV24" s="159">
        <v>105.12</v>
      </c>
      <c r="AW24" s="159">
        <v>1296.57</v>
      </c>
      <c r="AX24" s="159">
        <v>327.69</v>
      </c>
      <c r="AY24" s="159" t="s">
        <v>99</v>
      </c>
      <c r="AZ24" s="159" t="s">
        <v>99</v>
      </c>
      <c r="BA24" s="159" t="s">
        <v>99</v>
      </c>
      <c r="BB24" s="159" t="s">
        <v>99</v>
      </c>
      <c r="BC24" s="159" t="s">
        <v>99</v>
      </c>
      <c r="BD24" s="159" t="s">
        <v>99</v>
      </c>
      <c r="BE24" s="159" t="s">
        <v>99</v>
      </c>
      <c r="BF24" s="159" t="s">
        <v>99</v>
      </c>
      <c r="BG24" s="177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1"/>
      <c r="CD24" s="161"/>
    </row>
    <row r="25" spans="1:82" s="162" customFormat="1" ht="22.5" customHeight="1">
      <c r="A25" s="156" t="s">
        <v>259</v>
      </c>
      <c r="B25" s="157">
        <v>93227.25</v>
      </c>
      <c r="C25" s="158">
        <v>1.0725520244107958</v>
      </c>
      <c r="D25" s="159">
        <v>59748.81</v>
      </c>
      <c r="E25" s="159">
        <v>53900.119999999995</v>
      </c>
      <c r="F25" s="159">
        <v>7748</v>
      </c>
      <c r="G25" s="159">
        <v>83.199999999999989</v>
      </c>
      <c r="H25" s="159">
        <v>1529.75</v>
      </c>
      <c r="I25" s="159">
        <v>194.68</v>
      </c>
      <c r="J25" s="159">
        <v>7447.54</v>
      </c>
      <c r="K25" s="159">
        <v>2486.5899999999997</v>
      </c>
      <c r="L25" s="159">
        <v>34410.36</v>
      </c>
      <c r="M25" s="159">
        <v>2446.96</v>
      </c>
      <c r="N25" s="159">
        <v>2343.0099999999998</v>
      </c>
      <c r="O25" s="159">
        <v>90.64</v>
      </c>
      <c r="P25" s="159">
        <v>12.11</v>
      </c>
      <c r="Q25" s="159">
        <v>1.2</v>
      </c>
      <c r="R25" s="159">
        <v>1132.48</v>
      </c>
      <c r="S25" s="159">
        <v>2266.33</v>
      </c>
      <c r="T25" s="159">
        <v>2.92</v>
      </c>
      <c r="U25" s="177"/>
      <c r="V25" s="159">
        <v>11850.94</v>
      </c>
      <c r="W25" s="159">
        <v>207.16000000000003</v>
      </c>
      <c r="X25" s="159">
        <v>0.34000000000000008</v>
      </c>
      <c r="Y25" s="159">
        <v>1428.34</v>
      </c>
      <c r="Z25" s="159">
        <v>304.66999999999996</v>
      </c>
      <c r="AA25" s="159">
        <v>2250.96</v>
      </c>
      <c r="AB25" s="159">
        <v>1.4499999999999997</v>
      </c>
      <c r="AC25" s="159">
        <v>5281.7100000000009</v>
      </c>
      <c r="AD25" s="159">
        <v>1.86</v>
      </c>
      <c r="AE25" s="159">
        <v>50.35</v>
      </c>
      <c r="AF25" s="159" t="s">
        <v>99</v>
      </c>
      <c r="AG25" s="159">
        <v>2040.9599999999996</v>
      </c>
      <c r="AH25" s="159">
        <v>282.21000000000004</v>
      </c>
      <c r="AI25" s="159">
        <v>0.93</v>
      </c>
      <c r="AJ25" s="159">
        <v>18567.349999999999</v>
      </c>
      <c r="AK25" s="159">
        <v>10309.720000000001</v>
      </c>
      <c r="AL25" s="159">
        <v>6427.05</v>
      </c>
      <c r="AM25" s="159">
        <v>192.66</v>
      </c>
      <c r="AN25" s="159">
        <v>1637.9199999999998</v>
      </c>
      <c r="AO25" s="159">
        <v>3060.1499999999996</v>
      </c>
      <c r="AP25" s="159">
        <v>818.80000000000007</v>
      </c>
      <c r="AQ25" s="159" t="s">
        <v>99</v>
      </c>
      <c r="AR25" s="159">
        <v>804.8</v>
      </c>
      <c r="AS25" s="159">
        <v>14</v>
      </c>
      <c r="AT25" s="159" t="s">
        <v>99</v>
      </c>
      <c r="AU25" s="159">
        <v>2241.35</v>
      </c>
      <c r="AV25" s="159" t="s">
        <v>99</v>
      </c>
      <c r="AW25" s="159">
        <v>2157.85</v>
      </c>
      <c r="AX25" s="159">
        <v>83.5</v>
      </c>
      <c r="AY25" s="159" t="s">
        <v>99</v>
      </c>
      <c r="AZ25" s="159" t="s">
        <v>99</v>
      </c>
      <c r="BA25" s="159" t="s">
        <v>99</v>
      </c>
      <c r="BB25" s="159" t="s">
        <v>99</v>
      </c>
      <c r="BC25" s="159" t="s">
        <v>99</v>
      </c>
      <c r="BD25" s="159" t="s">
        <v>99</v>
      </c>
      <c r="BE25" s="159" t="s">
        <v>99</v>
      </c>
      <c r="BF25" s="159" t="s">
        <v>99</v>
      </c>
      <c r="BG25" s="177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1"/>
      <c r="CD25" s="161"/>
    </row>
    <row r="26" spans="1:82" s="162" customFormat="1" ht="22.5" customHeight="1">
      <c r="A26" s="156" t="s">
        <v>260</v>
      </c>
      <c r="B26" s="157">
        <v>69235.899999999994</v>
      </c>
      <c r="C26" s="158">
        <v>0.84919937832196468</v>
      </c>
      <c r="D26" s="159">
        <v>45585.41</v>
      </c>
      <c r="E26" s="159">
        <v>41606.060000000005</v>
      </c>
      <c r="F26" s="159">
        <v>3107.03</v>
      </c>
      <c r="G26" s="159">
        <v>52.760000000000005</v>
      </c>
      <c r="H26" s="159">
        <v>1432.2299999999998</v>
      </c>
      <c r="I26" s="159">
        <v>162.88</v>
      </c>
      <c r="J26" s="159">
        <v>6196.7999999999993</v>
      </c>
      <c r="K26" s="159">
        <v>2125.5600000000004</v>
      </c>
      <c r="L26" s="159">
        <v>28528.799999999999</v>
      </c>
      <c r="M26" s="159">
        <v>2130.58</v>
      </c>
      <c r="N26" s="159">
        <v>1995.03</v>
      </c>
      <c r="O26" s="159">
        <v>130.49</v>
      </c>
      <c r="P26" s="159">
        <v>3.58</v>
      </c>
      <c r="Q26" s="159">
        <v>1.48</v>
      </c>
      <c r="R26" s="159">
        <v>201.38</v>
      </c>
      <c r="S26" s="159">
        <v>1646.46</v>
      </c>
      <c r="T26" s="159">
        <v>0.93</v>
      </c>
      <c r="U26" s="177"/>
      <c r="V26" s="159">
        <v>8101.1600000000008</v>
      </c>
      <c r="W26" s="159">
        <v>109.41</v>
      </c>
      <c r="X26" s="159" t="s">
        <v>99</v>
      </c>
      <c r="Y26" s="159">
        <v>936.25</v>
      </c>
      <c r="Z26" s="159">
        <v>545.69000000000005</v>
      </c>
      <c r="AA26" s="159">
        <v>2248.29</v>
      </c>
      <c r="AB26" s="159">
        <v>1.69</v>
      </c>
      <c r="AC26" s="159">
        <v>2228.6</v>
      </c>
      <c r="AD26" s="159">
        <v>2.41</v>
      </c>
      <c r="AE26" s="159" t="s">
        <v>99</v>
      </c>
      <c r="AF26" s="159" t="s">
        <v>99</v>
      </c>
      <c r="AG26" s="159">
        <v>1574.37</v>
      </c>
      <c r="AH26" s="159">
        <v>454.45000000000005</v>
      </c>
      <c r="AI26" s="159" t="s">
        <v>99</v>
      </c>
      <c r="AJ26" s="159">
        <v>13487.220000000001</v>
      </c>
      <c r="AK26" s="159">
        <v>7753.24</v>
      </c>
      <c r="AL26" s="159">
        <v>5111.54</v>
      </c>
      <c r="AM26" s="159">
        <v>137.59</v>
      </c>
      <c r="AN26" s="159">
        <v>484.85</v>
      </c>
      <c r="AO26" s="159">
        <v>2062.11</v>
      </c>
      <c r="AP26" s="159">
        <v>587.16</v>
      </c>
      <c r="AQ26" s="159" t="s">
        <v>99</v>
      </c>
      <c r="AR26" s="159">
        <v>498.38</v>
      </c>
      <c r="AS26" s="159">
        <v>88.78</v>
      </c>
      <c r="AT26" s="159" t="s">
        <v>99</v>
      </c>
      <c r="AU26" s="159">
        <v>1474.95</v>
      </c>
      <c r="AV26" s="159" t="s">
        <v>99</v>
      </c>
      <c r="AW26" s="159">
        <v>1308.48</v>
      </c>
      <c r="AX26" s="159">
        <v>163.30000000000001</v>
      </c>
      <c r="AY26" s="159">
        <v>3.17</v>
      </c>
      <c r="AZ26" s="159" t="s">
        <v>99</v>
      </c>
      <c r="BA26" s="159" t="s">
        <v>99</v>
      </c>
      <c r="BB26" s="159" t="s">
        <v>99</v>
      </c>
      <c r="BC26" s="159" t="s">
        <v>99</v>
      </c>
      <c r="BD26" s="159" t="s">
        <v>99</v>
      </c>
      <c r="BE26" s="159" t="s">
        <v>99</v>
      </c>
      <c r="BF26" s="159" t="s">
        <v>99</v>
      </c>
      <c r="BG26" s="177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1"/>
      <c r="CD26" s="161"/>
    </row>
    <row r="27" spans="1:82" s="162" customFormat="1" ht="22.5" customHeight="1">
      <c r="A27" s="156" t="s">
        <v>261</v>
      </c>
      <c r="B27" s="157">
        <v>68060.2</v>
      </c>
      <c r="C27" s="158">
        <v>2.6169197705705969</v>
      </c>
      <c r="D27" s="159">
        <v>45207.86</v>
      </c>
      <c r="E27" s="159">
        <v>40577.57</v>
      </c>
      <c r="F27" s="159">
        <v>4632.54</v>
      </c>
      <c r="G27" s="159">
        <v>133.38999999999999</v>
      </c>
      <c r="H27" s="159">
        <v>888.39</v>
      </c>
      <c r="I27" s="159">
        <v>453.06</v>
      </c>
      <c r="J27" s="159">
        <v>6246.7099999999991</v>
      </c>
      <c r="K27" s="159">
        <v>1748.8</v>
      </c>
      <c r="L27" s="159">
        <v>26474.68</v>
      </c>
      <c r="M27" s="159">
        <v>3550.32</v>
      </c>
      <c r="N27" s="159">
        <v>3428.4199999999996</v>
      </c>
      <c r="O27" s="159">
        <v>61.55</v>
      </c>
      <c r="P27" s="159">
        <v>60.350000000000009</v>
      </c>
      <c r="Q27" s="159" t="s">
        <v>99</v>
      </c>
      <c r="R27" s="159">
        <v>362.19000000000005</v>
      </c>
      <c r="S27" s="159">
        <v>717.78000000000009</v>
      </c>
      <c r="T27" s="159" t="s">
        <v>99</v>
      </c>
      <c r="U27" s="177"/>
      <c r="V27" s="159">
        <v>8736.86</v>
      </c>
      <c r="W27" s="159">
        <v>219.51</v>
      </c>
      <c r="X27" s="159" t="s">
        <v>99</v>
      </c>
      <c r="Y27" s="159">
        <v>2829.65</v>
      </c>
      <c r="Z27" s="159">
        <v>192.26999999999995</v>
      </c>
      <c r="AA27" s="159">
        <v>577.91999999999996</v>
      </c>
      <c r="AB27" s="159">
        <v>0.28000000000000003</v>
      </c>
      <c r="AC27" s="159">
        <v>1815.35</v>
      </c>
      <c r="AD27" s="159">
        <v>0.11000000000000001</v>
      </c>
      <c r="AE27" s="159">
        <v>171.54000000000002</v>
      </c>
      <c r="AF27" s="159" t="s">
        <v>99</v>
      </c>
      <c r="AG27" s="159">
        <v>2811.79</v>
      </c>
      <c r="AH27" s="159">
        <v>117.77</v>
      </c>
      <c r="AI27" s="159">
        <v>0.67</v>
      </c>
      <c r="AJ27" s="159">
        <v>12569.65</v>
      </c>
      <c r="AK27" s="159">
        <v>6716.09</v>
      </c>
      <c r="AL27" s="159">
        <v>5521.13</v>
      </c>
      <c r="AM27" s="159">
        <v>74.06</v>
      </c>
      <c r="AN27" s="159">
        <v>258.37</v>
      </c>
      <c r="AO27" s="159">
        <v>1545.83</v>
      </c>
      <c r="AP27" s="159">
        <v>570.04</v>
      </c>
      <c r="AQ27" s="159" t="s">
        <v>99</v>
      </c>
      <c r="AR27" s="159">
        <v>479.57</v>
      </c>
      <c r="AS27" s="159">
        <v>90.47</v>
      </c>
      <c r="AT27" s="159" t="s">
        <v>99</v>
      </c>
      <c r="AU27" s="159">
        <v>975.79000000000008</v>
      </c>
      <c r="AV27" s="159" t="s">
        <v>99</v>
      </c>
      <c r="AW27" s="159">
        <v>841.92</v>
      </c>
      <c r="AX27" s="159">
        <v>133.87</v>
      </c>
      <c r="AY27" s="159" t="s">
        <v>99</v>
      </c>
      <c r="AZ27" s="159" t="s">
        <v>99</v>
      </c>
      <c r="BA27" s="159" t="s">
        <v>99</v>
      </c>
      <c r="BB27" s="159" t="s">
        <v>99</v>
      </c>
      <c r="BC27" s="159" t="s">
        <v>99</v>
      </c>
      <c r="BD27" s="159" t="s">
        <v>99</v>
      </c>
      <c r="BE27" s="159" t="s">
        <v>99</v>
      </c>
      <c r="BF27" s="159" t="s">
        <v>99</v>
      </c>
      <c r="BG27" s="177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1"/>
      <c r="CD27" s="161"/>
    </row>
    <row r="28" spans="1:82" s="162" customFormat="1" ht="22.5" customHeight="1">
      <c r="A28" s="156" t="s">
        <v>262</v>
      </c>
      <c r="B28" s="157">
        <v>194032.08000000002</v>
      </c>
      <c r="C28" s="158">
        <v>1.2936294544078777</v>
      </c>
      <c r="D28" s="159">
        <v>132935.79</v>
      </c>
      <c r="E28" s="159">
        <v>120075.44</v>
      </c>
      <c r="F28" s="159">
        <v>14063.890000000001</v>
      </c>
      <c r="G28" s="159">
        <v>388.81999999999994</v>
      </c>
      <c r="H28" s="159">
        <v>3120.59</v>
      </c>
      <c r="I28" s="159">
        <v>1324.02</v>
      </c>
      <c r="J28" s="159">
        <v>12593.850000000002</v>
      </c>
      <c r="K28" s="159">
        <v>4459.95</v>
      </c>
      <c r="L28" s="159">
        <v>84124.32</v>
      </c>
      <c r="M28" s="159">
        <v>5242.8</v>
      </c>
      <c r="N28" s="159">
        <v>4209.38</v>
      </c>
      <c r="O28" s="159">
        <v>993.76000000000022</v>
      </c>
      <c r="P28" s="159">
        <v>32.590000000000003</v>
      </c>
      <c r="Q28" s="159">
        <v>7.0699999999999994</v>
      </c>
      <c r="R28" s="159">
        <v>1157.18</v>
      </c>
      <c r="S28" s="159">
        <v>6457.27</v>
      </c>
      <c r="T28" s="159">
        <v>3.0999999999999996</v>
      </c>
      <c r="U28" s="177"/>
      <c r="V28" s="159">
        <v>20590.32</v>
      </c>
      <c r="W28" s="159">
        <v>724.75999999999988</v>
      </c>
      <c r="X28" s="159" t="s">
        <v>99</v>
      </c>
      <c r="Y28" s="159">
        <v>5286.34</v>
      </c>
      <c r="Z28" s="159">
        <v>679.01</v>
      </c>
      <c r="AA28" s="159">
        <v>2872.54</v>
      </c>
      <c r="AB28" s="159">
        <v>3.6799999999999997</v>
      </c>
      <c r="AC28" s="159">
        <v>6357.98</v>
      </c>
      <c r="AD28" s="159">
        <v>4.38</v>
      </c>
      <c r="AE28" s="159">
        <v>1164.27</v>
      </c>
      <c r="AF28" s="159">
        <v>0.3</v>
      </c>
      <c r="AG28" s="159">
        <v>3215.4400000000005</v>
      </c>
      <c r="AH28" s="159">
        <v>281.51</v>
      </c>
      <c r="AI28" s="159">
        <v>0.11</v>
      </c>
      <c r="AJ28" s="159">
        <v>34580.660000000003</v>
      </c>
      <c r="AK28" s="159">
        <v>20655.86</v>
      </c>
      <c r="AL28" s="159">
        <v>12403.27</v>
      </c>
      <c r="AM28" s="159">
        <v>886.71</v>
      </c>
      <c r="AN28" s="159">
        <v>634.81999999999994</v>
      </c>
      <c r="AO28" s="159">
        <v>5925.3099999999995</v>
      </c>
      <c r="AP28" s="159">
        <v>1622.13</v>
      </c>
      <c r="AQ28" s="159">
        <v>7.0000000000000007E-2</v>
      </c>
      <c r="AR28" s="159">
        <v>1312.8</v>
      </c>
      <c r="AS28" s="159">
        <v>286.99</v>
      </c>
      <c r="AT28" s="159">
        <v>22.27</v>
      </c>
      <c r="AU28" s="159">
        <v>4303.18</v>
      </c>
      <c r="AV28" s="159" t="s">
        <v>99</v>
      </c>
      <c r="AW28" s="159">
        <v>3475.46</v>
      </c>
      <c r="AX28" s="159">
        <v>705.94999999999993</v>
      </c>
      <c r="AY28" s="159">
        <v>121.77000000000001</v>
      </c>
      <c r="AZ28" s="159" t="s">
        <v>99</v>
      </c>
      <c r="BA28" s="159" t="s">
        <v>99</v>
      </c>
      <c r="BB28" s="159" t="s">
        <v>99</v>
      </c>
      <c r="BC28" s="159" t="s">
        <v>99</v>
      </c>
      <c r="BD28" s="159" t="s">
        <v>99</v>
      </c>
      <c r="BE28" s="159" t="s">
        <v>99</v>
      </c>
      <c r="BF28" s="159" t="s">
        <v>99</v>
      </c>
      <c r="BG28" s="177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1"/>
      <c r="CD28" s="161"/>
    </row>
    <row r="29" spans="1:82" s="162" customFormat="1" ht="22.5" customHeight="1">
      <c r="A29" s="156" t="s">
        <v>263</v>
      </c>
      <c r="B29" s="157">
        <v>169919.00999999998</v>
      </c>
      <c r="C29" s="158">
        <v>2.1422956506496598</v>
      </c>
      <c r="D29" s="159">
        <v>119957.06</v>
      </c>
      <c r="E29" s="159">
        <v>108835.18</v>
      </c>
      <c r="F29" s="159">
        <v>13993.380000000001</v>
      </c>
      <c r="G29" s="159">
        <v>334.55999999999995</v>
      </c>
      <c r="H29" s="159">
        <v>3617.27</v>
      </c>
      <c r="I29" s="159">
        <v>454.09000000000003</v>
      </c>
      <c r="J29" s="159">
        <v>14402.219999999998</v>
      </c>
      <c r="K29" s="159">
        <v>3809.3900000000003</v>
      </c>
      <c r="L29" s="159">
        <v>72224.27</v>
      </c>
      <c r="M29" s="159">
        <v>5849.6900000000005</v>
      </c>
      <c r="N29" s="159">
        <v>5373.8899999999994</v>
      </c>
      <c r="O29" s="159">
        <v>468.13999999999993</v>
      </c>
      <c r="P29" s="159">
        <v>7.4499999999999993</v>
      </c>
      <c r="Q29" s="159">
        <v>0.21</v>
      </c>
      <c r="R29" s="159">
        <v>2333.25</v>
      </c>
      <c r="S29" s="159">
        <v>2935.3199999999997</v>
      </c>
      <c r="T29" s="159">
        <v>3.62</v>
      </c>
      <c r="U29" s="177"/>
      <c r="V29" s="159">
        <v>16545.310000000001</v>
      </c>
      <c r="W29" s="159">
        <v>315.2</v>
      </c>
      <c r="X29" s="159">
        <v>1.59</v>
      </c>
      <c r="Y29" s="159">
        <v>3224.74</v>
      </c>
      <c r="Z29" s="159">
        <v>541.13</v>
      </c>
      <c r="AA29" s="159">
        <v>2295.6999999999998</v>
      </c>
      <c r="AB29" s="159">
        <v>0.79999999999999993</v>
      </c>
      <c r="AC29" s="159">
        <v>7586.05</v>
      </c>
      <c r="AD29" s="159">
        <v>3.99</v>
      </c>
      <c r="AE29" s="159">
        <v>222.68</v>
      </c>
      <c r="AF29" s="159">
        <v>0.12</v>
      </c>
      <c r="AG29" s="159">
        <v>2110.85</v>
      </c>
      <c r="AH29" s="159">
        <v>242.12</v>
      </c>
      <c r="AI29" s="159">
        <v>0.34000000000000008</v>
      </c>
      <c r="AJ29" s="159">
        <v>28618.47</v>
      </c>
      <c r="AK29" s="159">
        <v>17473.62</v>
      </c>
      <c r="AL29" s="159">
        <v>10260.200000000001</v>
      </c>
      <c r="AM29" s="159">
        <v>543.6</v>
      </c>
      <c r="AN29" s="159">
        <v>341.04999999999995</v>
      </c>
      <c r="AO29" s="159">
        <v>4798.17</v>
      </c>
      <c r="AP29" s="159">
        <v>1553.21</v>
      </c>
      <c r="AQ29" s="159">
        <v>0.21</v>
      </c>
      <c r="AR29" s="159">
        <v>1464.1799999999998</v>
      </c>
      <c r="AS29" s="159">
        <v>88.82</v>
      </c>
      <c r="AT29" s="159" t="s">
        <v>99</v>
      </c>
      <c r="AU29" s="159">
        <v>3244.96</v>
      </c>
      <c r="AV29" s="159">
        <v>0.17</v>
      </c>
      <c r="AW29" s="159">
        <v>2972.9399999999996</v>
      </c>
      <c r="AX29" s="159">
        <v>271.66000000000003</v>
      </c>
      <c r="AY29" s="159">
        <v>0.19</v>
      </c>
      <c r="AZ29" s="159" t="s">
        <v>99</v>
      </c>
      <c r="BA29" s="159" t="s">
        <v>99</v>
      </c>
      <c r="BB29" s="159" t="s">
        <v>99</v>
      </c>
      <c r="BC29" s="159" t="s">
        <v>99</v>
      </c>
      <c r="BD29" s="159" t="s">
        <v>99</v>
      </c>
      <c r="BE29" s="159" t="s">
        <v>99</v>
      </c>
      <c r="BF29" s="159" t="s">
        <v>99</v>
      </c>
      <c r="BG29" s="177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1"/>
      <c r="CD29" s="161"/>
    </row>
    <row r="30" spans="1:82" s="162" customFormat="1" ht="22.5" customHeight="1">
      <c r="A30" s="156" t="s">
        <v>264</v>
      </c>
      <c r="B30" s="157">
        <v>296303.67</v>
      </c>
      <c r="C30" s="158">
        <v>2.8600930867105343</v>
      </c>
      <c r="D30" s="159">
        <v>202782.46</v>
      </c>
      <c r="E30" s="159">
        <v>181002.13</v>
      </c>
      <c r="F30" s="159">
        <v>17307.400000000001</v>
      </c>
      <c r="G30" s="159">
        <v>687.37</v>
      </c>
      <c r="H30" s="159">
        <v>4352.8300000000008</v>
      </c>
      <c r="I30" s="159">
        <v>861.11999999999989</v>
      </c>
      <c r="J30" s="159">
        <v>26443.67</v>
      </c>
      <c r="K30" s="159">
        <v>8802.0999999999985</v>
      </c>
      <c r="L30" s="159">
        <v>122547.64</v>
      </c>
      <c r="M30" s="159">
        <v>7792.2</v>
      </c>
      <c r="N30" s="159">
        <v>7396.88</v>
      </c>
      <c r="O30" s="159">
        <v>389.36</v>
      </c>
      <c r="P30" s="159">
        <v>3.55</v>
      </c>
      <c r="Q30" s="159">
        <v>2.41</v>
      </c>
      <c r="R30" s="159">
        <v>3024.28</v>
      </c>
      <c r="S30" s="159">
        <v>10958.38</v>
      </c>
      <c r="T30" s="159">
        <v>5.47</v>
      </c>
      <c r="U30" s="177"/>
      <c r="V30" s="159">
        <v>27954.92</v>
      </c>
      <c r="W30" s="159">
        <v>733.85</v>
      </c>
      <c r="X30" s="159">
        <v>28.14</v>
      </c>
      <c r="Y30" s="159">
        <v>6444.62</v>
      </c>
      <c r="Z30" s="159">
        <v>1320.2999999999997</v>
      </c>
      <c r="AA30" s="159">
        <v>4267.6799999999994</v>
      </c>
      <c r="AB30" s="159">
        <v>0.56999999999999995</v>
      </c>
      <c r="AC30" s="159">
        <v>11238.11</v>
      </c>
      <c r="AD30" s="159">
        <v>6.39</v>
      </c>
      <c r="AE30" s="159">
        <v>810.2</v>
      </c>
      <c r="AF30" s="159">
        <v>3.7700000000000005</v>
      </c>
      <c r="AG30" s="159">
        <v>2228.9499999999998</v>
      </c>
      <c r="AH30" s="159">
        <v>868.37</v>
      </c>
      <c r="AI30" s="159">
        <v>3.9699999999999998</v>
      </c>
      <c r="AJ30" s="159">
        <v>56538.77</v>
      </c>
      <c r="AK30" s="159">
        <v>31404.11</v>
      </c>
      <c r="AL30" s="159">
        <v>21284.45</v>
      </c>
      <c r="AM30" s="159">
        <v>797.61</v>
      </c>
      <c r="AN30" s="159">
        <v>3052.6</v>
      </c>
      <c r="AO30" s="159">
        <v>9027.52</v>
      </c>
      <c r="AP30" s="159">
        <v>3170.93</v>
      </c>
      <c r="AQ30" s="159">
        <v>0.98</v>
      </c>
      <c r="AR30" s="159">
        <v>3021.41</v>
      </c>
      <c r="AS30" s="159">
        <v>148.54</v>
      </c>
      <c r="AT30" s="159" t="s">
        <v>99</v>
      </c>
      <c r="AU30" s="159">
        <v>5856.59</v>
      </c>
      <c r="AV30" s="159">
        <v>2.57</v>
      </c>
      <c r="AW30" s="159">
        <v>5372.13</v>
      </c>
      <c r="AX30" s="159">
        <v>481.89</v>
      </c>
      <c r="AY30" s="159" t="s">
        <v>99</v>
      </c>
      <c r="AZ30" s="159" t="s">
        <v>99</v>
      </c>
      <c r="BA30" s="159" t="s">
        <v>99</v>
      </c>
      <c r="BB30" s="159" t="s">
        <v>99</v>
      </c>
      <c r="BC30" s="159" t="s">
        <v>99</v>
      </c>
      <c r="BD30" s="159" t="s">
        <v>99</v>
      </c>
      <c r="BE30" s="159" t="s">
        <v>99</v>
      </c>
      <c r="BF30" s="159" t="s">
        <v>99</v>
      </c>
      <c r="BG30" s="177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1"/>
      <c r="CD30" s="161"/>
    </row>
    <row r="31" spans="1:82" s="162" customFormat="1" ht="22.5" customHeight="1">
      <c r="A31" s="156" t="s">
        <v>265</v>
      </c>
      <c r="B31" s="157">
        <v>511628.08</v>
      </c>
      <c r="C31" s="158">
        <v>2.411229739837911</v>
      </c>
      <c r="D31" s="159">
        <v>374560.02</v>
      </c>
      <c r="E31" s="159">
        <v>333262.09999999998</v>
      </c>
      <c r="F31" s="159">
        <v>47311.799999999996</v>
      </c>
      <c r="G31" s="159">
        <v>1160.4299999999998</v>
      </c>
      <c r="H31" s="159">
        <v>12721.38</v>
      </c>
      <c r="I31" s="159">
        <v>1667.3899999999999</v>
      </c>
      <c r="J31" s="159">
        <v>37062.839999999997</v>
      </c>
      <c r="K31" s="159">
        <v>14500.52</v>
      </c>
      <c r="L31" s="159">
        <v>218837.74000000002</v>
      </c>
      <c r="M31" s="159">
        <v>11360.64</v>
      </c>
      <c r="N31" s="159">
        <v>10491.05</v>
      </c>
      <c r="O31" s="159">
        <v>850.81999999999994</v>
      </c>
      <c r="P31" s="159">
        <v>15.14</v>
      </c>
      <c r="Q31" s="159">
        <v>3.6299999999999994</v>
      </c>
      <c r="R31" s="159">
        <v>11278.25</v>
      </c>
      <c r="S31" s="159">
        <v>18646.61</v>
      </c>
      <c r="T31" s="159">
        <v>12.420000000000002</v>
      </c>
      <c r="U31" s="177"/>
      <c r="V31" s="159">
        <v>43258.77</v>
      </c>
      <c r="W31" s="159">
        <v>2011.38</v>
      </c>
      <c r="X31" s="159">
        <v>53.53</v>
      </c>
      <c r="Y31" s="159">
        <v>10727.67</v>
      </c>
      <c r="Z31" s="159">
        <v>1606.69</v>
      </c>
      <c r="AA31" s="159">
        <v>4880.8900000000003</v>
      </c>
      <c r="AB31" s="159">
        <v>2.8600000000000003</v>
      </c>
      <c r="AC31" s="159">
        <v>16486.82</v>
      </c>
      <c r="AD31" s="159">
        <v>2.76</v>
      </c>
      <c r="AE31" s="159">
        <v>725.18000000000006</v>
      </c>
      <c r="AF31" s="159" t="s">
        <v>99</v>
      </c>
      <c r="AG31" s="159">
        <v>6360.12</v>
      </c>
      <c r="AH31" s="159">
        <v>399.13</v>
      </c>
      <c r="AI31" s="159">
        <v>1.74</v>
      </c>
      <c r="AJ31" s="159">
        <v>75238.78</v>
      </c>
      <c r="AK31" s="159">
        <v>42206.14</v>
      </c>
      <c r="AL31" s="159">
        <v>29882.309999999998</v>
      </c>
      <c r="AM31" s="159">
        <v>915.86</v>
      </c>
      <c r="AN31" s="159">
        <v>2234.4700000000003</v>
      </c>
      <c r="AO31" s="159">
        <v>18570.509999999998</v>
      </c>
      <c r="AP31" s="159">
        <v>7871.13</v>
      </c>
      <c r="AQ31" s="159">
        <v>0.38</v>
      </c>
      <c r="AR31" s="159">
        <v>6429.6900000000005</v>
      </c>
      <c r="AS31" s="159">
        <v>1441.06</v>
      </c>
      <c r="AT31" s="159" t="s">
        <v>99</v>
      </c>
      <c r="AU31" s="159">
        <v>10699.380000000001</v>
      </c>
      <c r="AV31" s="159">
        <v>0.46</v>
      </c>
      <c r="AW31" s="159">
        <v>9404.1899999999987</v>
      </c>
      <c r="AX31" s="159">
        <v>1294.73</v>
      </c>
      <c r="AY31" s="159" t="s">
        <v>99</v>
      </c>
      <c r="AZ31" s="159" t="s">
        <v>99</v>
      </c>
      <c r="BA31" s="159" t="s">
        <v>99</v>
      </c>
      <c r="BB31" s="159" t="s">
        <v>99</v>
      </c>
      <c r="BC31" s="159" t="s">
        <v>99</v>
      </c>
      <c r="BD31" s="159" t="s">
        <v>99</v>
      </c>
      <c r="BE31" s="159" t="s">
        <v>99</v>
      </c>
      <c r="BF31" s="159" t="s">
        <v>99</v>
      </c>
      <c r="BG31" s="177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1"/>
      <c r="CD31" s="161"/>
    </row>
    <row r="32" spans="1:82" s="162" customFormat="1" ht="22.5" customHeight="1">
      <c r="A32" s="156" t="s">
        <v>266</v>
      </c>
      <c r="B32" s="157">
        <v>160213.24</v>
      </c>
      <c r="C32" s="158">
        <v>1.9357150555770992</v>
      </c>
      <c r="D32" s="159">
        <v>114252.57999999999</v>
      </c>
      <c r="E32" s="159">
        <v>103488.90000000001</v>
      </c>
      <c r="F32" s="159">
        <v>14652.819999999998</v>
      </c>
      <c r="G32" s="159">
        <v>254.13</v>
      </c>
      <c r="H32" s="159">
        <v>2550.4500000000003</v>
      </c>
      <c r="I32" s="159">
        <v>707.51</v>
      </c>
      <c r="J32" s="159">
        <v>14852.48</v>
      </c>
      <c r="K32" s="159">
        <v>3859.88</v>
      </c>
      <c r="L32" s="159">
        <v>66611.63</v>
      </c>
      <c r="M32" s="159">
        <v>5219.0499999999993</v>
      </c>
      <c r="N32" s="159">
        <v>4940.96</v>
      </c>
      <c r="O32" s="159">
        <v>274.82</v>
      </c>
      <c r="P32" s="159">
        <v>1.1599999999999999</v>
      </c>
      <c r="Q32" s="159">
        <v>2.11</v>
      </c>
      <c r="R32" s="159">
        <v>1295.32</v>
      </c>
      <c r="S32" s="159">
        <v>4243.3600000000006</v>
      </c>
      <c r="T32" s="159">
        <v>5.9499999999999993</v>
      </c>
      <c r="U32" s="177"/>
      <c r="V32" s="159">
        <v>13546.97</v>
      </c>
      <c r="W32" s="159">
        <v>207.28</v>
      </c>
      <c r="X32" s="159">
        <v>1.9299999999999997</v>
      </c>
      <c r="Y32" s="159">
        <v>4314.5599999999995</v>
      </c>
      <c r="Z32" s="159">
        <v>310.60000000000002</v>
      </c>
      <c r="AA32" s="159">
        <v>1830.77</v>
      </c>
      <c r="AB32" s="159">
        <v>1.62</v>
      </c>
      <c r="AC32" s="159">
        <v>4582.5899999999992</v>
      </c>
      <c r="AD32" s="159">
        <v>0.86</v>
      </c>
      <c r="AE32" s="159">
        <v>188.36</v>
      </c>
      <c r="AF32" s="159" t="s">
        <v>99</v>
      </c>
      <c r="AG32" s="159">
        <v>1885.06</v>
      </c>
      <c r="AH32" s="159">
        <v>222.34999999999997</v>
      </c>
      <c r="AI32" s="159">
        <v>0.9900000000000001</v>
      </c>
      <c r="AJ32" s="159">
        <v>28118.630000000005</v>
      </c>
      <c r="AK32" s="159">
        <v>16285.060000000001</v>
      </c>
      <c r="AL32" s="159">
        <v>11131.69</v>
      </c>
      <c r="AM32" s="159">
        <v>348.96</v>
      </c>
      <c r="AN32" s="159">
        <v>352.91999999999996</v>
      </c>
      <c r="AO32" s="159">
        <v>4295.0599999999995</v>
      </c>
      <c r="AP32" s="159">
        <v>1490.6999999999998</v>
      </c>
      <c r="AQ32" s="159" t="s">
        <v>99</v>
      </c>
      <c r="AR32" s="159">
        <v>1438.07</v>
      </c>
      <c r="AS32" s="159">
        <v>52.63</v>
      </c>
      <c r="AT32" s="159" t="s">
        <v>99</v>
      </c>
      <c r="AU32" s="159">
        <v>2804.36</v>
      </c>
      <c r="AV32" s="159" t="s">
        <v>99</v>
      </c>
      <c r="AW32" s="159">
        <v>2708.3</v>
      </c>
      <c r="AX32" s="159">
        <v>96.06</v>
      </c>
      <c r="AY32" s="159" t="s">
        <v>99</v>
      </c>
      <c r="AZ32" s="159" t="s">
        <v>99</v>
      </c>
      <c r="BA32" s="159" t="s">
        <v>99</v>
      </c>
      <c r="BB32" s="159" t="s">
        <v>99</v>
      </c>
      <c r="BC32" s="159" t="s">
        <v>99</v>
      </c>
      <c r="BD32" s="159" t="s">
        <v>99</v>
      </c>
      <c r="BE32" s="159" t="s">
        <v>99</v>
      </c>
      <c r="BF32" s="159" t="s">
        <v>99</v>
      </c>
      <c r="BG32" s="177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1"/>
      <c r="CD32" s="161"/>
    </row>
    <row r="33" spans="1:82" s="161" customFormat="1" ht="22.5" customHeight="1">
      <c r="A33" s="165" t="s">
        <v>267</v>
      </c>
      <c r="B33" s="157">
        <v>106573.22</v>
      </c>
      <c r="C33" s="158">
        <v>2.6856837723366032</v>
      </c>
      <c r="D33" s="159">
        <v>77057.989999999991</v>
      </c>
      <c r="E33" s="159">
        <v>72206.2</v>
      </c>
      <c r="F33" s="159">
        <v>9261.82</v>
      </c>
      <c r="G33" s="159">
        <v>273.99</v>
      </c>
      <c r="H33" s="159">
        <v>2249.4500000000003</v>
      </c>
      <c r="I33" s="159">
        <v>542.11</v>
      </c>
      <c r="J33" s="159">
        <v>8338.1799999999985</v>
      </c>
      <c r="K33" s="159">
        <v>2041.62</v>
      </c>
      <c r="L33" s="159">
        <v>49499.03</v>
      </c>
      <c r="M33" s="159">
        <v>2285.9699999999998</v>
      </c>
      <c r="N33" s="159">
        <v>1983.81</v>
      </c>
      <c r="O33" s="159">
        <v>302.12</v>
      </c>
      <c r="P33" s="159" t="s">
        <v>99</v>
      </c>
      <c r="Q33" s="159">
        <v>0.04</v>
      </c>
      <c r="R33" s="159">
        <v>961.8900000000001</v>
      </c>
      <c r="S33" s="159">
        <v>1603.93</v>
      </c>
      <c r="T33" s="159" t="s">
        <v>99</v>
      </c>
      <c r="U33" s="177"/>
      <c r="V33" s="159">
        <v>11007.85</v>
      </c>
      <c r="W33" s="159">
        <v>29.54</v>
      </c>
      <c r="X33" s="159">
        <v>12.91</v>
      </c>
      <c r="Y33" s="159">
        <v>3205.59</v>
      </c>
      <c r="Z33" s="159">
        <v>643.74</v>
      </c>
      <c r="AA33" s="159">
        <v>1931.0400000000002</v>
      </c>
      <c r="AB33" s="159">
        <v>1.19</v>
      </c>
      <c r="AC33" s="159">
        <v>3438.12</v>
      </c>
      <c r="AD33" s="159">
        <v>0.67</v>
      </c>
      <c r="AE33" s="159">
        <v>35.76</v>
      </c>
      <c r="AF33" s="159" t="s">
        <v>99</v>
      </c>
      <c r="AG33" s="159">
        <v>1503.2600000000002</v>
      </c>
      <c r="AH33" s="159">
        <v>205.95</v>
      </c>
      <c r="AI33" s="159">
        <v>0.08</v>
      </c>
      <c r="AJ33" s="159">
        <v>15925.81</v>
      </c>
      <c r="AK33" s="159">
        <v>10181.92</v>
      </c>
      <c r="AL33" s="159">
        <v>4821.97</v>
      </c>
      <c r="AM33" s="159">
        <v>169.83</v>
      </c>
      <c r="AN33" s="159">
        <v>752.08999999999992</v>
      </c>
      <c r="AO33" s="159">
        <v>2581.5700000000006</v>
      </c>
      <c r="AP33" s="159">
        <v>883.24</v>
      </c>
      <c r="AQ33" s="159" t="s">
        <v>99</v>
      </c>
      <c r="AR33" s="159">
        <v>774.52</v>
      </c>
      <c r="AS33" s="159">
        <v>108.72</v>
      </c>
      <c r="AT33" s="159" t="s">
        <v>99</v>
      </c>
      <c r="AU33" s="159">
        <v>1698.3300000000002</v>
      </c>
      <c r="AV33" s="159" t="s">
        <v>99</v>
      </c>
      <c r="AW33" s="159">
        <v>1264.6199999999999</v>
      </c>
      <c r="AX33" s="159">
        <v>433.71000000000004</v>
      </c>
      <c r="AY33" s="159" t="s">
        <v>99</v>
      </c>
      <c r="AZ33" s="159" t="s">
        <v>99</v>
      </c>
      <c r="BA33" s="159" t="s">
        <v>99</v>
      </c>
      <c r="BB33" s="159" t="s">
        <v>99</v>
      </c>
      <c r="BC33" s="159" t="s">
        <v>99</v>
      </c>
      <c r="BD33" s="159" t="s">
        <v>99</v>
      </c>
      <c r="BE33" s="159" t="s">
        <v>99</v>
      </c>
      <c r="BF33" s="159" t="s">
        <v>99</v>
      </c>
      <c r="BG33" s="177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</row>
    <row r="34" spans="1:82" s="161" customFormat="1" ht="22.5" customHeight="1">
      <c r="A34" s="165" t="s">
        <v>268</v>
      </c>
      <c r="B34" s="157">
        <v>237744.79</v>
      </c>
      <c r="C34" s="158">
        <v>3.001456738960036</v>
      </c>
      <c r="D34" s="159">
        <v>173169.59</v>
      </c>
      <c r="E34" s="159">
        <v>158166</v>
      </c>
      <c r="F34" s="159">
        <v>20567.719999999998</v>
      </c>
      <c r="G34" s="159">
        <v>502.20000000000005</v>
      </c>
      <c r="H34" s="159">
        <v>5627.78</v>
      </c>
      <c r="I34" s="159">
        <v>1561.7000000000003</v>
      </c>
      <c r="J34" s="159">
        <v>14610.26</v>
      </c>
      <c r="K34" s="159">
        <v>5017.49</v>
      </c>
      <c r="L34" s="159">
        <v>110278.84999999999</v>
      </c>
      <c r="M34" s="159">
        <v>4258.4699999999993</v>
      </c>
      <c r="N34" s="159">
        <v>3730.23</v>
      </c>
      <c r="O34" s="159">
        <v>515.72</v>
      </c>
      <c r="P34" s="159">
        <v>1.7599999999999998</v>
      </c>
      <c r="Q34" s="159">
        <v>10.760000000000002</v>
      </c>
      <c r="R34" s="159">
        <v>3928.1899999999996</v>
      </c>
      <c r="S34" s="159">
        <v>6816.68</v>
      </c>
      <c r="T34" s="159">
        <v>0.25</v>
      </c>
      <c r="U34" s="177"/>
      <c r="V34" s="159">
        <v>19895.849999999999</v>
      </c>
      <c r="W34" s="159">
        <v>1387.8</v>
      </c>
      <c r="X34" s="159">
        <v>385.21</v>
      </c>
      <c r="Y34" s="159">
        <v>2961.91</v>
      </c>
      <c r="Z34" s="159">
        <v>997.20999999999992</v>
      </c>
      <c r="AA34" s="159">
        <v>4027.98</v>
      </c>
      <c r="AB34" s="159">
        <v>3.45</v>
      </c>
      <c r="AC34" s="159">
        <v>6659.36</v>
      </c>
      <c r="AD34" s="159">
        <v>0.18</v>
      </c>
      <c r="AE34" s="159">
        <v>710.49</v>
      </c>
      <c r="AF34" s="159" t="s">
        <v>99</v>
      </c>
      <c r="AG34" s="159">
        <v>2479.5200000000004</v>
      </c>
      <c r="AH34" s="159">
        <v>281.64</v>
      </c>
      <c r="AI34" s="159">
        <v>1.1000000000000001</v>
      </c>
      <c r="AJ34" s="159">
        <v>37956.36</v>
      </c>
      <c r="AK34" s="159">
        <v>20832.379999999997</v>
      </c>
      <c r="AL34" s="159">
        <v>12559.740000000002</v>
      </c>
      <c r="AM34" s="159">
        <v>1003.4699999999999</v>
      </c>
      <c r="AN34" s="159">
        <v>3560.7699999999995</v>
      </c>
      <c r="AO34" s="159">
        <v>6722.99</v>
      </c>
      <c r="AP34" s="159">
        <v>2969.9500000000003</v>
      </c>
      <c r="AQ34" s="159">
        <v>1.51</v>
      </c>
      <c r="AR34" s="159">
        <v>2918.11</v>
      </c>
      <c r="AS34" s="159">
        <v>43.41</v>
      </c>
      <c r="AT34" s="159">
        <v>6.92</v>
      </c>
      <c r="AU34" s="159">
        <v>3753.04</v>
      </c>
      <c r="AV34" s="159">
        <v>0.88</v>
      </c>
      <c r="AW34" s="159">
        <v>3370.95</v>
      </c>
      <c r="AX34" s="159">
        <v>380.64000000000004</v>
      </c>
      <c r="AY34" s="159">
        <v>0.57000000000000006</v>
      </c>
      <c r="AZ34" s="159" t="s">
        <v>99</v>
      </c>
      <c r="BA34" s="159" t="s">
        <v>99</v>
      </c>
      <c r="BB34" s="159" t="s">
        <v>99</v>
      </c>
      <c r="BC34" s="159" t="s">
        <v>99</v>
      </c>
      <c r="BD34" s="159" t="s">
        <v>99</v>
      </c>
      <c r="BE34" s="159" t="s">
        <v>99</v>
      </c>
      <c r="BF34" s="159" t="s">
        <v>99</v>
      </c>
      <c r="BG34" s="177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</row>
    <row r="35" spans="1:82" s="161" customFormat="1" ht="22.5" customHeight="1">
      <c r="A35" s="165" t="s">
        <v>269</v>
      </c>
      <c r="B35" s="157">
        <v>852872.03</v>
      </c>
      <c r="C35" s="158">
        <v>2.8143856665512299</v>
      </c>
      <c r="D35" s="159">
        <v>671411.70000000007</v>
      </c>
      <c r="E35" s="159">
        <v>604089.82999999996</v>
      </c>
      <c r="F35" s="159">
        <v>132110.68000000002</v>
      </c>
      <c r="G35" s="159">
        <v>1313.29</v>
      </c>
      <c r="H35" s="159">
        <v>23844.16</v>
      </c>
      <c r="I35" s="159">
        <v>3305.17</v>
      </c>
      <c r="J35" s="159">
        <v>43896.160000000003</v>
      </c>
      <c r="K35" s="159">
        <v>15997.670000000002</v>
      </c>
      <c r="L35" s="159">
        <v>383622.7</v>
      </c>
      <c r="M35" s="159">
        <v>11530.33</v>
      </c>
      <c r="N35" s="159">
        <v>10443.93</v>
      </c>
      <c r="O35" s="159">
        <v>1052.28</v>
      </c>
      <c r="P35" s="159">
        <v>31.87</v>
      </c>
      <c r="Q35" s="159">
        <v>2.25</v>
      </c>
      <c r="R35" s="159">
        <v>24685.47</v>
      </c>
      <c r="S35" s="159">
        <v>31083.96</v>
      </c>
      <c r="T35" s="159">
        <v>22.11</v>
      </c>
      <c r="U35" s="177"/>
      <c r="V35" s="159">
        <v>56342.53</v>
      </c>
      <c r="W35" s="159">
        <v>2928.24</v>
      </c>
      <c r="X35" s="159">
        <v>68.81</v>
      </c>
      <c r="Y35" s="159">
        <v>17682.900000000001</v>
      </c>
      <c r="Z35" s="159">
        <v>1875.06</v>
      </c>
      <c r="AA35" s="159">
        <v>5529.09</v>
      </c>
      <c r="AB35" s="159">
        <v>9.5500000000000007</v>
      </c>
      <c r="AC35" s="159">
        <v>19869.23</v>
      </c>
      <c r="AD35" s="159">
        <v>14.149999999999999</v>
      </c>
      <c r="AE35" s="159">
        <v>585.63</v>
      </c>
      <c r="AF35" s="159">
        <v>1.23</v>
      </c>
      <c r="AG35" s="159">
        <v>6451.61</v>
      </c>
      <c r="AH35" s="159">
        <v>1321.5800000000002</v>
      </c>
      <c r="AI35" s="159">
        <v>5.45</v>
      </c>
      <c r="AJ35" s="159">
        <v>93575.02</v>
      </c>
      <c r="AK35" s="159">
        <v>57333.909999999996</v>
      </c>
      <c r="AL35" s="159">
        <v>34130.199999999997</v>
      </c>
      <c r="AM35" s="159">
        <v>1115.68</v>
      </c>
      <c r="AN35" s="159">
        <v>995.23</v>
      </c>
      <c r="AO35" s="159">
        <v>31542.78</v>
      </c>
      <c r="AP35" s="159">
        <v>18178.080000000002</v>
      </c>
      <c r="AQ35" s="159" t="s">
        <v>99</v>
      </c>
      <c r="AR35" s="159">
        <v>16742.48</v>
      </c>
      <c r="AS35" s="159">
        <v>1296.4100000000001</v>
      </c>
      <c r="AT35" s="159">
        <v>139.19</v>
      </c>
      <c r="AU35" s="159">
        <v>13364.7</v>
      </c>
      <c r="AV35" s="159">
        <v>1.7699999999999998</v>
      </c>
      <c r="AW35" s="159">
        <v>12451.75</v>
      </c>
      <c r="AX35" s="159">
        <v>864.14</v>
      </c>
      <c r="AY35" s="159">
        <v>47.04</v>
      </c>
      <c r="AZ35" s="159" t="s">
        <v>99</v>
      </c>
      <c r="BA35" s="159" t="s">
        <v>99</v>
      </c>
      <c r="BB35" s="159" t="s">
        <v>99</v>
      </c>
      <c r="BC35" s="159" t="s">
        <v>99</v>
      </c>
      <c r="BD35" s="159" t="s">
        <v>99</v>
      </c>
      <c r="BE35" s="159" t="s">
        <v>99</v>
      </c>
      <c r="BF35" s="159" t="s">
        <v>99</v>
      </c>
      <c r="BG35" s="177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</row>
    <row r="36" spans="1:82" s="161" customFormat="1" ht="22.5" customHeight="1">
      <c r="A36" s="165" t="s">
        <v>270</v>
      </c>
      <c r="B36" s="157">
        <v>480977.43000000005</v>
      </c>
      <c r="C36" s="158">
        <v>1.3315036625894605</v>
      </c>
      <c r="D36" s="159">
        <v>352755.81999999995</v>
      </c>
      <c r="E36" s="159">
        <v>310547.92</v>
      </c>
      <c r="F36" s="159">
        <v>45892.869999999995</v>
      </c>
      <c r="G36" s="159">
        <v>773.88</v>
      </c>
      <c r="H36" s="159">
        <v>14155.529999999999</v>
      </c>
      <c r="I36" s="159">
        <v>2136.96</v>
      </c>
      <c r="J36" s="159">
        <v>26199.040000000001</v>
      </c>
      <c r="K36" s="159">
        <v>11041.94</v>
      </c>
      <c r="L36" s="159">
        <v>210347.7</v>
      </c>
      <c r="M36" s="159">
        <v>11030.42</v>
      </c>
      <c r="N36" s="159">
        <v>10001.66</v>
      </c>
      <c r="O36" s="159">
        <v>1018.3299999999999</v>
      </c>
      <c r="P36" s="159">
        <v>10.039999999999999</v>
      </c>
      <c r="Q36" s="159">
        <v>0.39</v>
      </c>
      <c r="R36" s="159">
        <v>8499.89</v>
      </c>
      <c r="S36" s="159">
        <v>22665.260000000002</v>
      </c>
      <c r="T36" s="159">
        <v>12.33</v>
      </c>
      <c r="U36" s="177"/>
      <c r="V36" s="159">
        <v>37637.449999999997</v>
      </c>
      <c r="W36" s="159">
        <v>1869.4099999999999</v>
      </c>
      <c r="X36" s="159">
        <v>6.6400000000000006</v>
      </c>
      <c r="Y36" s="159">
        <v>9617.02</v>
      </c>
      <c r="Z36" s="159">
        <v>1390.6100000000001</v>
      </c>
      <c r="AA36" s="159">
        <v>6034.43</v>
      </c>
      <c r="AB36" s="159">
        <v>9.6999999999999993</v>
      </c>
      <c r="AC36" s="159">
        <v>13067.7</v>
      </c>
      <c r="AD36" s="159">
        <v>4.08</v>
      </c>
      <c r="AE36" s="159">
        <v>229.5</v>
      </c>
      <c r="AF36" s="159">
        <v>0.74</v>
      </c>
      <c r="AG36" s="159">
        <v>4463.2</v>
      </c>
      <c r="AH36" s="159">
        <v>943.17</v>
      </c>
      <c r="AI36" s="159">
        <v>1.25</v>
      </c>
      <c r="AJ36" s="159">
        <v>69352.05</v>
      </c>
      <c r="AK36" s="159">
        <v>42823.599999999991</v>
      </c>
      <c r="AL36" s="159">
        <v>24284.47</v>
      </c>
      <c r="AM36" s="159">
        <v>580.98</v>
      </c>
      <c r="AN36" s="159">
        <v>1663</v>
      </c>
      <c r="AO36" s="159">
        <v>21232.11</v>
      </c>
      <c r="AP36" s="159">
        <v>10909.57</v>
      </c>
      <c r="AQ36" s="159">
        <v>0.91</v>
      </c>
      <c r="AR36" s="159">
        <v>10661.35</v>
      </c>
      <c r="AS36" s="159">
        <v>229.7</v>
      </c>
      <c r="AT36" s="159">
        <v>17.61</v>
      </c>
      <c r="AU36" s="159">
        <v>10322.539999999999</v>
      </c>
      <c r="AV36" s="159">
        <v>6.01</v>
      </c>
      <c r="AW36" s="159">
        <v>9996.91</v>
      </c>
      <c r="AX36" s="159">
        <v>285.38</v>
      </c>
      <c r="AY36" s="159">
        <v>34.239999999999995</v>
      </c>
      <c r="AZ36" s="159" t="s">
        <v>99</v>
      </c>
      <c r="BA36" s="159" t="s">
        <v>99</v>
      </c>
      <c r="BB36" s="159" t="s">
        <v>99</v>
      </c>
      <c r="BC36" s="159" t="s">
        <v>99</v>
      </c>
      <c r="BD36" s="159" t="s">
        <v>99</v>
      </c>
      <c r="BE36" s="159" t="s">
        <v>99</v>
      </c>
      <c r="BF36" s="159" t="s">
        <v>99</v>
      </c>
      <c r="BG36" s="177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</row>
    <row r="37" spans="1:82" s="161" customFormat="1" ht="22.5" customHeight="1">
      <c r="A37" s="165" t="s">
        <v>271</v>
      </c>
      <c r="B37" s="157">
        <v>117573.79000000001</v>
      </c>
      <c r="C37" s="158">
        <v>3.3395974957061934</v>
      </c>
      <c r="D37" s="159">
        <v>82890.860000000015</v>
      </c>
      <c r="E37" s="159">
        <v>73414.75</v>
      </c>
      <c r="F37" s="159">
        <v>10673.8</v>
      </c>
      <c r="G37" s="159">
        <v>161.26</v>
      </c>
      <c r="H37" s="159">
        <v>2374.6799999999998</v>
      </c>
      <c r="I37" s="159">
        <v>628.34999999999991</v>
      </c>
      <c r="J37" s="159">
        <v>7792.4</v>
      </c>
      <c r="K37" s="159">
        <v>3193.43</v>
      </c>
      <c r="L37" s="159">
        <v>48590.83</v>
      </c>
      <c r="M37" s="159">
        <v>2700.42</v>
      </c>
      <c r="N37" s="159">
        <v>2429.63</v>
      </c>
      <c r="O37" s="159">
        <v>267.64</v>
      </c>
      <c r="P37" s="159">
        <v>2.9400000000000004</v>
      </c>
      <c r="Q37" s="159">
        <v>0.21000000000000002</v>
      </c>
      <c r="R37" s="159">
        <v>1775.97</v>
      </c>
      <c r="S37" s="159">
        <v>4995.7299999999996</v>
      </c>
      <c r="T37" s="159">
        <v>3.99</v>
      </c>
      <c r="U37" s="177"/>
      <c r="V37" s="159">
        <v>8802.16</v>
      </c>
      <c r="W37" s="159">
        <v>1200.28</v>
      </c>
      <c r="X37" s="159" t="s">
        <v>99</v>
      </c>
      <c r="Y37" s="159">
        <v>2061.38</v>
      </c>
      <c r="Z37" s="159">
        <v>257.21000000000004</v>
      </c>
      <c r="AA37" s="159">
        <v>1092</v>
      </c>
      <c r="AB37" s="159">
        <v>1.05</v>
      </c>
      <c r="AC37" s="159">
        <v>3654.6099999999997</v>
      </c>
      <c r="AD37" s="159">
        <v>8.77</v>
      </c>
      <c r="AE37" s="159">
        <v>39.299999999999997</v>
      </c>
      <c r="AF37" s="159" t="s">
        <v>99</v>
      </c>
      <c r="AG37" s="159">
        <v>376.52</v>
      </c>
      <c r="AH37" s="159">
        <v>110.86999999999998</v>
      </c>
      <c r="AI37" s="159">
        <v>0.17</v>
      </c>
      <c r="AJ37" s="159">
        <v>21694.989999999998</v>
      </c>
      <c r="AK37" s="159">
        <v>12844.900000000001</v>
      </c>
      <c r="AL37" s="159">
        <v>7910.93</v>
      </c>
      <c r="AM37" s="159">
        <v>39.630000000000003</v>
      </c>
      <c r="AN37" s="159">
        <v>899.53000000000009</v>
      </c>
      <c r="AO37" s="159">
        <v>4185.7800000000007</v>
      </c>
      <c r="AP37" s="159">
        <v>1749.5199999999998</v>
      </c>
      <c r="AQ37" s="159">
        <v>0.09</v>
      </c>
      <c r="AR37" s="159">
        <v>1021.66</v>
      </c>
      <c r="AS37" s="159">
        <v>705.31</v>
      </c>
      <c r="AT37" s="159">
        <v>22.46</v>
      </c>
      <c r="AU37" s="159">
        <v>2436.2599999999998</v>
      </c>
      <c r="AV37" s="159" t="s">
        <v>99</v>
      </c>
      <c r="AW37" s="159">
        <v>1237.2199999999998</v>
      </c>
      <c r="AX37" s="159">
        <v>1199.04</v>
      </c>
      <c r="AY37" s="159" t="s">
        <v>99</v>
      </c>
      <c r="AZ37" s="159" t="s">
        <v>99</v>
      </c>
      <c r="BA37" s="159" t="s">
        <v>99</v>
      </c>
      <c r="BB37" s="159" t="s">
        <v>99</v>
      </c>
      <c r="BC37" s="159" t="s">
        <v>99</v>
      </c>
      <c r="BD37" s="159" t="s">
        <v>99</v>
      </c>
      <c r="BE37" s="159" t="s">
        <v>99</v>
      </c>
      <c r="BF37" s="159" t="s">
        <v>99</v>
      </c>
      <c r="BG37" s="177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</row>
    <row r="38" spans="1:82" s="161" customFormat="1" ht="22.5" customHeight="1">
      <c r="A38" s="166" t="s">
        <v>272</v>
      </c>
      <c r="B38" s="157">
        <v>105932.98</v>
      </c>
      <c r="C38" s="158">
        <v>0.45545542745281664</v>
      </c>
      <c r="D38" s="159">
        <v>75549.73</v>
      </c>
      <c r="E38" s="159">
        <v>70053.84</v>
      </c>
      <c r="F38" s="159">
        <v>14989.76</v>
      </c>
      <c r="G38" s="159">
        <v>120.09</v>
      </c>
      <c r="H38" s="159">
        <v>2478.3199999999997</v>
      </c>
      <c r="I38" s="159">
        <v>488.59000000000003</v>
      </c>
      <c r="J38" s="159">
        <v>7083.59</v>
      </c>
      <c r="K38" s="159">
        <v>2565.64</v>
      </c>
      <c r="L38" s="159">
        <v>42327.85</v>
      </c>
      <c r="M38" s="159">
        <v>2301.5300000000002</v>
      </c>
      <c r="N38" s="159">
        <v>2122.94</v>
      </c>
      <c r="O38" s="159">
        <v>172.26999999999998</v>
      </c>
      <c r="P38" s="159">
        <v>4.4800000000000004</v>
      </c>
      <c r="Q38" s="159">
        <v>1.84</v>
      </c>
      <c r="R38" s="159">
        <v>1016.64</v>
      </c>
      <c r="S38" s="159">
        <v>2174.3399999999997</v>
      </c>
      <c r="T38" s="159">
        <v>3.3800000000000003</v>
      </c>
      <c r="U38" s="177"/>
      <c r="V38" s="159">
        <v>9465.49</v>
      </c>
      <c r="W38" s="159">
        <v>171.75000000000003</v>
      </c>
      <c r="X38" s="159">
        <v>1.4400000000000002</v>
      </c>
      <c r="Y38" s="159">
        <v>2896.87</v>
      </c>
      <c r="Z38" s="159">
        <v>220.46999999999997</v>
      </c>
      <c r="AA38" s="159">
        <v>1196.69</v>
      </c>
      <c r="AB38" s="159">
        <v>0.71000000000000008</v>
      </c>
      <c r="AC38" s="159">
        <v>3394.53</v>
      </c>
      <c r="AD38" s="159">
        <v>2.2999999999999998</v>
      </c>
      <c r="AE38" s="159">
        <v>368.19</v>
      </c>
      <c r="AF38" s="159">
        <v>1.01</v>
      </c>
      <c r="AG38" s="159">
        <v>1080.5299999999997</v>
      </c>
      <c r="AH38" s="159">
        <v>130.07</v>
      </c>
      <c r="AI38" s="159">
        <v>0.92999999999999994</v>
      </c>
      <c r="AJ38" s="159">
        <v>16454.329999999998</v>
      </c>
      <c r="AK38" s="159">
        <v>9939.4900000000016</v>
      </c>
      <c r="AL38" s="159">
        <v>5794.05</v>
      </c>
      <c r="AM38" s="159">
        <v>242.39</v>
      </c>
      <c r="AN38" s="159">
        <v>478.4</v>
      </c>
      <c r="AO38" s="159">
        <v>4463.4299999999994</v>
      </c>
      <c r="AP38" s="159">
        <v>2669.21</v>
      </c>
      <c r="AQ38" s="159" t="s">
        <v>99</v>
      </c>
      <c r="AR38" s="159">
        <v>1522.1799999999998</v>
      </c>
      <c r="AS38" s="159">
        <v>1147.03</v>
      </c>
      <c r="AT38" s="159" t="s">
        <v>99</v>
      </c>
      <c r="AU38" s="159">
        <v>1794.22</v>
      </c>
      <c r="AV38" s="159">
        <v>0.08</v>
      </c>
      <c r="AW38" s="159">
        <v>1724.5300000000002</v>
      </c>
      <c r="AX38" s="159">
        <v>69.61</v>
      </c>
      <c r="AY38" s="159" t="s">
        <v>99</v>
      </c>
      <c r="AZ38" s="159" t="s">
        <v>99</v>
      </c>
      <c r="BA38" s="159" t="s">
        <v>99</v>
      </c>
      <c r="BB38" s="159" t="s">
        <v>99</v>
      </c>
      <c r="BC38" s="159" t="s">
        <v>99</v>
      </c>
      <c r="BD38" s="159" t="s">
        <v>99</v>
      </c>
      <c r="BE38" s="159" t="s">
        <v>99</v>
      </c>
      <c r="BF38" s="159" t="s">
        <v>99</v>
      </c>
      <c r="BG38" s="177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</row>
    <row r="39" spans="1:82" s="161" customFormat="1" ht="22.5" customHeight="1">
      <c r="A39" s="165" t="s">
        <v>273</v>
      </c>
      <c r="B39" s="157">
        <v>54348.63</v>
      </c>
      <c r="C39" s="158">
        <v>0.26103577149352863</v>
      </c>
      <c r="D39" s="159">
        <v>35280.47</v>
      </c>
      <c r="E39" s="159">
        <v>32673.660000000003</v>
      </c>
      <c r="F39" s="159">
        <v>3056.41</v>
      </c>
      <c r="G39" s="159">
        <v>52.18</v>
      </c>
      <c r="H39" s="159">
        <v>937.80000000000007</v>
      </c>
      <c r="I39" s="159">
        <v>318.07000000000005</v>
      </c>
      <c r="J39" s="159">
        <v>5126.7299999999996</v>
      </c>
      <c r="K39" s="159">
        <v>2107.06</v>
      </c>
      <c r="L39" s="159">
        <v>21075.41</v>
      </c>
      <c r="M39" s="159">
        <v>905.54</v>
      </c>
      <c r="N39" s="159">
        <v>774.88</v>
      </c>
      <c r="O39" s="159">
        <v>102.76999999999998</v>
      </c>
      <c r="P39" s="159">
        <v>23.73</v>
      </c>
      <c r="Q39" s="159">
        <v>4.16</v>
      </c>
      <c r="R39" s="159">
        <v>325.39999999999998</v>
      </c>
      <c r="S39" s="159">
        <v>1375.36</v>
      </c>
      <c r="T39" s="159">
        <v>0.51</v>
      </c>
      <c r="U39" s="177"/>
      <c r="V39" s="159">
        <v>6599.7999999999993</v>
      </c>
      <c r="W39" s="159">
        <v>249.49999999999997</v>
      </c>
      <c r="X39" s="159" t="s">
        <v>99</v>
      </c>
      <c r="Y39" s="159">
        <v>995.95</v>
      </c>
      <c r="Z39" s="159">
        <v>311.97999999999996</v>
      </c>
      <c r="AA39" s="159">
        <v>1742.71</v>
      </c>
      <c r="AB39" s="159">
        <v>0.67</v>
      </c>
      <c r="AC39" s="159">
        <v>2489.4800000000005</v>
      </c>
      <c r="AD39" s="159">
        <v>1.4100000000000001</v>
      </c>
      <c r="AE39" s="159">
        <v>264.23999999999995</v>
      </c>
      <c r="AF39" s="159">
        <v>0.06</v>
      </c>
      <c r="AG39" s="159">
        <v>429.05999999999995</v>
      </c>
      <c r="AH39" s="159">
        <v>114.74000000000001</v>
      </c>
      <c r="AI39" s="159" t="s">
        <v>99</v>
      </c>
      <c r="AJ39" s="159">
        <v>10661.14</v>
      </c>
      <c r="AK39" s="159">
        <v>5183.7800000000007</v>
      </c>
      <c r="AL39" s="159">
        <v>4792.34</v>
      </c>
      <c r="AM39" s="159">
        <v>89.740000000000009</v>
      </c>
      <c r="AN39" s="159">
        <v>595.28</v>
      </c>
      <c r="AO39" s="159">
        <v>1807.2200000000003</v>
      </c>
      <c r="AP39" s="159">
        <v>667.28000000000009</v>
      </c>
      <c r="AQ39" s="159" t="s">
        <v>99</v>
      </c>
      <c r="AR39" s="159">
        <v>666.87</v>
      </c>
      <c r="AS39" s="159">
        <v>0.27</v>
      </c>
      <c r="AT39" s="159">
        <v>0.14000000000000001</v>
      </c>
      <c r="AU39" s="159">
        <v>1139.9399999999998</v>
      </c>
      <c r="AV39" s="159">
        <v>0.27999999999999997</v>
      </c>
      <c r="AW39" s="159">
        <v>1128.4299999999998</v>
      </c>
      <c r="AX39" s="159">
        <v>11.23</v>
      </c>
      <c r="AY39" s="159" t="s">
        <v>99</v>
      </c>
      <c r="AZ39" s="159" t="s">
        <v>99</v>
      </c>
      <c r="BA39" s="159" t="s">
        <v>99</v>
      </c>
      <c r="BB39" s="159" t="s">
        <v>99</v>
      </c>
      <c r="BC39" s="159" t="s">
        <v>99</v>
      </c>
      <c r="BD39" s="159" t="s">
        <v>99</v>
      </c>
      <c r="BE39" s="159" t="s">
        <v>99</v>
      </c>
      <c r="BF39" s="159" t="s">
        <v>99</v>
      </c>
      <c r="BG39" s="177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</row>
    <row r="40" spans="1:82" s="161" customFormat="1" ht="22.5" customHeight="1">
      <c r="A40" s="165" t="s">
        <v>274</v>
      </c>
      <c r="B40" s="157">
        <v>79109.06</v>
      </c>
      <c r="C40" s="158">
        <v>1.9935719176682587</v>
      </c>
      <c r="D40" s="159">
        <v>52795.5</v>
      </c>
      <c r="E40" s="159">
        <v>47378.270000000004</v>
      </c>
      <c r="F40" s="159">
        <v>5245.11</v>
      </c>
      <c r="G40" s="159">
        <v>53.56</v>
      </c>
      <c r="H40" s="159">
        <v>1378.4399999999998</v>
      </c>
      <c r="I40" s="159">
        <v>474.48</v>
      </c>
      <c r="J40" s="159">
        <v>4934.7700000000004</v>
      </c>
      <c r="K40" s="159">
        <v>1492.7400000000002</v>
      </c>
      <c r="L40" s="159">
        <v>33799.17</v>
      </c>
      <c r="M40" s="159">
        <v>1727.24</v>
      </c>
      <c r="N40" s="159">
        <v>1517.09</v>
      </c>
      <c r="O40" s="159">
        <v>202.51</v>
      </c>
      <c r="P40" s="159">
        <v>1.2</v>
      </c>
      <c r="Q40" s="159">
        <v>6.44</v>
      </c>
      <c r="R40" s="159">
        <v>405.90999999999997</v>
      </c>
      <c r="S40" s="159">
        <v>3283.96</v>
      </c>
      <c r="T40" s="159">
        <v>0.12</v>
      </c>
      <c r="U40" s="177"/>
      <c r="V40" s="159">
        <v>9736.23</v>
      </c>
      <c r="W40" s="159">
        <v>200.51</v>
      </c>
      <c r="X40" s="159">
        <v>200.60999999999996</v>
      </c>
      <c r="Y40" s="159">
        <v>2048.88</v>
      </c>
      <c r="Z40" s="159">
        <v>391.52</v>
      </c>
      <c r="AA40" s="159">
        <v>2024.2399999999998</v>
      </c>
      <c r="AB40" s="159">
        <v>4.42</v>
      </c>
      <c r="AC40" s="159">
        <v>3672.42</v>
      </c>
      <c r="AD40" s="159">
        <v>1.5099999999999998</v>
      </c>
      <c r="AE40" s="159">
        <v>63.749999999999993</v>
      </c>
      <c r="AF40" s="159" t="s">
        <v>99</v>
      </c>
      <c r="AG40" s="159">
        <v>962.20999999999992</v>
      </c>
      <c r="AH40" s="159">
        <v>164.79</v>
      </c>
      <c r="AI40" s="159">
        <v>1.37</v>
      </c>
      <c r="AJ40" s="159">
        <v>14154.39</v>
      </c>
      <c r="AK40" s="159">
        <v>8682.58</v>
      </c>
      <c r="AL40" s="159">
        <v>4225.09</v>
      </c>
      <c r="AM40" s="159">
        <v>82.72</v>
      </c>
      <c r="AN40" s="159">
        <v>1164</v>
      </c>
      <c r="AO40" s="159">
        <v>2422.9399999999996</v>
      </c>
      <c r="AP40" s="159">
        <v>904.46</v>
      </c>
      <c r="AQ40" s="159" t="s">
        <v>99</v>
      </c>
      <c r="AR40" s="159">
        <v>892.68</v>
      </c>
      <c r="AS40" s="159">
        <v>11.78</v>
      </c>
      <c r="AT40" s="159" t="s">
        <v>99</v>
      </c>
      <c r="AU40" s="159">
        <v>1518.4799999999998</v>
      </c>
      <c r="AV40" s="159" t="s">
        <v>99</v>
      </c>
      <c r="AW40" s="159">
        <v>1457.1699999999998</v>
      </c>
      <c r="AX40" s="159">
        <v>61.309999999999995</v>
      </c>
      <c r="AY40" s="159" t="s">
        <v>99</v>
      </c>
      <c r="AZ40" s="159" t="s">
        <v>99</v>
      </c>
      <c r="BA40" s="159" t="s">
        <v>99</v>
      </c>
      <c r="BB40" s="159" t="s">
        <v>99</v>
      </c>
      <c r="BC40" s="159" t="s">
        <v>99</v>
      </c>
      <c r="BD40" s="159" t="s">
        <v>99</v>
      </c>
      <c r="BE40" s="159" t="s">
        <v>99</v>
      </c>
      <c r="BF40" s="159" t="s">
        <v>99</v>
      </c>
      <c r="BG40" s="177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</row>
    <row r="41" spans="1:82" s="161" customFormat="1" ht="22.5" customHeight="1">
      <c r="A41" s="165" t="s">
        <v>275</v>
      </c>
      <c r="B41" s="157">
        <v>178926.97999999998</v>
      </c>
      <c r="C41" s="158">
        <v>2.1634604129750405</v>
      </c>
      <c r="D41" s="159">
        <v>121152.71</v>
      </c>
      <c r="E41" s="159">
        <v>106040.16999999998</v>
      </c>
      <c r="F41" s="159">
        <v>10124.64</v>
      </c>
      <c r="G41" s="159">
        <v>168.13</v>
      </c>
      <c r="H41" s="159">
        <v>3094.6099999999997</v>
      </c>
      <c r="I41" s="159">
        <v>553.86</v>
      </c>
      <c r="J41" s="159">
        <v>12932.159999999998</v>
      </c>
      <c r="K41" s="159">
        <v>6520.73</v>
      </c>
      <c r="L41" s="159">
        <v>72646.040000000008</v>
      </c>
      <c r="M41" s="159">
        <v>4549.91</v>
      </c>
      <c r="N41" s="159">
        <v>4268.13</v>
      </c>
      <c r="O41" s="159">
        <v>258.27</v>
      </c>
      <c r="P41" s="159">
        <v>22.970000000000002</v>
      </c>
      <c r="Q41" s="159">
        <v>0.54</v>
      </c>
      <c r="R41" s="159">
        <v>2085.3200000000002</v>
      </c>
      <c r="S41" s="159">
        <v>8476.01</v>
      </c>
      <c r="T41" s="159">
        <v>1.2999999999999998</v>
      </c>
      <c r="U41" s="177"/>
      <c r="V41" s="159">
        <v>23283.29</v>
      </c>
      <c r="W41" s="159">
        <v>476.55999999999995</v>
      </c>
      <c r="X41" s="159">
        <v>0.05</v>
      </c>
      <c r="Y41" s="159">
        <v>3783.06</v>
      </c>
      <c r="Z41" s="159">
        <v>502.65</v>
      </c>
      <c r="AA41" s="159">
        <v>4910.1000000000004</v>
      </c>
      <c r="AB41" s="159">
        <v>1.0499999999999998</v>
      </c>
      <c r="AC41" s="159">
        <v>9161.7800000000007</v>
      </c>
      <c r="AD41" s="159">
        <v>2.04</v>
      </c>
      <c r="AE41" s="159">
        <v>315.97999999999996</v>
      </c>
      <c r="AF41" s="159" t="s">
        <v>99</v>
      </c>
      <c r="AG41" s="159">
        <v>3779.46</v>
      </c>
      <c r="AH41" s="159">
        <v>350.56</v>
      </c>
      <c r="AI41" s="159" t="s">
        <v>99</v>
      </c>
      <c r="AJ41" s="159">
        <v>29575.589999999997</v>
      </c>
      <c r="AK41" s="159">
        <v>16992.46</v>
      </c>
      <c r="AL41" s="159">
        <v>11065.25</v>
      </c>
      <c r="AM41" s="159">
        <v>533.74</v>
      </c>
      <c r="AN41" s="159">
        <v>984.1400000000001</v>
      </c>
      <c r="AO41" s="159">
        <v>4915.3900000000003</v>
      </c>
      <c r="AP41" s="159">
        <v>1916.39</v>
      </c>
      <c r="AQ41" s="159" t="s">
        <v>99</v>
      </c>
      <c r="AR41" s="159">
        <v>1388.3400000000001</v>
      </c>
      <c r="AS41" s="159">
        <v>508.16999999999996</v>
      </c>
      <c r="AT41" s="159">
        <v>19.88</v>
      </c>
      <c r="AU41" s="159">
        <v>2999</v>
      </c>
      <c r="AV41" s="159">
        <v>0.76</v>
      </c>
      <c r="AW41" s="159">
        <v>2817.87</v>
      </c>
      <c r="AX41" s="159">
        <v>179.29</v>
      </c>
      <c r="AY41" s="159">
        <v>1.08</v>
      </c>
      <c r="AZ41" s="159" t="s">
        <v>99</v>
      </c>
      <c r="BA41" s="159" t="s">
        <v>99</v>
      </c>
      <c r="BB41" s="159" t="s">
        <v>99</v>
      </c>
      <c r="BC41" s="159" t="s">
        <v>99</v>
      </c>
      <c r="BD41" s="159" t="s">
        <v>99</v>
      </c>
      <c r="BE41" s="159" t="s">
        <v>99</v>
      </c>
      <c r="BF41" s="159" t="s">
        <v>99</v>
      </c>
      <c r="BG41" s="177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</row>
    <row r="42" spans="1:82" s="161" customFormat="1" ht="22.5" customHeight="1">
      <c r="A42" s="165" t="s">
        <v>276</v>
      </c>
      <c r="B42" s="157">
        <v>249577.77000000002</v>
      </c>
      <c r="C42" s="158">
        <v>0.43266754011165692</v>
      </c>
      <c r="D42" s="159">
        <v>175856.16999999998</v>
      </c>
      <c r="E42" s="159">
        <v>154066.22999999998</v>
      </c>
      <c r="F42" s="159">
        <v>16560.36</v>
      </c>
      <c r="G42" s="159">
        <v>345.74</v>
      </c>
      <c r="H42" s="159">
        <v>5437.1</v>
      </c>
      <c r="I42" s="159">
        <v>1017.62</v>
      </c>
      <c r="J42" s="159">
        <v>15596.29</v>
      </c>
      <c r="K42" s="159">
        <v>7982.85</v>
      </c>
      <c r="L42" s="159">
        <v>107126.26999999999</v>
      </c>
      <c r="M42" s="159">
        <v>8430.1299999999992</v>
      </c>
      <c r="N42" s="159">
        <v>7756.7699999999995</v>
      </c>
      <c r="O42" s="159">
        <v>478.69000000000005</v>
      </c>
      <c r="P42" s="159">
        <v>174.21</v>
      </c>
      <c r="Q42" s="159">
        <v>20.46</v>
      </c>
      <c r="R42" s="159">
        <v>3340.17</v>
      </c>
      <c r="S42" s="159">
        <v>10014.67</v>
      </c>
      <c r="T42" s="159">
        <v>4.9700000000000006</v>
      </c>
      <c r="U42" s="177"/>
      <c r="V42" s="159">
        <v>25980.18</v>
      </c>
      <c r="W42" s="159">
        <v>1318.8400000000001</v>
      </c>
      <c r="X42" s="159">
        <v>11.28</v>
      </c>
      <c r="Y42" s="159">
        <v>3901.5200000000004</v>
      </c>
      <c r="Z42" s="159">
        <v>560.74000000000012</v>
      </c>
      <c r="AA42" s="159">
        <v>5692.33</v>
      </c>
      <c r="AB42" s="159">
        <v>0.82000000000000006</v>
      </c>
      <c r="AC42" s="159">
        <v>10611.800000000001</v>
      </c>
      <c r="AD42" s="159">
        <v>1.6400000000000001</v>
      </c>
      <c r="AE42" s="159">
        <v>51.89</v>
      </c>
      <c r="AF42" s="159" t="s">
        <v>99</v>
      </c>
      <c r="AG42" s="159">
        <v>3123.1499999999996</v>
      </c>
      <c r="AH42" s="159">
        <v>705.63</v>
      </c>
      <c r="AI42" s="159">
        <v>0.54</v>
      </c>
      <c r="AJ42" s="159">
        <v>38596.33</v>
      </c>
      <c r="AK42" s="159">
        <v>20245.580000000002</v>
      </c>
      <c r="AL42" s="159">
        <v>14352.509999999998</v>
      </c>
      <c r="AM42" s="159">
        <v>1326.75</v>
      </c>
      <c r="AN42" s="159">
        <v>2671.4900000000002</v>
      </c>
      <c r="AO42" s="159">
        <v>9145.09</v>
      </c>
      <c r="AP42" s="159">
        <v>3981.1499999999996</v>
      </c>
      <c r="AQ42" s="159" t="s">
        <v>99</v>
      </c>
      <c r="AR42" s="159">
        <v>3948.3199999999997</v>
      </c>
      <c r="AS42" s="159">
        <v>32.83</v>
      </c>
      <c r="AT42" s="159" t="s">
        <v>99</v>
      </c>
      <c r="AU42" s="159">
        <v>5163.9400000000005</v>
      </c>
      <c r="AV42" s="159" t="s">
        <v>99</v>
      </c>
      <c r="AW42" s="159">
        <v>5126.8899999999994</v>
      </c>
      <c r="AX42" s="159">
        <v>37.050000000000004</v>
      </c>
      <c r="AY42" s="159" t="s">
        <v>99</v>
      </c>
      <c r="AZ42" s="159" t="s">
        <v>99</v>
      </c>
      <c r="BA42" s="159" t="s">
        <v>99</v>
      </c>
      <c r="BB42" s="159" t="s">
        <v>99</v>
      </c>
      <c r="BC42" s="159" t="s">
        <v>99</v>
      </c>
      <c r="BD42" s="159" t="s">
        <v>99</v>
      </c>
      <c r="BE42" s="159" t="s">
        <v>99</v>
      </c>
      <c r="BF42" s="159" t="s">
        <v>99</v>
      </c>
      <c r="BG42" s="177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</row>
    <row r="43" spans="1:82" s="161" customFormat="1" ht="22.5" customHeight="1">
      <c r="A43" s="165" t="s">
        <v>277</v>
      </c>
      <c r="B43" s="157">
        <v>133367.97</v>
      </c>
      <c r="C43" s="158">
        <v>0.92045822838123981</v>
      </c>
      <c r="D43" s="159">
        <v>89287.07</v>
      </c>
      <c r="E43" s="159">
        <v>81203.67</v>
      </c>
      <c r="F43" s="159">
        <v>9018.32</v>
      </c>
      <c r="G43" s="159">
        <v>123.3</v>
      </c>
      <c r="H43" s="159">
        <v>1757.3</v>
      </c>
      <c r="I43" s="159">
        <v>546.43999999999994</v>
      </c>
      <c r="J43" s="159">
        <v>12739.93</v>
      </c>
      <c r="K43" s="159">
        <v>3831.03</v>
      </c>
      <c r="L43" s="159">
        <v>53187.350000000006</v>
      </c>
      <c r="M43" s="159">
        <v>2914.68</v>
      </c>
      <c r="N43" s="159">
        <v>2763.46</v>
      </c>
      <c r="O43" s="159">
        <v>145.25</v>
      </c>
      <c r="P43" s="159">
        <v>3.9299999999999997</v>
      </c>
      <c r="Q43" s="159">
        <v>2.04</v>
      </c>
      <c r="R43" s="159">
        <v>1077.3200000000002</v>
      </c>
      <c r="S43" s="159">
        <v>4089.3599999999997</v>
      </c>
      <c r="T43" s="159">
        <v>2.04</v>
      </c>
      <c r="U43" s="177"/>
      <c r="V43" s="159">
        <v>16650.5</v>
      </c>
      <c r="W43" s="159">
        <v>1838.2799999999997</v>
      </c>
      <c r="X43" s="159">
        <v>3.6599999999999997</v>
      </c>
      <c r="Y43" s="159">
        <v>4042.6100000000006</v>
      </c>
      <c r="Z43" s="159">
        <v>749.56999999999994</v>
      </c>
      <c r="AA43" s="159">
        <v>2153.42</v>
      </c>
      <c r="AB43" s="159">
        <v>1.52</v>
      </c>
      <c r="AC43" s="159">
        <v>4790.54</v>
      </c>
      <c r="AD43" s="159">
        <v>4.53</v>
      </c>
      <c r="AE43" s="159">
        <v>206.4</v>
      </c>
      <c r="AF43" s="159" t="s">
        <v>99</v>
      </c>
      <c r="AG43" s="159">
        <v>2581.6899999999996</v>
      </c>
      <c r="AH43" s="159">
        <v>278.09999999999997</v>
      </c>
      <c r="AI43" s="159">
        <v>0.18</v>
      </c>
      <c r="AJ43" s="159">
        <v>22939</v>
      </c>
      <c r="AK43" s="159">
        <v>11516.13</v>
      </c>
      <c r="AL43" s="159">
        <v>8248.76</v>
      </c>
      <c r="AM43" s="159">
        <v>347.92999999999995</v>
      </c>
      <c r="AN43" s="159">
        <v>2826.1800000000003</v>
      </c>
      <c r="AO43" s="159">
        <v>4491.3999999999996</v>
      </c>
      <c r="AP43" s="159">
        <v>1702.37</v>
      </c>
      <c r="AQ43" s="159">
        <v>0.18</v>
      </c>
      <c r="AR43" s="159">
        <v>1614.7499999999998</v>
      </c>
      <c r="AS43" s="159">
        <v>87.44</v>
      </c>
      <c r="AT43" s="159" t="s">
        <v>99</v>
      </c>
      <c r="AU43" s="159">
        <v>2789.0299999999997</v>
      </c>
      <c r="AV43" s="159" t="s">
        <v>99</v>
      </c>
      <c r="AW43" s="159">
        <v>2560.25</v>
      </c>
      <c r="AX43" s="159">
        <v>228.78</v>
      </c>
      <c r="AY43" s="159" t="s">
        <v>99</v>
      </c>
      <c r="AZ43" s="159" t="s">
        <v>99</v>
      </c>
      <c r="BA43" s="159" t="s">
        <v>99</v>
      </c>
      <c r="BB43" s="159" t="s">
        <v>99</v>
      </c>
      <c r="BC43" s="159" t="s">
        <v>99</v>
      </c>
      <c r="BD43" s="159" t="s">
        <v>99</v>
      </c>
      <c r="BE43" s="159" t="s">
        <v>99</v>
      </c>
      <c r="BF43" s="159" t="s">
        <v>99</v>
      </c>
      <c r="BG43" s="177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</row>
    <row r="44" spans="1:82" s="161" customFormat="1" ht="22.5" customHeight="1">
      <c r="A44" s="156" t="s">
        <v>278</v>
      </c>
      <c r="B44" s="157">
        <v>77637.440000000002</v>
      </c>
      <c r="C44" s="158">
        <v>1.8520124372701865</v>
      </c>
      <c r="D44" s="159">
        <v>53032.03</v>
      </c>
      <c r="E44" s="159">
        <v>49547.810000000005</v>
      </c>
      <c r="F44" s="159">
        <v>7254.49</v>
      </c>
      <c r="G44" s="159">
        <v>85.359999999999985</v>
      </c>
      <c r="H44" s="159">
        <v>1277.3200000000002</v>
      </c>
      <c r="I44" s="159">
        <v>887.4</v>
      </c>
      <c r="J44" s="159">
        <v>6284.5199999999995</v>
      </c>
      <c r="K44" s="159">
        <v>3821.57</v>
      </c>
      <c r="L44" s="159">
        <v>29937.149999999998</v>
      </c>
      <c r="M44" s="159">
        <v>2308.8399999999997</v>
      </c>
      <c r="N44" s="159">
        <v>2214.8500000000004</v>
      </c>
      <c r="O44" s="159">
        <v>83.45</v>
      </c>
      <c r="P44" s="159">
        <v>5.0599999999999996</v>
      </c>
      <c r="Q44" s="159">
        <v>5.48</v>
      </c>
      <c r="R44" s="159">
        <v>764.14</v>
      </c>
      <c r="S44" s="159">
        <v>411.24</v>
      </c>
      <c r="T44" s="159" t="s">
        <v>99</v>
      </c>
      <c r="U44" s="177"/>
      <c r="V44" s="159">
        <v>7662.79</v>
      </c>
      <c r="W44" s="159">
        <v>18.720000000000002</v>
      </c>
      <c r="X44" s="159" t="s">
        <v>99</v>
      </c>
      <c r="Y44" s="159">
        <v>1329.01</v>
      </c>
      <c r="Z44" s="159">
        <v>348.16</v>
      </c>
      <c r="AA44" s="159">
        <v>1033.96</v>
      </c>
      <c r="AB44" s="159">
        <v>1.05</v>
      </c>
      <c r="AC44" s="159">
        <v>4109.16</v>
      </c>
      <c r="AD44" s="159">
        <v>1.25</v>
      </c>
      <c r="AE44" s="159" t="s">
        <v>99</v>
      </c>
      <c r="AF44" s="159" t="s">
        <v>99</v>
      </c>
      <c r="AG44" s="159">
        <v>731.15</v>
      </c>
      <c r="AH44" s="159">
        <v>90.329999999999984</v>
      </c>
      <c r="AI44" s="159" t="s">
        <v>99</v>
      </c>
      <c r="AJ44" s="159">
        <v>14365.710000000001</v>
      </c>
      <c r="AK44" s="159">
        <v>6020.74</v>
      </c>
      <c r="AL44" s="159">
        <v>6791.1100000000006</v>
      </c>
      <c r="AM44" s="159">
        <v>727.36</v>
      </c>
      <c r="AN44" s="159">
        <v>826.5</v>
      </c>
      <c r="AO44" s="159">
        <v>2576.9100000000003</v>
      </c>
      <c r="AP44" s="159">
        <v>1247.83</v>
      </c>
      <c r="AQ44" s="159">
        <v>2.15</v>
      </c>
      <c r="AR44" s="159">
        <v>1155.0999999999999</v>
      </c>
      <c r="AS44" s="159">
        <v>90.58</v>
      </c>
      <c r="AT44" s="159" t="s">
        <v>99</v>
      </c>
      <c r="AU44" s="159">
        <v>1329.08</v>
      </c>
      <c r="AV44" s="159" t="s">
        <v>99</v>
      </c>
      <c r="AW44" s="159">
        <v>1200.0200000000002</v>
      </c>
      <c r="AX44" s="159">
        <v>129.06</v>
      </c>
      <c r="AY44" s="159" t="s">
        <v>99</v>
      </c>
      <c r="AZ44" s="159" t="s">
        <v>99</v>
      </c>
      <c r="BA44" s="159" t="s">
        <v>99</v>
      </c>
      <c r="BB44" s="159" t="s">
        <v>99</v>
      </c>
      <c r="BC44" s="159" t="s">
        <v>99</v>
      </c>
      <c r="BD44" s="159" t="s">
        <v>99</v>
      </c>
      <c r="BE44" s="159" t="s">
        <v>99</v>
      </c>
      <c r="BF44" s="159" t="s">
        <v>99</v>
      </c>
      <c r="BG44" s="177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</row>
    <row r="45" spans="1:82" s="162" customFormat="1" ht="22.5" customHeight="1">
      <c r="A45" s="163" t="s">
        <v>279</v>
      </c>
      <c r="B45" s="157">
        <v>95275.6</v>
      </c>
      <c r="C45" s="158">
        <v>1.9046939610872604</v>
      </c>
      <c r="D45" s="159">
        <v>67342.48</v>
      </c>
      <c r="E45" s="159">
        <v>59539.87</v>
      </c>
      <c r="F45" s="159">
        <v>7108.5199999999995</v>
      </c>
      <c r="G45" s="159">
        <v>119.58</v>
      </c>
      <c r="H45" s="159">
        <v>1499.83</v>
      </c>
      <c r="I45" s="159">
        <v>325.66999999999996</v>
      </c>
      <c r="J45" s="159">
        <v>7464.82</v>
      </c>
      <c r="K45" s="159">
        <v>3979.89</v>
      </c>
      <c r="L45" s="159">
        <v>39041.56</v>
      </c>
      <c r="M45" s="159">
        <v>3845.12</v>
      </c>
      <c r="N45" s="159">
        <v>3707.8500000000004</v>
      </c>
      <c r="O45" s="159">
        <v>130.71</v>
      </c>
      <c r="P45" s="159">
        <v>3.83</v>
      </c>
      <c r="Q45" s="159">
        <v>2.73</v>
      </c>
      <c r="R45" s="159">
        <v>894.09000000000015</v>
      </c>
      <c r="S45" s="159">
        <v>3061.61</v>
      </c>
      <c r="T45" s="159">
        <v>1.79</v>
      </c>
      <c r="U45" s="177"/>
      <c r="V45" s="159">
        <v>8259.9699999999993</v>
      </c>
      <c r="W45" s="159">
        <v>289.63</v>
      </c>
      <c r="X45" s="159">
        <v>229.49</v>
      </c>
      <c r="Y45" s="159">
        <v>1836.98</v>
      </c>
      <c r="Z45" s="159">
        <v>254.24000000000004</v>
      </c>
      <c r="AA45" s="159">
        <v>1309.99</v>
      </c>
      <c r="AB45" s="159">
        <v>7.0000000000000007E-2</v>
      </c>
      <c r="AC45" s="159">
        <v>3421.98</v>
      </c>
      <c r="AD45" s="159">
        <v>1.7500000000000002</v>
      </c>
      <c r="AE45" s="159">
        <v>189.83</v>
      </c>
      <c r="AF45" s="159">
        <v>7.0000000000000007E-2</v>
      </c>
      <c r="AG45" s="159">
        <v>534.70999999999992</v>
      </c>
      <c r="AH45" s="159">
        <v>190.29000000000002</v>
      </c>
      <c r="AI45" s="159">
        <v>0.94</v>
      </c>
      <c r="AJ45" s="159">
        <v>16594.57</v>
      </c>
      <c r="AK45" s="159">
        <v>8997.3799999999992</v>
      </c>
      <c r="AL45" s="159">
        <v>6459.369999999999</v>
      </c>
      <c r="AM45" s="159">
        <v>505.75</v>
      </c>
      <c r="AN45" s="159">
        <v>632.06999999999994</v>
      </c>
      <c r="AO45" s="159">
        <v>3078.58</v>
      </c>
      <c r="AP45" s="159">
        <v>1238.6899999999998</v>
      </c>
      <c r="AQ45" s="159" t="s">
        <v>99</v>
      </c>
      <c r="AR45" s="159">
        <v>897.6099999999999</v>
      </c>
      <c r="AS45" s="159">
        <v>341.08</v>
      </c>
      <c r="AT45" s="159" t="s">
        <v>99</v>
      </c>
      <c r="AU45" s="159">
        <v>1839.8899999999999</v>
      </c>
      <c r="AV45" s="159" t="s">
        <v>99</v>
      </c>
      <c r="AW45" s="159">
        <v>1233.6500000000001</v>
      </c>
      <c r="AX45" s="159">
        <v>606.24</v>
      </c>
      <c r="AY45" s="159" t="s">
        <v>99</v>
      </c>
      <c r="AZ45" s="159" t="s">
        <v>99</v>
      </c>
      <c r="BA45" s="159" t="s">
        <v>99</v>
      </c>
      <c r="BB45" s="159" t="s">
        <v>99</v>
      </c>
      <c r="BC45" s="159" t="s">
        <v>99</v>
      </c>
      <c r="BD45" s="159" t="s">
        <v>99</v>
      </c>
      <c r="BE45" s="159" t="s">
        <v>99</v>
      </c>
      <c r="BF45" s="159" t="s">
        <v>99</v>
      </c>
      <c r="BG45" s="177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1"/>
      <c r="CD45" s="161"/>
    </row>
    <row r="46" spans="1:82" s="162" customFormat="1" ht="22.5" customHeight="1">
      <c r="A46" s="156" t="s">
        <v>280</v>
      </c>
      <c r="B46" s="157">
        <v>148254.63</v>
      </c>
      <c r="C46" s="158">
        <v>0.90204633168369275</v>
      </c>
      <c r="D46" s="159">
        <v>102109.04</v>
      </c>
      <c r="E46" s="159">
        <v>90959.08</v>
      </c>
      <c r="F46" s="159">
        <v>11981.779999999999</v>
      </c>
      <c r="G46" s="159">
        <v>159.66999999999999</v>
      </c>
      <c r="H46" s="159">
        <v>2638.3199999999997</v>
      </c>
      <c r="I46" s="159">
        <v>313.95999999999998</v>
      </c>
      <c r="J46" s="159">
        <v>10535.27</v>
      </c>
      <c r="K46" s="159">
        <v>4488.96</v>
      </c>
      <c r="L46" s="159">
        <v>60841.120000000003</v>
      </c>
      <c r="M46" s="159">
        <v>3798.44</v>
      </c>
      <c r="N46" s="159">
        <v>3442.48</v>
      </c>
      <c r="O46" s="159">
        <v>347.44</v>
      </c>
      <c r="P46" s="159">
        <v>6.17</v>
      </c>
      <c r="Q46" s="159">
        <v>2.35</v>
      </c>
      <c r="R46" s="159">
        <v>1380.8000000000002</v>
      </c>
      <c r="S46" s="159">
        <v>5970.0099999999993</v>
      </c>
      <c r="T46" s="159">
        <v>0.71</v>
      </c>
      <c r="U46" s="177"/>
      <c r="V46" s="159">
        <v>19423.739999999998</v>
      </c>
      <c r="W46" s="159">
        <v>802.13999999999987</v>
      </c>
      <c r="X46" s="159">
        <v>1.83</v>
      </c>
      <c r="Y46" s="159">
        <v>3251.6899999999996</v>
      </c>
      <c r="Z46" s="159">
        <v>329.08</v>
      </c>
      <c r="AA46" s="159">
        <v>3085.85</v>
      </c>
      <c r="AB46" s="159">
        <v>2.57</v>
      </c>
      <c r="AC46" s="159">
        <v>9341.94</v>
      </c>
      <c r="AD46" s="159">
        <v>2.8400000000000003</v>
      </c>
      <c r="AE46" s="159" t="s">
        <v>99</v>
      </c>
      <c r="AF46" s="159" t="s">
        <v>99</v>
      </c>
      <c r="AG46" s="159">
        <v>2279.34</v>
      </c>
      <c r="AH46" s="159">
        <v>326.23</v>
      </c>
      <c r="AI46" s="159">
        <v>0.23</v>
      </c>
      <c r="AJ46" s="159">
        <v>20876.05</v>
      </c>
      <c r="AK46" s="159">
        <v>10984</v>
      </c>
      <c r="AL46" s="159">
        <v>8669.43</v>
      </c>
      <c r="AM46" s="159">
        <v>494.28999999999996</v>
      </c>
      <c r="AN46" s="159">
        <v>728.32999999999993</v>
      </c>
      <c r="AO46" s="159">
        <v>5845.7999999999993</v>
      </c>
      <c r="AP46" s="159">
        <v>2966.8799999999997</v>
      </c>
      <c r="AQ46" s="159" t="s">
        <v>99</v>
      </c>
      <c r="AR46" s="159">
        <v>2894.02</v>
      </c>
      <c r="AS46" s="159">
        <v>72.86</v>
      </c>
      <c r="AT46" s="159" t="s">
        <v>99</v>
      </c>
      <c r="AU46" s="159">
        <v>2878.9199999999996</v>
      </c>
      <c r="AV46" s="159">
        <v>1.93</v>
      </c>
      <c r="AW46" s="159">
        <v>2839.1600000000003</v>
      </c>
      <c r="AX46" s="159">
        <v>37.83</v>
      </c>
      <c r="AY46" s="159" t="s">
        <v>99</v>
      </c>
      <c r="AZ46" s="159" t="s">
        <v>99</v>
      </c>
      <c r="BA46" s="159" t="s">
        <v>99</v>
      </c>
      <c r="BB46" s="159" t="s">
        <v>99</v>
      </c>
      <c r="BC46" s="159" t="s">
        <v>99</v>
      </c>
      <c r="BD46" s="159" t="s">
        <v>99</v>
      </c>
      <c r="BE46" s="159" t="s">
        <v>99</v>
      </c>
      <c r="BF46" s="159" t="s">
        <v>99</v>
      </c>
      <c r="BG46" s="177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1"/>
      <c r="CD46" s="161"/>
    </row>
    <row r="47" spans="1:82" s="162" customFormat="1" ht="22.5" customHeight="1">
      <c r="A47" s="156" t="s">
        <v>281</v>
      </c>
      <c r="B47" s="157">
        <v>69164.179999999993</v>
      </c>
      <c r="C47" s="158">
        <v>1.0386956570010639</v>
      </c>
      <c r="D47" s="159">
        <v>43496.189999999995</v>
      </c>
      <c r="E47" s="159">
        <v>39518.86</v>
      </c>
      <c r="F47" s="159">
        <v>4795.6900000000005</v>
      </c>
      <c r="G47" s="159">
        <v>21.64</v>
      </c>
      <c r="H47" s="159">
        <v>964.89</v>
      </c>
      <c r="I47" s="159">
        <v>329.07</v>
      </c>
      <c r="J47" s="159">
        <v>5065.6499999999996</v>
      </c>
      <c r="K47" s="159">
        <v>2129.5500000000002</v>
      </c>
      <c r="L47" s="159">
        <v>26212.37</v>
      </c>
      <c r="M47" s="159">
        <v>1168.47</v>
      </c>
      <c r="N47" s="159">
        <v>998.80000000000018</v>
      </c>
      <c r="O47" s="159">
        <v>162.60000000000002</v>
      </c>
      <c r="P47" s="159">
        <v>0.66999999999999993</v>
      </c>
      <c r="Q47" s="159">
        <v>6.4</v>
      </c>
      <c r="R47" s="159">
        <v>483.8</v>
      </c>
      <c r="S47" s="159">
        <v>2324.7799999999997</v>
      </c>
      <c r="T47" s="159">
        <v>0.28000000000000003</v>
      </c>
      <c r="U47" s="177"/>
      <c r="V47" s="159">
        <v>9747.630000000001</v>
      </c>
      <c r="W47" s="159">
        <v>327.52</v>
      </c>
      <c r="X47" s="159">
        <v>1.26</v>
      </c>
      <c r="Y47" s="159">
        <v>2573.31</v>
      </c>
      <c r="Z47" s="159">
        <v>502.62</v>
      </c>
      <c r="AA47" s="159">
        <v>1037.3499999999999</v>
      </c>
      <c r="AB47" s="159">
        <v>0.13</v>
      </c>
      <c r="AC47" s="159">
        <v>4290.8300000000008</v>
      </c>
      <c r="AD47" s="159">
        <v>0.23</v>
      </c>
      <c r="AE47" s="159">
        <v>468.45</v>
      </c>
      <c r="AF47" s="159" t="s">
        <v>99</v>
      </c>
      <c r="AG47" s="159">
        <v>352.4</v>
      </c>
      <c r="AH47" s="159">
        <v>193.43</v>
      </c>
      <c r="AI47" s="159">
        <v>0.1</v>
      </c>
      <c r="AJ47" s="159">
        <v>14008.150000000001</v>
      </c>
      <c r="AK47" s="159">
        <v>7237</v>
      </c>
      <c r="AL47" s="159">
        <v>3359.55</v>
      </c>
      <c r="AM47" s="159">
        <v>645.1400000000001</v>
      </c>
      <c r="AN47" s="159">
        <v>2766.46</v>
      </c>
      <c r="AO47" s="159">
        <v>1912.21</v>
      </c>
      <c r="AP47" s="159">
        <v>970.51</v>
      </c>
      <c r="AQ47" s="159">
        <v>0.04</v>
      </c>
      <c r="AR47" s="159">
        <v>957.03</v>
      </c>
      <c r="AS47" s="159">
        <v>11.33</v>
      </c>
      <c r="AT47" s="159">
        <v>2.11</v>
      </c>
      <c r="AU47" s="159">
        <v>935.99</v>
      </c>
      <c r="AV47" s="159">
        <v>0.59</v>
      </c>
      <c r="AW47" s="159">
        <v>930.2</v>
      </c>
      <c r="AX47" s="159">
        <v>2.0900000000000003</v>
      </c>
      <c r="AY47" s="159">
        <v>3.1099999999999994</v>
      </c>
      <c r="AZ47" s="159">
        <v>5.71</v>
      </c>
      <c r="BA47" s="159" t="s">
        <v>99</v>
      </c>
      <c r="BB47" s="159">
        <v>5.71</v>
      </c>
      <c r="BC47" s="159" t="s">
        <v>99</v>
      </c>
      <c r="BD47" s="159" t="s">
        <v>99</v>
      </c>
      <c r="BE47" s="159" t="s">
        <v>99</v>
      </c>
      <c r="BF47" s="159" t="s">
        <v>99</v>
      </c>
      <c r="BG47" s="177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1"/>
      <c r="CD47" s="161"/>
    </row>
    <row r="48" spans="1:82" s="162" customFormat="1" ht="22.5" customHeight="1">
      <c r="A48" s="156" t="s">
        <v>282</v>
      </c>
      <c r="B48" s="157">
        <v>414640.44</v>
      </c>
      <c r="C48" s="158">
        <v>1.002039330927972</v>
      </c>
      <c r="D48" s="159">
        <v>288882.01</v>
      </c>
      <c r="E48" s="159">
        <v>255821.56</v>
      </c>
      <c r="F48" s="159">
        <v>31354.82</v>
      </c>
      <c r="G48" s="159">
        <v>450.5100000000001</v>
      </c>
      <c r="H48" s="159">
        <v>7218.68</v>
      </c>
      <c r="I48" s="159">
        <v>1473</v>
      </c>
      <c r="J48" s="159">
        <v>37413.11</v>
      </c>
      <c r="K48" s="159">
        <v>14206.989999999998</v>
      </c>
      <c r="L48" s="159">
        <v>163704.44999999998</v>
      </c>
      <c r="M48" s="159">
        <v>6167.86</v>
      </c>
      <c r="N48" s="159">
        <v>5773.71</v>
      </c>
      <c r="O48" s="159">
        <v>384.93</v>
      </c>
      <c r="P48" s="159">
        <v>7.2</v>
      </c>
      <c r="Q48" s="159">
        <v>2.02</v>
      </c>
      <c r="R48" s="159">
        <v>7847.69</v>
      </c>
      <c r="S48" s="159">
        <v>19036.96</v>
      </c>
      <c r="T48" s="159">
        <v>7.94</v>
      </c>
      <c r="U48" s="177"/>
      <c r="V48" s="159">
        <v>43302.9</v>
      </c>
      <c r="W48" s="159">
        <v>3138.41</v>
      </c>
      <c r="X48" s="159">
        <v>128.15</v>
      </c>
      <c r="Y48" s="159">
        <v>8799.4600000000009</v>
      </c>
      <c r="Z48" s="159">
        <v>1039</v>
      </c>
      <c r="AA48" s="159">
        <v>6844.92</v>
      </c>
      <c r="AB48" s="159">
        <v>2.4900000000000002</v>
      </c>
      <c r="AC48" s="159">
        <v>17814.669999999998</v>
      </c>
      <c r="AD48" s="159">
        <v>2.09</v>
      </c>
      <c r="AE48" s="159">
        <v>602.6</v>
      </c>
      <c r="AF48" s="159" t="s">
        <v>99</v>
      </c>
      <c r="AG48" s="159">
        <v>4118.2700000000004</v>
      </c>
      <c r="AH48" s="159">
        <v>810.93000000000006</v>
      </c>
      <c r="AI48" s="159">
        <v>1.91</v>
      </c>
      <c r="AJ48" s="159">
        <v>66212.599999999991</v>
      </c>
      <c r="AK48" s="159">
        <v>37174.699999999997</v>
      </c>
      <c r="AL48" s="159">
        <v>23521.89</v>
      </c>
      <c r="AM48" s="159">
        <v>1794.11</v>
      </c>
      <c r="AN48" s="159">
        <v>3721.9</v>
      </c>
      <c r="AO48" s="159">
        <v>16242.93</v>
      </c>
      <c r="AP48" s="159">
        <v>8052.57</v>
      </c>
      <c r="AQ48" s="159" t="s">
        <v>99</v>
      </c>
      <c r="AR48" s="159">
        <v>6847.77</v>
      </c>
      <c r="AS48" s="159">
        <v>1202.05</v>
      </c>
      <c r="AT48" s="159">
        <v>2.75</v>
      </c>
      <c r="AU48" s="159">
        <v>8190.3600000000006</v>
      </c>
      <c r="AV48" s="159">
        <v>9.93</v>
      </c>
      <c r="AW48" s="159">
        <v>7365.91</v>
      </c>
      <c r="AX48" s="159">
        <v>812.52</v>
      </c>
      <c r="AY48" s="159">
        <v>2</v>
      </c>
      <c r="AZ48" s="159" t="s">
        <v>99</v>
      </c>
      <c r="BA48" s="159" t="s">
        <v>99</v>
      </c>
      <c r="BB48" s="159" t="s">
        <v>99</v>
      </c>
      <c r="BC48" s="159" t="s">
        <v>99</v>
      </c>
      <c r="BD48" s="159" t="s">
        <v>99</v>
      </c>
      <c r="BE48" s="159" t="s">
        <v>99</v>
      </c>
      <c r="BF48" s="159" t="s">
        <v>99</v>
      </c>
      <c r="BG48" s="177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1"/>
      <c r="CD48" s="161"/>
    </row>
    <row r="49" spans="1:82" s="162" customFormat="1" ht="22.5" customHeight="1">
      <c r="A49" s="156" t="s">
        <v>283</v>
      </c>
      <c r="B49" s="157">
        <v>68291.87</v>
      </c>
      <c r="C49" s="158">
        <v>1.0610004602300576</v>
      </c>
      <c r="D49" s="159">
        <v>44834.259999999995</v>
      </c>
      <c r="E49" s="159">
        <v>40595.75</v>
      </c>
      <c r="F49" s="159">
        <v>2573.1899999999996</v>
      </c>
      <c r="G49" s="159">
        <v>48.129999999999995</v>
      </c>
      <c r="H49" s="159">
        <v>695.09</v>
      </c>
      <c r="I49" s="159">
        <v>211.84</v>
      </c>
      <c r="J49" s="159">
        <v>9419.76</v>
      </c>
      <c r="K49" s="159">
        <v>3608.62</v>
      </c>
      <c r="L49" s="159">
        <v>24039.120000000003</v>
      </c>
      <c r="M49" s="159">
        <v>1597.1200000000003</v>
      </c>
      <c r="N49" s="159">
        <v>1498.1799999999998</v>
      </c>
      <c r="O49" s="159">
        <v>85.839999999999989</v>
      </c>
      <c r="P49" s="159">
        <v>7.9399999999999995</v>
      </c>
      <c r="Q49" s="159">
        <v>5.16</v>
      </c>
      <c r="R49" s="159">
        <v>633.51</v>
      </c>
      <c r="S49" s="159">
        <v>2004.4</v>
      </c>
      <c r="T49" s="159">
        <v>3.4799999999999995</v>
      </c>
      <c r="U49" s="177"/>
      <c r="V49" s="159">
        <v>8814</v>
      </c>
      <c r="W49" s="159">
        <v>64.039999999999992</v>
      </c>
      <c r="X49" s="159" t="s">
        <v>99</v>
      </c>
      <c r="Y49" s="159">
        <v>2448.9100000000003</v>
      </c>
      <c r="Z49" s="159">
        <v>367.88</v>
      </c>
      <c r="AA49" s="159">
        <v>1317.7099999999998</v>
      </c>
      <c r="AB49" s="159">
        <v>1.85</v>
      </c>
      <c r="AC49" s="159">
        <v>4062.65</v>
      </c>
      <c r="AD49" s="159">
        <v>1.97</v>
      </c>
      <c r="AE49" s="159">
        <v>125.58999999999999</v>
      </c>
      <c r="AF49" s="159" t="s">
        <v>99</v>
      </c>
      <c r="AG49" s="159">
        <v>235.73</v>
      </c>
      <c r="AH49" s="159">
        <v>187.39</v>
      </c>
      <c r="AI49" s="159">
        <v>0.28000000000000003</v>
      </c>
      <c r="AJ49" s="159">
        <v>12145.320000000002</v>
      </c>
      <c r="AK49" s="159">
        <v>6467.73</v>
      </c>
      <c r="AL49" s="159">
        <v>4616.09</v>
      </c>
      <c r="AM49" s="159">
        <v>605.83999999999992</v>
      </c>
      <c r="AN49" s="159">
        <v>455.65999999999997</v>
      </c>
      <c r="AO49" s="159">
        <v>2498.2899999999995</v>
      </c>
      <c r="AP49" s="159">
        <v>1007.89</v>
      </c>
      <c r="AQ49" s="159" t="s">
        <v>99</v>
      </c>
      <c r="AR49" s="159">
        <v>1007.09</v>
      </c>
      <c r="AS49" s="159">
        <v>0.62</v>
      </c>
      <c r="AT49" s="159">
        <v>0.18000000000000002</v>
      </c>
      <c r="AU49" s="159">
        <v>1490.4</v>
      </c>
      <c r="AV49" s="159" t="s">
        <v>99</v>
      </c>
      <c r="AW49" s="159">
        <v>1489.7800000000002</v>
      </c>
      <c r="AX49" s="159">
        <v>0.62</v>
      </c>
      <c r="AY49" s="159" t="s">
        <v>99</v>
      </c>
      <c r="AZ49" s="159" t="s">
        <v>99</v>
      </c>
      <c r="BA49" s="159" t="s">
        <v>99</v>
      </c>
      <c r="BB49" s="159" t="s">
        <v>99</v>
      </c>
      <c r="BC49" s="159" t="s">
        <v>99</v>
      </c>
      <c r="BD49" s="159" t="s">
        <v>99</v>
      </c>
      <c r="BE49" s="159" t="s">
        <v>99</v>
      </c>
      <c r="BF49" s="159" t="s">
        <v>99</v>
      </c>
      <c r="BG49" s="177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1"/>
      <c r="CD49" s="161"/>
    </row>
    <row r="50" spans="1:82" s="162" customFormat="1" ht="22.5" customHeight="1">
      <c r="A50" s="156" t="s">
        <v>284</v>
      </c>
      <c r="B50" s="157">
        <v>121673</v>
      </c>
      <c r="C50" s="158">
        <v>0.93797747745731352</v>
      </c>
      <c r="D50" s="159">
        <v>76156.41</v>
      </c>
      <c r="E50" s="159">
        <v>66347.98</v>
      </c>
      <c r="F50" s="159">
        <v>7620.3000000000011</v>
      </c>
      <c r="G50" s="159">
        <v>75.569999999999993</v>
      </c>
      <c r="H50" s="159">
        <v>1666.2800000000002</v>
      </c>
      <c r="I50" s="159">
        <v>564.96</v>
      </c>
      <c r="J50" s="159">
        <v>9277.74</v>
      </c>
      <c r="K50" s="159">
        <v>6475.15</v>
      </c>
      <c r="L50" s="159">
        <v>40667.979999999996</v>
      </c>
      <c r="M50" s="159">
        <v>4315.5300000000007</v>
      </c>
      <c r="N50" s="159">
        <v>4118.5599999999995</v>
      </c>
      <c r="O50" s="159">
        <v>161.44999999999999</v>
      </c>
      <c r="P50" s="159">
        <v>27.65</v>
      </c>
      <c r="Q50" s="159">
        <v>7.8699999999999992</v>
      </c>
      <c r="R50" s="159">
        <v>927.43999999999994</v>
      </c>
      <c r="S50" s="159">
        <v>4563.0599999999995</v>
      </c>
      <c r="T50" s="159">
        <v>2.4000000000000004</v>
      </c>
      <c r="U50" s="177"/>
      <c r="V50" s="159">
        <v>18982.050000000003</v>
      </c>
      <c r="W50" s="159">
        <v>971.71</v>
      </c>
      <c r="X50" s="159">
        <v>33.9</v>
      </c>
      <c r="Y50" s="159">
        <v>3160.95</v>
      </c>
      <c r="Z50" s="159">
        <v>865.53</v>
      </c>
      <c r="AA50" s="159">
        <v>3394.6099999999997</v>
      </c>
      <c r="AB50" s="159">
        <v>1.67</v>
      </c>
      <c r="AC50" s="159">
        <v>8400.130000000001</v>
      </c>
      <c r="AD50" s="159">
        <v>3.9200000000000004</v>
      </c>
      <c r="AE50" s="159" t="s">
        <v>99</v>
      </c>
      <c r="AF50" s="159" t="s">
        <v>99</v>
      </c>
      <c r="AG50" s="159">
        <v>1836.2</v>
      </c>
      <c r="AH50" s="159">
        <v>312.99</v>
      </c>
      <c r="AI50" s="159">
        <v>0.43999999999999995</v>
      </c>
      <c r="AJ50" s="159">
        <v>21245.659999999996</v>
      </c>
      <c r="AK50" s="159">
        <v>11829.2</v>
      </c>
      <c r="AL50" s="159">
        <v>8349.0099999999984</v>
      </c>
      <c r="AM50" s="159">
        <v>439.98999999999995</v>
      </c>
      <c r="AN50" s="159">
        <v>627.46</v>
      </c>
      <c r="AO50" s="159">
        <v>5288.880000000001</v>
      </c>
      <c r="AP50" s="159">
        <v>2213.8000000000002</v>
      </c>
      <c r="AQ50" s="159">
        <v>4.63</v>
      </c>
      <c r="AR50" s="159">
        <v>2052.9500000000003</v>
      </c>
      <c r="AS50" s="159">
        <v>155.95999999999998</v>
      </c>
      <c r="AT50" s="159">
        <v>0.26</v>
      </c>
      <c r="AU50" s="159">
        <v>3075.08</v>
      </c>
      <c r="AV50" s="159">
        <v>0.74</v>
      </c>
      <c r="AW50" s="159">
        <v>2886.0899999999997</v>
      </c>
      <c r="AX50" s="159">
        <v>188.25000000000003</v>
      </c>
      <c r="AY50" s="159" t="s">
        <v>99</v>
      </c>
      <c r="AZ50" s="159" t="s">
        <v>99</v>
      </c>
      <c r="BA50" s="159" t="s">
        <v>99</v>
      </c>
      <c r="BB50" s="159" t="s">
        <v>99</v>
      </c>
      <c r="BC50" s="159" t="s">
        <v>99</v>
      </c>
      <c r="BD50" s="159" t="s">
        <v>99</v>
      </c>
      <c r="BE50" s="159" t="s">
        <v>99</v>
      </c>
      <c r="BF50" s="159" t="s">
        <v>99</v>
      </c>
      <c r="BG50" s="177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1"/>
      <c r="CD50" s="161"/>
    </row>
    <row r="51" spans="1:82" s="162" customFormat="1" ht="22.5" customHeight="1">
      <c r="A51" s="156" t="s">
        <v>285</v>
      </c>
      <c r="B51" s="157">
        <v>170627.06</v>
      </c>
      <c r="C51" s="158">
        <v>0.95667012740474133</v>
      </c>
      <c r="D51" s="159">
        <v>119081.96999999999</v>
      </c>
      <c r="E51" s="159">
        <v>111281.52</v>
      </c>
      <c r="F51" s="159">
        <v>16362.140000000001</v>
      </c>
      <c r="G51" s="159">
        <v>146.51000000000002</v>
      </c>
      <c r="H51" s="159">
        <v>2981.9700000000003</v>
      </c>
      <c r="I51" s="159">
        <v>444.93000000000006</v>
      </c>
      <c r="J51" s="159">
        <v>13886.43</v>
      </c>
      <c r="K51" s="159">
        <v>8551.9900000000016</v>
      </c>
      <c r="L51" s="159">
        <v>68907.55</v>
      </c>
      <c r="M51" s="159">
        <v>2639.3199999999997</v>
      </c>
      <c r="N51" s="159">
        <v>2176.46</v>
      </c>
      <c r="O51" s="159">
        <v>429.7</v>
      </c>
      <c r="P51" s="159">
        <v>26.73</v>
      </c>
      <c r="Q51" s="159">
        <v>6.43</v>
      </c>
      <c r="R51" s="159">
        <v>1325.37</v>
      </c>
      <c r="S51" s="159">
        <v>3827.16</v>
      </c>
      <c r="T51" s="159">
        <v>8.6</v>
      </c>
      <c r="U51" s="177"/>
      <c r="V51" s="159">
        <v>19612.560000000001</v>
      </c>
      <c r="W51" s="159">
        <v>304.98</v>
      </c>
      <c r="X51" s="159">
        <v>6.0000000000000005E-2</v>
      </c>
      <c r="Y51" s="159">
        <v>4120.12</v>
      </c>
      <c r="Z51" s="159">
        <v>675.29</v>
      </c>
      <c r="AA51" s="159">
        <v>4029.07</v>
      </c>
      <c r="AB51" s="159">
        <v>1.19</v>
      </c>
      <c r="AC51" s="159">
        <v>5878.19</v>
      </c>
      <c r="AD51" s="159">
        <v>6.7999999999999989</v>
      </c>
      <c r="AE51" s="159">
        <v>523.57000000000005</v>
      </c>
      <c r="AF51" s="159">
        <v>0.82</v>
      </c>
      <c r="AG51" s="159">
        <v>3795.6400000000003</v>
      </c>
      <c r="AH51" s="159">
        <v>276.31</v>
      </c>
      <c r="AI51" s="159">
        <v>0.52</v>
      </c>
      <c r="AJ51" s="159">
        <v>27089.5</v>
      </c>
      <c r="AK51" s="159">
        <v>13339.24</v>
      </c>
      <c r="AL51" s="159">
        <v>10363.129999999999</v>
      </c>
      <c r="AM51" s="159">
        <v>1115.4099999999999</v>
      </c>
      <c r="AN51" s="159">
        <v>2271.7200000000003</v>
      </c>
      <c r="AO51" s="159">
        <v>4843.03</v>
      </c>
      <c r="AP51" s="159">
        <v>2126.96</v>
      </c>
      <c r="AQ51" s="159" t="s">
        <v>99</v>
      </c>
      <c r="AR51" s="159">
        <v>1763.6000000000001</v>
      </c>
      <c r="AS51" s="159">
        <v>317.27</v>
      </c>
      <c r="AT51" s="159">
        <v>46.09</v>
      </c>
      <c r="AU51" s="159">
        <v>2716.0699999999997</v>
      </c>
      <c r="AV51" s="159" t="s">
        <v>99</v>
      </c>
      <c r="AW51" s="159">
        <v>2177.15</v>
      </c>
      <c r="AX51" s="159">
        <v>288.33</v>
      </c>
      <c r="AY51" s="159">
        <v>250.59000000000003</v>
      </c>
      <c r="AZ51" s="159" t="s">
        <v>99</v>
      </c>
      <c r="BA51" s="159" t="s">
        <v>99</v>
      </c>
      <c r="BB51" s="159" t="s">
        <v>99</v>
      </c>
      <c r="BC51" s="159" t="s">
        <v>99</v>
      </c>
      <c r="BD51" s="159" t="s">
        <v>99</v>
      </c>
      <c r="BE51" s="159" t="s">
        <v>99</v>
      </c>
      <c r="BF51" s="159" t="s">
        <v>99</v>
      </c>
      <c r="BG51" s="177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1"/>
      <c r="CD51" s="161"/>
    </row>
    <row r="52" spans="1:82" s="162" customFormat="1" ht="22.5" customHeight="1">
      <c r="A52" s="156" t="s">
        <v>286</v>
      </c>
      <c r="B52" s="157">
        <v>112609.61</v>
      </c>
      <c r="C52" s="158">
        <v>3.0596305581786112</v>
      </c>
      <c r="D52" s="159">
        <v>82048.78</v>
      </c>
      <c r="E52" s="159">
        <v>75787.360000000001</v>
      </c>
      <c r="F52" s="159">
        <v>10588.9</v>
      </c>
      <c r="G52" s="159">
        <v>102.51</v>
      </c>
      <c r="H52" s="159">
        <v>1896.9899999999998</v>
      </c>
      <c r="I52" s="159">
        <v>528.58999999999992</v>
      </c>
      <c r="J52" s="159">
        <v>13875.399999999998</v>
      </c>
      <c r="K52" s="159">
        <v>5287.94</v>
      </c>
      <c r="L52" s="159">
        <v>43507.030000000006</v>
      </c>
      <c r="M52" s="159">
        <v>2202.2400000000002</v>
      </c>
      <c r="N52" s="159">
        <v>2043.1499999999999</v>
      </c>
      <c r="O52" s="159">
        <v>142.78</v>
      </c>
      <c r="P52" s="159">
        <v>15.370000000000001</v>
      </c>
      <c r="Q52" s="159">
        <v>0.94000000000000006</v>
      </c>
      <c r="R52" s="159">
        <v>1163.1500000000001</v>
      </c>
      <c r="S52" s="159">
        <v>2894</v>
      </c>
      <c r="T52" s="159">
        <v>2.0299999999999998</v>
      </c>
      <c r="U52" s="177"/>
      <c r="V52" s="159">
        <v>9790.7099999999991</v>
      </c>
      <c r="W52" s="159">
        <v>413.84</v>
      </c>
      <c r="X52" s="159">
        <v>88.91</v>
      </c>
      <c r="Y52" s="159">
        <v>1647.8600000000001</v>
      </c>
      <c r="Z52" s="159">
        <v>547.84</v>
      </c>
      <c r="AA52" s="159">
        <v>1083.68</v>
      </c>
      <c r="AB52" s="159">
        <v>0.26</v>
      </c>
      <c r="AC52" s="159">
        <v>3562.31</v>
      </c>
      <c r="AD52" s="159">
        <v>2.21</v>
      </c>
      <c r="AE52" s="159">
        <v>331.28999999999996</v>
      </c>
      <c r="AF52" s="159">
        <v>0.55999999999999994</v>
      </c>
      <c r="AG52" s="159">
        <v>1849.21</v>
      </c>
      <c r="AH52" s="159">
        <v>262.36</v>
      </c>
      <c r="AI52" s="159">
        <v>0.38</v>
      </c>
      <c r="AJ52" s="159">
        <v>17141.240000000002</v>
      </c>
      <c r="AK52" s="159">
        <v>8662.26</v>
      </c>
      <c r="AL52" s="159">
        <v>7576.3099999999995</v>
      </c>
      <c r="AM52" s="159">
        <v>249.07999999999998</v>
      </c>
      <c r="AN52" s="159">
        <v>653.59</v>
      </c>
      <c r="AO52" s="159">
        <v>3628.88</v>
      </c>
      <c r="AP52" s="159">
        <v>1686.17</v>
      </c>
      <c r="AQ52" s="159">
        <v>0.4</v>
      </c>
      <c r="AR52" s="159">
        <v>1488.02</v>
      </c>
      <c r="AS52" s="159">
        <v>159.79000000000002</v>
      </c>
      <c r="AT52" s="159">
        <v>37.96</v>
      </c>
      <c r="AU52" s="159">
        <v>1942.71</v>
      </c>
      <c r="AV52" s="159">
        <v>0.28999999999999998</v>
      </c>
      <c r="AW52" s="159">
        <v>1765.1</v>
      </c>
      <c r="AX52" s="159">
        <v>126.59</v>
      </c>
      <c r="AY52" s="159">
        <v>50.730000000000004</v>
      </c>
      <c r="AZ52" s="159" t="s">
        <v>99</v>
      </c>
      <c r="BA52" s="159" t="s">
        <v>99</v>
      </c>
      <c r="BB52" s="159" t="s">
        <v>99</v>
      </c>
      <c r="BC52" s="159" t="s">
        <v>99</v>
      </c>
      <c r="BD52" s="159" t="s">
        <v>99</v>
      </c>
      <c r="BE52" s="159" t="s">
        <v>99</v>
      </c>
      <c r="BF52" s="159" t="s">
        <v>99</v>
      </c>
      <c r="BG52" s="177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1"/>
      <c r="CD52" s="161"/>
    </row>
    <row r="53" spans="1:82" s="162" customFormat="1" ht="22.5" customHeight="1">
      <c r="A53" s="156" t="s">
        <v>287</v>
      </c>
      <c r="B53" s="157">
        <v>101272.97</v>
      </c>
      <c r="C53" s="158">
        <v>1.4864467407191098</v>
      </c>
      <c r="D53" s="159">
        <v>71686.17</v>
      </c>
      <c r="E53" s="159">
        <v>65483.509999999995</v>
      </c>
      <c r="F53" s="159">
        <v>10528.46</v>
      </c>
      <c r="G53" s="159">
        <v>107.4</v>
      </c>
      <c r="H53" s="159">
        <v>1249.68</v>
      </c>
      <c r="I53" s="159">
        <v>228.37</v>
      </c>
      <c r="J53" s="159">
        <v>12688.42</v>
      </c>
      <c r="K53" s="159">
        <v>3136.22</v>
      </c>
      <c r="L53" s="159">
        <v>37544.959999999999</v>
      </c>
      <c r="M53" s="159">
        <v>1374.25</v>
      </c>
      <c r="N53" s="159">
        <v>1258.6199999999999</v>
      </c>
      <c r="O53" s="159">
        <v>114.01</v>
      </c>
      <c r="P53" s="159">
        <v>0.99</v>
      </c>
      <c r="Q53" s="159">
        <v>0.63</v>
      </c>
      <c r="R53" s="159">
        <v>779.49</v>
      </c>
      <c r="S53" s="159">
        <v>4047.8099999999995</v>
      </c>
      <c r="T53" s="159">
        <v>1.1100000000000001</v>
      </c>
      <c r="U53" s="177"/>
      <c r="V53" s="159">
        <v>10055.230000000001</v>
      </c>
      <c r="W53" s="159">
        <v>52.13000000000001</v>
      </c>
      <c r="X53" s="159">
        <v>14.22</v>
      </c>
      <c r="Y53" s="159">
        <v>3160.55</v>
      </c>
      <c r="Z53" s="159">
        <v>164.71</v>
      </c>
      <c r="AA53" s="159">
        <v>1644.1999999999998</v>
      </c>
      <c r="AB53" s="159">
        <v>0.77</v>
      </c>
      <c r="AC53" s="159">
        <v>4259.9699999999993</v>
      </c>
      <c r="AD53" s="159">
        <v>1.1099999999999999</v>
      </c>
      <c r="AE53" s="159">
        <v>30.959999999999997</v>
      </c>
      <c r="AF53" s="159" t="s">
        <v>99</v>
      </c>
      <c r="AG53" s="159">
        <v>538.68000000000006</v>
      </c>
      <c r="AH53" s="159">
        <v>187.76000000000002</v>
      </c>
      <c r="AI53" s="159">
        <v>0.16999999999999998</v>
      </c>
      <c r="AJ53" s="159">
        <v>16697.549999999996</v>
      </c>
      <c r="AK53" s="159">
        <v>9951.92</v>
      </c>
      <c r="AL53" s="159">
        <v>5490.51</v>
      </c>
      <c r="AM53" s="159">
        <v>1103.9299999999998</v>
      </c>
      <c r="AN53" s="159">
        <v>151.19</v>
      </c>
      <c r="AO53" s="159">
        <v>2834.0200000000004</v>
      </c>
      <c r="AP53" s="159">
        <v>872.18000000000006</v>
      </c>
      <c r="AQ53" s="159" t="s">
        <v>99</v>
      </c>
      <c r="AR53" s="159">
        <v>815.86000000000013</v>
      </c>
      <c r="AS53" s="159">
        <v>56.320000000000007</v>
      </c>
      <c r="AT53" s="159" t="s">
        <v>99</v>
      </c>
      <c r="AU53" s="159">
        <v>1961.84</v>
      </c>
      <c r="AV53" s="159" t="s">
        <v>99</v>
      </c>
      <c r="AW53" s="159">
        <v>1762.56</v>
      </c>
      <c r="AX53" s="159">
        <v>105.32999999999998</v>
      </c>
      <c r="AY53" s="159">
        <v>93.949999999999989</v>
      </c>
      <c r="AZ53" s="159" t="s">
        <v>99</v>
      </c>
      <c r="BA53" s="159" t="s">
        <v>99</v>
      </c>
      <c r="BB53" s="159" t="s">
        <v>99</v>
      </c>
      <c r="BC53" s="159" t="s">
        <v>99</v>
      </c>
      <c r="BD53" s="159" t="s">
        <v>99</v>
      </c>
      <c r="BE53" s="159" t="s">
        <v>99</v>
      </c>
      <c r="BF53" s="159" t="s">
        <v>99</v>
      </c>
      <c r="BG53" s="177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1"/>
      <c r="CD53" s="161"/>
    </row>
    <row r="54" spans="1:82" s="162" customFormat="1" ht="22.5" customHeight="1">
      <c r="A54" s="164" t="s">
        <v>288</v>
      </c>
      <c r="B54" s="157">
        <v>151989.81</v>
      </c>
      <c r="C54" s="158">
        <v>2.0184700714123363</v>
      </c>
      <c r="D54" s="159">
        <v>93298.76</v>
      </c>
      <c r="E54" s="159">
        <v>85891.23</v>
      </c>
      <c r="F54" s="159">
        <v>8612.5499999999993</v>
      </c>
      <c r="G54" s="159">
        <v>124.02</v>
      </c>
      <c r="H54" s="159">
        <v>2223.4900000000002</v>
      </c>
      <c r="I54" s="159">
        <v>988.76</v>
      </c>
      <c r="J54" s="159">
        <v>9261.5300000000007</v>
      </c>
      <c r="K54" s="159">
        <v>8100.66</v>
      </c>
      <c r="L54" s="159">
        <v>56580.22</v>
      </c>
      <c r="M54" s="159">
        <v>2618.0699999999997</v>
      </c>
      <c r="N54" s="159">
        <v>2269.1799999999998</v>
      </c>
      <c r="O54" s="159">
        <v>340.84</v>
      </c>
      <c r="P54" s="159">
        <v>4.4800000000000004</v>
      </c>
      <c r="Q54" s="159">
        <v>3.5699999999999994</v>
      </c>
      <c r="R54" s="159">
        <v>1560.8700000000001</v>
      </c>
      <c r="S54" s="159">
        <v>3226.7700000000004</v>
      </c>
      <c r="T54" s="159">
        <v>1.8200000000000003</v>
      </c>
      <c r="U54" s="177"/>
      <c r="V54" s="159">
        <v>23754.67</v>
      </c>
      <c r="W54" s="159">
        <v>1325.9099999999999</v>
      </c>
      <c r="X54" s="159" t="s">
        <v>99</v>
      </c>
      <c r="Y54" s="159">
        <v>4954.7499999999991</v>
      </c>
      <c r="Z54" s="159">
        <v>482.8</v>
      </c>
      <c r="AA54" s="159">
        <v>3502.9599999999996</v>
      </c>
      <c r="AB54" s="159">
        <v>0.22</v>
      </c>
      <c r="AC54" s="159">
        <v>10237.650000000001</v>
      </c>
      <c r="AD54" s="159">
        <v>0.76</v>
      </c>
      <c r="AE54" s="159">
        <v>724.4</v>
      </c>
      <c r="AF54" s="159">
        <v>0.59</v>
      </c>
      <c r="AG54" s="159">
        <v>2108.4</v>
      </c>
      <c r="AH54" s="159">
        <v>416.11</v>
      </c>
      <c r="AI54" s="159">
        <v>0.12000000000000001</v>
      </c>
      <c r="AJ54" s="159">
        <v>30306.54</v>
      </c>
      <c r="AK54" s="159">
        <v>17642.21</v>
      </c>
      <c r="AL54" s="159">
        <v>10570.41</v>
      </c>
      <c r="AM54" s="159">
        <v>398.13</v>
      </c>
      <c r="AN54" s="159">
        <v>1695.79</v>
      </c>
      <c r="AO54" s="159">
        <v>4629.84</v>
      </c>
      <c r="AP54" s="159">
        <v>1946.65</v>
      </c>
      <c r="AQ54" s="159" t="s">
        <v>99</v>
      </c>
      <c r="AR54" s="159">
        <v>1807.7600000000002</v>
      </c>
      <c r="AS54" s="159">
        <v>129.18</v>
      </c>
      <c r="AT54" s="159">
        <v>9.7100000000000009</v>
      </c>
      <c r="AU54" s="159">
        <v>2683.1899999999996</v>
      </c>
      <c r="AV54" s="159" t="s">
        <v>99</v>
      </c>
      <c r="AW54" s="159">
        <v>2353.89</v>
      </c>
      <c r="AX54" s="159">
        <v>309.77</v>
      </c>
      <c r="AY54" s="159">
        <v>19.53</v>
      </c>
      <c r="AZ54" s="159" t="s">
        <v>99</v>
      </c>
      <c r="BA54" s="159" t="s">
        <v>99</v>
      </c>
      <c r="BB54" s="159" t="s">
        <v>99</v>
      </c>
      <c r="BC54" s="159" t="s">
        <v>99</v>
      </c>
      <c r="BD54" s="159" t="s">
        <v>99</v>
      </c>
      <c r="BE54" s="159" t="s">
        <v>99</v>
      </c>
      <c r="BF54" s="159" t="s">
        <v>99</v>
      </c>
      <c r="BG54" s="177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1"/>
      <c r="CD54" s="161"/>
    </row>
    <row r="55" spans="1:82" s="162" customFormat="1" ht="22.5" customHeight="1">
      <c r="A55" s="156" t="s">
        <v>289</v>
      </c>
      <c r="B55" s="157">
        <v>102439.47</v>
      </c>
      <c r="C55" s="158">
        <v>2.3157293569157451</v>
      </c>
      <c r="D55" s="159">
        <v>76502.36</v>
      </c>
      <c r="E55" s="159">
        <v>72665.119999999995</v>
      </c>
      <c r="F55" s="159">
        <v>5682.63</v>
      </c>
      <c r="G55" s="159">
        <v>57.489999999999995</v>
      </c>
      <c r="H55" s="159">
        <v>928.08999999999992</v>
      </c>
      <c r="I55" s="159">
        <v>295.33</v>
      </c>
      <c r="J55" s="159">
        <v>19016.13</v>
      </c>
      <c r="K55" s="159">
        <v>4156.5999999999995</v>
      </c>
      <c r="L55" s="159">
        <v>42528.85</v>
      </c>
      <c r="M55" s="159">
        <v>868.12</v>
      </c>
      <c r="N55" s="159">
        <v>762.49</v>
      </c>
      <c r="O55" s="159">
        <v>105.28999999999999</v>
      </c>
      <c r="P55" s="159">
        <v>0.34</v>
      </c>
      <c r="Q55" s="159" t="s">
        <v>99</v>
      </c>
      <c r="R55" s="159">
        <v>573.79000000000008</v>
      </c>
      <c r="S55" s="159">
        <v>2394.75</v>
      </c>
      <c r="T55" s="159">
        <v>0.58000000000000007</v>
      </c>
      <c r="U55" s="177"/>
      <c r="V55" s="159">
        <v>7421.54</v>
      </c>
      <c r="W55" s="159">
        <v>43.36</v>
      </c>
      <c r="X55" s="159" t="s">
        <v>99</v>
      </c>
      <c r="Y55" s="159">
        <v>2504.7000000000003</v>
      </c>
      <c r="Z55" s="159">
        <v>236.41000000000003</v>
      </c>
      <c r="AA55" s="159">
        <v>1488.4400000000003</v>
      </c>
      <c r="AB55" s="159">
        <v>0.64000000000000012</v>
      </c>
      <c r="AC55" s="159">
        <v>1820.0500000000002</v>
      </c>
      <c r="AD55" s="159">
        <v>2.4700000000000002</v>
      </c>
      <c r="AE55" s="159">
        <v>422.32000000000005</v>
      </c>
      <c r="AF55" s="159" t="s">
        <v>99</v>
      </c>
      <c r="AG55" s="159">
        <v>798.90000000000009</v>
      </c>
      <c r="AH55" s="159">
        <v>104.07000000000001</v>
      </c>
      <c r="AI55" s="159">
        <v>0.18000000000000002</v>
      </c>
      <c r="AJ55" s="159">
        <v>15363.26</v>
      </c>
      <c r="AK55" s="159">
        <v>8176.6</v>
      </c>
      <c r="AL55" s="159">
        <v>6515.6200000000008</v>
      </c>
      <c r="AM55" s="159">
        <v>373.58</v>
      </c>
      <c r="AN55" s="159">
        <v>297.45999999999998</v>
      </c>
      <c r="AO55" s="159">
        <v>3152.31</v>
      </c>
      <c r="AP55" s="159">
        <v>1093.1099999999999</v>
      </c>
      <c r="AQ55" s="159" t="s">
        <v>99</v>
      </c>
      <c r="AR55" s="159">
        <v>1031.56</v>
      </c>
      <c r="AS55" s="159">
        <v>61.55</v>
      </c>
      <c r="AT55" s="159" t="s">
        <v>99</v>
      </c>
      <c r="AU55" s="159">
        <v>2059.1999999999998</v>
      </c>
      <c r="AV55" s="159">
        <v>5.53</v>
      </c>
      <c r="AW55" s="159">
        <v>2049.19</v>
      </c>
      <c r="AX55" s="159">
        <v>4.4800000000000004</v>
      </c>
      <c r="AY55" s="159" t="s">
        <v>99</v>
      </c>
      <c r="AZ55" s="159" t="s">
        <v>99</v>
      </c>
      <c r="BA55" s="159" t="s">
        <v>99</v>
      </c>
      <c r="BB55" s="159" t="s">
        <v>99</v>
      </c>
      <c r="BC55" s="159" t="s">
        <v>99</v>
      </c>
      <c r="BD55" s="159" t="s">
        <v>99</v>
      </c>
      <c r="BE55" s="159" t="s">
        <v>99</v>
      </c>
      <c r="BF55" s="159" t="s">
        <v>99</v>
      </c>
      <c r="BG55" s="177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1"/>
      <c r="CD55" s="161"/>
    </row>
    <row r="56" spans="1:82" s="167" customFormat="1" ht="18.75" hidden="1" customHeight="1">
      <c r="B56" s="168"/>
      <c r="AO56" s="168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</row>
    <row r="57" spans="1:82" s="167" customFormat="1" ht="18.75" hidden="1" customHeight="1">
      <c r="B57" s="168"/>
      <c r="AO57" s="168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</row>
    <row r="58" spans="1:82" s="170" customFormat="1" ht="18.75" hidden="1" customHeight="1">
      <c r="AO58" s="168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D58" s="171"/>
    </row>
    <row r="59" spans="1:82" s="170" customFormat="1" ht="12" customHeight="1"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D59" s="171"/>
    </row>
    <row r="60" spans="1:82" s="172" customFormat="1" ht="14.25"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3"/>
      <c r="BR60" s="173"/>
      <c r="BS60" s="173"/>
      <c r="BT60" s="173"/>
      <c r="BU60" s="173"/>
      <c r="BV60" s="173"/>
      <c r="BW60" s="173"/>
      <c r="BX60" s="173"/>
      <c r="BY60" s="173"/>
      <c r="BZ60" s="173"/>
      <c r="CA60" s="173"/>
      <c r="CB60" s="173"/>
      <c r="CC60" s="173"/>
      <c r="CD60" s="173"/>
    </row>
  </sheetData>
  <mergeCells count="73">
    <mergeCell ref="AO1:BG1"/>
    <mergeCell ref="D2:AK2"/>
    <mergeCell ref="AO2:BE2"/>
    <mergeCell ref="A4:A7"/>
    <mergeCell ref="D4:U4"/>
    <mergeCell ref="V4:AI4"/>
    <mergeCell ref="AJ4:AN4"/>
    <mergeCell ref="AO4:BG4"/>
    <mergeCell ref="D5:D7"/>
    <mergeCell ref="I6:I7"/>
    <mergeCell ref="J6:J7"/>
    <mergeCell ref="K6:K7"/>
    <mergeCell ref="L6:L7"/>
    <mergeCell ref="D1:AL1"/>
    <mergeCell ref="AP5:AT5"/>
    <mergeCell ref="AU5:AY5"/>
    <mergeCell ref="AZ5:BF5"/>
    <mergeCell ref="BG5:BG7"/>
    <mergeCell ref="B6:B7"/>
    <mergeCell ref="C6:C7"/>
    <mergeCell ref="E6:E7"/>
    <mergeCell ref="F6:F7"/>
    <mergeCell ref="G6:G7"/>
    <mergeCell ref="H6:H7"/>
    <mergeCell ref="E5:L5"/>
    <mergeCell ref="M5:Q5"/>
    <mergeCell ref="R5:T5"/>
    <mergeCell ref="V5:V7"/>
    <mergeCell ref="AJ5:AJ7"/>
    <mergeCell ref="AO5:AO7"/>
    <mergeCell ref="Y6:Y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W6:W7"/>
    <mergeCell ref="X6:X7"/>
    <mergeCell ref="AL6:AL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K6:AK7"/>
    <mergeCell ref="AY6:AY7"/>
    <mergeCell ref="AM6:AM7"/>
    <mergeCell ref="AN6:AN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F6:BF7"/>
    <mergeCell ref="AZ6:AZ7"/>
    <mergeCell ref="BA6:BA7"/>
    <mergeCell ref="BB6:BB7"/>
    <mergeCell ref="BC6:BC7"/>
    <mergeCell ref="BD6:BD7"/>
    <mergeCell ref="BE6:BE7"/>
  </mergeCells>
  <phoneticPr fontId="3"/>
  <printOptions horizontalCentered="1"/>
  <pageMargins left="0" right="0" top="0.59055118110236227" bottom="0.59055118110236227" header="0.39370078740157483" footer="0.39370078740157483"/>
  <pageSetup paperSize="9" scale="36" orientation="landscape" r:id="rId1"/>
  <colBreaks count="1" manualBreakCount="1">
    <brk id="40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1"/>
  <sheetViews>
    <sheetView zoomScale="55" zoomScaleNormal="55" workbookViewId="0"/>
  </sheetViews>
  <sheetFormatPr defaultRowHeight="13.5"/>
  <cols>
    <col min="1" max="1" width="9.875" style="118" customWidth="1"/>
    <col min="2" max="2" width="12.375" style="118" customWidth="1"/>
    <col min="3" max="3" width="7.625" style="118" customWidth="1"/>
    <col min="4" max="4" width="12.375" style="118" customWidth="1"/>
    <col min="5" max="5" width="11.125" style="118" customWidth="1"/>
    <col min="6" max="12" width="9.375" style="118" customWidth="1"/>
    <col min="13" max="13" width="11.125" style="118" customWidth="1"/>
    <col min="14" max="20" width="9.375" style="118" customWidth="1"/>
    <col min="21" max="21" width="11.125" style="118" customWidth="1"/>
    <col min="22" max="22" width="12.375" style="118" customWidth="1"/>
    <col min="23" max="35" width="9.375" style="118" customWidth="1"/>
    <col min="36" max="36" width="12.375" style="118" customWidth="1"/>
    <col min="37" max="40" width="9.375" style="118" customWidth="1"/>
    <col min="41" max="42" width="12.375" style="174" customWidth="1"/>
    <col min="43" max="46" width="9.375" style="174" customWidth="1"/>
    <col min="47" max="47" width="12.375" style="174" customWidth="1"/>
    <col min="48" max="51" width="9.375" style="174" customWidth="1"/>
    <col min="52" max="52" width="12.375" style="174" customWidth="1"/>
    <col min="53" max="58" width="9.375" style="174" customWidth="1"/>
    <col min="59" max="61" width="11.125" style="174" customWidth="1"/>
    <col min="62" max="76" width="9.375" style="174" customWidth="1"/>
    <col min="77" max="80" width="9.125" style="174" customWidth="1"/>
    <col min="81" max="82" width="9" style="174"/>
    <col min="83" max="84" width="9" style="74"/>
    <col min="85" max="256" width="9" style="118"/>
    <col min="257" max="257" width="9.875" style="118" customWidth="1"/>
    <col min="258" max="258" width="12.375" style="118" customWidth="1"/>
    <col min="259" max="259" width="7.625" style="118" customWidth="1"/>
    <col min="260" max="260" width="12.375" style="118" customWidth="1"/>
    <col min="261" max="261" width="11.125" style="118" customWidth="1"/>
    <col min="262" max="268" width="9.375" style="118" customWidth="1"/>
    <col min="269" max="269" width="11.125" style="118" customWidth="1"/>
    <col min="270" max="276" width="9.375" style="118" customWidth="1"/>
    <col min="277" max="277" width="11.125" style="118" customWidth="1"/>
    <col min="278" max="278" width="12.375" style="118" customWidth="1"/>
    <col min="279" max="291" width="9.375" style="118" customWidth="1"/>
    <col min="292" max="292" width="12.375" style="118" customWidth="1"/>
    <col min="293" max="296" width="9.375" style="118" customWidth="1"/>
    <col min="297" max="298" width="12.375" style="118" customWidth="1"/>
    <col min="299" max="302" width="9.375" style="118" customWidth="1"/>
    <col min="303" max="303" width="12.375" style="118" customWidth="1"/>
    <col min="304" max="307" width="9.375" style="118" customWidth="1"/>
    <col min="308" max="308" width="12.375" style="118" customWidth="1"/>
    <col min="309" max="314" width="9.375" style="118" customWidth="1"/>
    <col min="315" max="317" width="11.125" style="118" customWidth="1"/>
    <col min="318" max="332" width="9.375" style="118" customWidth="1"/>
    <col min="333" max="336" width="9.125" style="118" customWidth="1"/>
    <col min="337" max="512" width="9" style="118"/>
    <col min="513" max="513" width="9.875" style="118" customWidth="1"/>
    <col min="514" max="514" width="12.375" style="118" customWidth="1"/>
    <col min="515" max="515" width="7.625" style="118" customWidth="1"/>
    <col min="516" max="516" width="12.375" style="118" customWidth="1"/>
    <col min="517" max="517" width="11.125" style="118" customWidth="1"/>
    <col min="518" max="524" width="9.375" style="118" customWidth="1"/>
    <col min="525" max="525" width="11.125" style="118" customWidth="1"/>
    <col min="526" max="532" width="9.375" style="118" customWidth="1"/>
    <col min="533" max="533" width="11.125" style="118" customWidth="1"/>
    <col min="534" max="534" width="12.375" style="118" customWidth="1"/>
    <col min="535" max="547" width="9.375" style="118" customWidth="1"/>
    <col min="548" max="548" width="12.375" style="118" customWidth="1"/>
    <col min="549" max="552" width="9.375" style="118" customWidth="1"/>
    <col min="553" max="554" width="12.375" style="118" customWidth="1"/>
    <col min="555" max="558" width="9.375" style="118" customWidth="1"/>
    <col min="559" max="559" width="12.375" style="118" customWidth="1"/>
    <col min="560" max="563" width="9.375" style="118" customWidth="1"/>
    <col min="564" max="564" width="12.375" style="118" customWidth="1"/>
    <col min="565" max="570" width="9.375" style="118" customWidth="1"/>
    <col min="571" max="573" width="11.125" style="118" customWidth="1"/>
    <col min="574" max="588" width="9.375" style="118" customWidth="1"/>
    <col min="589" max="592" width="9.125" style="118" customWidth="1"/>
    <col min="593" max="768" width="9" style="118"/>
    <col min="769" max="769" width="9.875" style="118" customWidth="1"/>
    <col min="770" max="770" width="12.375" style="118" customWidth="1"/>
    <col min="771" max="771" width="7.625" style="118" customWidth="1"/>
    <col min="772" max="772" width="12.375" style="118" customWidth="1"/>
    <col min="773" max="773" width="11.125" style="118" customWidth="1"/>
    <col min="774" max="780" width="9.375" style="118" customWidth="1"/>
    <col min="781" max="781" width="11.125" style="118" customWidth="1"/>
    <col min="782" max="788" width="9.375" style="118" customWidth="1"/>
    <col min="789" max="789" width="11.125" style="118" customWidth="1"/>
    <col min="790" max="790" width="12.375" style="118" customWidth="1"/>
    <col min="791" max="803" width="9.375" style="118" customWidth="1"/>
    <col min="804" max="804" width="12.375" style="118" customWidth="1"/>
    <col min="805" max="808" width="9.375" style="118" customWidth="1"/>
    <col min="809" max="810" width="12.375" style="118" customWidth="1"/>
    <col min="811" max="814" width="9.375" style="118" customWidth="1"/>
    <col min="815" max="815" width="12.375" style="118" customWidth="1"/>
    <col min="816" max="819" width="9.375" style="118" customWidth="1"/>
    <col min="820" max="820" width="12.375" style="118" customWidth="1"/>
    <col min="821" max="826" width="9.375" style="118" customWidth="1"/>
    <col min="827" max="829" width="11.125" style="118" customWidth="1"/>
    <col min="830" max="844" width="9.375" style="118" customWidth="1"/>
    <col min="845" max="848" width="9.125" style="118" customWidth="1"/>
    <col min="849" max="1024" width="9" style="118"/>
    <col min="1025" max="1025" width="9.875" style="118" customWidth="1"/>
    <col min="1026" max="1026" width="12.375" style="118" customWidth="1"/>
    <col min="1027" max="1027" width="7.625" style="118" customWidth="1"/>
    <col min="1028" max="1028" width="12.375" style="118" customWidth="1"/>
    <col min="1029" max="1029" width="11.125" style="118" customWidth="1"/>
    <col min="1030" max="1036" width="9.375" style="118" customWidth="1"/>
    <col min="1037" max="1037" width="11.125" style="118" customWidth="1"/>
    <col min="1038" max="1044" width="9.375" style="118" customWidth="1"/>
    <col min="1045" max="1045" width="11.125" style="118" customWidth="1"/>
    <col min="1046" max="1046" width="12.375" style="118" customWidth="1"/>
    <col min="1047" max="1059" width="9.375" style="118" customWidth="1"/>
    <col min="1060" max="1060" width="12.375" style="118" customWidth="1"/>
    <col min="1061" max="1064" width="9.375" style="118" customWidth="1"/>
    <col min="1065" max="1066" width="12.375" style="118" customWidth="1"/>
    <col min="1067" max="1070" width="9.375" style="118" customWidth="1"/>
    <col min="1071" max="1071" width="12.375" style="118" customWidth="1"/>
    <col min="1072" max="1075" width="9.375" style="118" customWidth="1"/>
    <col min="1076" max="1076" width="12.375" style="118" customWidth="1"/>
    <col min="1077" max="1082" width="9.375" style="118" customWidth="1"/>
    <col min="1083" max="1085" width="11.125" style="118" customWidth="1"/>
    <col min="1086" max="1100" width="9.375" style="118" customWidth="1"/>
    <col min="1101" max="1104" width="9.125" style="118" customWidth="1"/>
    <col min="1105" max="1280" width="9" style="118"/>
    <col min="1281" max="1281" width="9.875" style="118" customWidth="1"/>
    <col min="1282" max="1282" width="12.375" style="118" customWidth="1"/>
    <col min="1283" max="1283" width="7.625" style="118" customWidth="1"/>
    <col min="1284" max="1284" width="12.375" style="118" customWidth="1"/>
    <col min="1285" max="1285" width="11.125" style="118" customWidth="1"/>
    <col min="1286" max="1292" width="9.375" style="118" customWidth="1"/>
    <col min="1293" max="1293" width="11.125" style="118" customWidth="1"/>
    <col min="1294" max="1300" width="9.375" style="118" customWidth="1"/>
    <col min="1301" max="1301" width="11.125" style="118" customWidth="1"/>
    <col min="1302" max="1302" width="12.375" style="118" customWidth="1"/>
    <col min="1303" max="1315" width="9.375" style="118" customWidth="1"/>
    <col min="1316" max="1316" width="12.375" style="118" customWidth="1"/>
    <col min="1317" max="1320" width="9.375" style="118" customWidth="1"/>
    <col min="1321" max="1322" width="12.375" style="118" customWidth="1"/>
    <col min="1323" max="1326" width="9.375" style="118" customWidth="1"/>
    <col min="1327" max="1327" width="12.375" style="118" customWidth="1"/>
    <col min="1328" max="1331" width="9.375" style="118" customWidth="1"/>
    <col min="1332" max="1332" width="12.375" style="118" customWidth="1"/>
    <col min="1333" max="1338" width="9.375" style="118" customWidth="1"/>
    <col min="1339" max="1341" width="11.125" style="118" customWidth="1"/>
    <col min="1342" max="1356" width="9.375" style="118" customWidth="1"/>
    <col min="1357" max="1360" width="9.125" style="118" customWidth="1"/>
    <col min="1361" max="1536" width="9" style="118"/>
    <col min="1537" max="1537" width="9.875" style="118" customWidth="1"/>
    <col min="1538" max="1538" width="12.375" style="118" customWidth="1"/>
    <col min="1539" max="1539" width="7.625" style="118" customWidth="1"/>
    <col min="1540" max="1540" width="12.375" style="118" customWidth="1"/>
    <col min="1541" max="1541" width="11.125" style="118" customWidth="1"/>
    <col min="1542" max="1548" width="9.375" style="118" customWidth="1"/>
    <col min="1549" max="1549" width="11.125" style="118" customWidth="1"/>
    <col min="1550" max="1556" width="9.375" style="118" customWidth="1"/>
    <col min="1557" max="1557" width="11.125" style="118" customWidth="1"/>
    <col min="1558" max="1558" width="12.375" style="118" customWidth="1"/>
    <col min="1559" max="1571" width="9.375" style="118" customWidth="1"/>
    <col min="1572" max="1572" width="12.375" style="118" customWidth="1"/>
    <col min="1573" max="1576" width="9.375" style="118" customWidth="1"/>
    <col min="1577" max="1578" width="12.375" style="118" customWidth="1"/>
    <col min="1579" max="1582" width="9.375" style="118" customWidth="1"/>
    <col min="1583" max="1583" width="12.375" style="118" customWidth="1"/>
    <col min="1584" max="1587" width="9.375" style="118" customWidth="1"/>
    <col min="1588" max="1588" width="12.375" style="118" customWidth="1"/>
    <col min="1589" max="1594" width="9.375" style="118" customWidth="1"/>
    <col min="1595" max="1597" width="11.125" style="118" customWidth="1"/>
    <col min="1598" max="1612" width="9.375" style="118" customWidth="1"/>
    <col min="1613" max="1616" width="9.125" style="118" customWidth="1"/>
    <col min="1617" max="1792" width="9" style="118"/>
    <col min="1793" max="1793" width="9.875" style="118" customWidth="1"/>
    <col min="1794" max="1794" width="12.375" style="118" customWidth="1"/>
    <col min="1795" max="1795" width="7.625" style="118" customWidth="1"/>
    <col min="1796" max="1796" width="12.375" style="118" customWidth="1"/>
    <col min="1797" max="1797" width="11.125" style="118" customWidth="1"/>
    <col min="1798" max="1804" width="9.375" style="118" customWidth="1"/>
    <col min="1805" max="1805" width="11.125" style="118" customWidth="1"/>
    <col min="1806" max="1812" width="9.375" style="118" customWidth="1"/>
    <col min="1813" max="1813" width="11.125" style="118" customWidth="1"/>
    <col min="1814" max="1814" width="12.375" style="118" customWidth="1"/>
    <col min="1815" max="1827" width="9.375" style="118" customWidth="1"/>
    <col min="1828" max="1828" width="12.375" style="118" customWidth="1"/>
    <col min="1829" max="1832" width="9.375" style="118" customWidth="1"/>
    <col min="1833" max="1834" width="12.375" style="118" customWidth="1"/>
    <col min="1835" max="1838" width="9.375" style="118" customWidth="1"/>
    <col min="1839" max="1839" width="12.375" style="118" customWidth="1"/>
    <col min="1840" max="1843" width="9.375" style="118" customWidth="1"/>
    <col min="1844" max="1844" width="12.375" style="118" customWidth="1"/>
    <col min="1845" max="1850" width="9.375" style="118" customWidth="1"/>
    <col min="1851" max="1853" width="11.125" style="118" customWidth="1"/>
    <col min="1854" max="1868" width="9.375" style="118" customWidth="1"/>
    <col min="1869" max="1872" width="9.125" style="118" customWidth="1"/>
    <col min="1873" max="2048" width="9" style="118"/>
    <col min="2049" max="2049" width="9.875" style="118" customWidth="1"/>
    <col min="2050" max="2050" width="12.375" style="118" customWidth="1"/>
    <col min="2051" max="2051" width="7.625" style="118" customWidth="1"/>
    <col min="2052" max="2052" width="12.375" style="118" customWidth="1"/>
    <col min="2053" max="2053" width="11.125" style="118" customWidth="1"/>
    <col min="2054" max="2060" width="9.375" style="118" customWidth="1"/>
    <col min="2061" max="2061" width="11.125" style="118" customWidth="1"/>
    <col min="2062" max="2068" width="9.375" style="118" customWidth="1"/>
    <col min="2069" max="2069" width="11.125" style="118" customWidth="1"/>
    <col min="2070" max="2070" width="12.375" style="118" customWidth="1"/>
    <col min="2071" max="2083" width="9.375" style="118" customWidth="1"/>
    <col min="2084" max="2084" width="12.375" style="118" customWidth="1"/>
    <col min="2085" max="2088" width="9.375" style="118" customWidth="1"/>
    <col min="2089" max="2090" width="12.375" style="118" customWidth="1"/>
    <col min="2091" max="2094" width="9.375" style="118" customWidth="1"/>
    <col min="2095" max="2095" width="12.375" style="118" customWidth="1"/>
    <col min="2096" max="2099" width="9.375" style="118" customWidth="1"/>
    <col min="2100" max="2100" width="12.375" style="118" customWidth="1"/>
    <col min="2101" max="2106" width="9.375" style="118" customWidth="1"/>
    <col min="2107" max="2109" width="11.125" style="118" customWidth="1"/>
    <col min="2110" max="2124" width="9.375" style="118" customWidth="1"/>
    <col min="2125" max="2128" width="9.125" style="118" customWidth="1"/>
    <col min="2129" max="2304" width="9" style="118"/>
    <col min="2305" max="2305" width="9.875" style="118" customWidth="1"/>
    <col min="2306" max="2306" width="12.375" style="118" customWidth="1"/>
    <col min="2307" max="2307" width="7.625" style="118" customWidth="1"/>
    <col min="2308" max="2308" width="12.375" style="118" customWidth="1"/>
    <col min="2309" max="2309" width="11.125" style="118" customWidth="1"/>
    <col min="2310" max="2316" width="9.375" style="118" customWidth="1"/>
    <col min="2317" max="2317" width="11.125" style="118" customWidth="1"/>
    <col min="2318" max="2324" width="9.375" style="118" customWidth="1"/>
    <col min="2325" max="2325" width="11.125" style="118" customWidth="1"/>
    <col min="2326" max="2326" width="12.375" style="118" customWidth="1"/>
    <col min="2327" max="2339" width="9.375" style="118" customWidth="1"/>
    <col min="2340" max="2340" width="12.375" style="118" customWidth="1"/>
    <col min="2341" max="2344" width="9.375" style="118" customWidth="1"/>
    <col min="2345" max="2346" width="12.375" style="118" customWidth="1"/>
    <col min="2347" max="2350" width="9.375" style="118" customWidth="1"/>
    <col min="2351" max="2351" width="12.375" style="118" customWidth="1"/>
    <col min="2352" max="2355" width="9.375" style="118" customWidth="1"/>
    <col min="2356" max="2356" width="12.375" style="118" customWidth="1"/>
    <col min="2357" max="2362" width="9.375" style="118" customWidth="1"/>
    <col min="2363" max="2365" width="11.125" style="118" customWidth="1"/>
    <col min="2366" max="2380" width="9.375" style="118" customWidth="1"/>
    <col min="2381" max="2384" width="9.125" style="118" customWidth="1"/>
    <col min="2385" max="2560" width="9" style="118"/>
    <col min="2561" max="2561" width="9.875" style="118" customWidth="1"/>
    <col min="2562" max="2562" width="12.375" style="118" customWidth="1"/>
    <col min="2563" max="2563" width="7.625" style="118" customWidth="1"/>
    <col min="2564" max="2564" width="12.375" style="118" customWidth="1"/>
    <col min="2565" max="2565" width="11.125" style="118" customWidth="1"/>
    <col min="2566" max="2572" width="9.375" style="118" customWidth="1"/>
    <col min="2573" max="2573" width="11.125" style="118" customWidth="1"/>
    <col min="2574" max="2580" width="9.375" style="118" customWidth="1"/>
    <col min="2581" max="2581" width="11.125" style="118" customWidth="1"/>
    <col min="2582" max="2582" width="12.375" style="118" customWidth="1"/>
    <col min="2583" max="2595" width="9.375" style="118" customWidth="1"/>
    <col min="2596" max="2596" width="12.375" style="118" customWidth="1"/>
    <col min="2597" max="2600" width="9.375" style="118" customWidth="1"/>
    <col min="2601" max="2602" width="12.375" style="118" customWidth="1"/>
    <col min="2603" max="2606" width="9.375" style="118" customWidth="1"/>
    <col min="2607" max="2607" width="12.375" style="118" customWidth="1"/>
    <col min="2608" max="2611" width="9.375" style="118" customWidth="1"/>
    <col min="2612" max="2612" width="12.375" style="118" customWidth="1"/>
    <col min="2613" max="2618" width="9.375" style="118" customWidth="1"/>
    <col min="2619" max="2621" width="11.125" style="118" customWidth="1"/>
    <col min="2622" max="2636" width="9.375" style="118" customWidth="1"/>
    <col min="2637" max="2640" width="9.125" style="118" customWidth="1"/>
    <col min="2641" max="2816" width="9" style="118"/>
    <col min="2817" max="2817" width="9.875" style="118" customWidth="1"/>
    <col min="2818" max="2818" width="12.375" style="118" customWidth="1"/>
    <col min="2819" max="2819" width="7.625" style="118" customWidth="1"/>
    <col min="2820" max="2820" width="12.375" style="118" customWidth="1"/>
    <col min="2821" max="2821" width="11.125" style="118" customWidth="1"/>
    <col min="2822" max="2828" width="9.375" style="118" customWidth="1"/>
    <col min="2829" max="2829" width="11.125" style="118" customWidth="1"/>
    <col min="2830" max="2836" width="9.375" style="118" customWidth="1"/>
    <col min="2837" max="2837" width="11.125" style="118" customWidth="1"/>
    <col min="2838" max="2838" width="12.375" style="118" customWidth="1"/>
    <col min="2839" max="2851" width="9.375" style="118" customWidth="1"/>
    <col min="2852" max="2852" width="12.375" style="118" customWidth="1"/>
    <col min="2853" max="2856" width="9.375" style="118" customWidth="1"/>
    <col min="2857" max="2858" width="12.375" style="118" customWidth="1"/>
    <col min="2859" max="2862" width="9.375" style="118" customWidth="1"/>
    <col min="2863" max="2863" width="12.375" style="118" customWidth="1"/>
    <col min="2864" max="2867" width="9.375" style="118" customWidth="1"/>
    <col min="2868" max="2868" width="12.375" style="118" customWidth="1"/>
    <col min="2869" max="2874" width="9.375" style="118" customWidth="1"/>
    <col min="2875" max="2877" width="11.125" style="118" customWidth="1"/>
    <col min="2878" max="2892" width="9.375" style="118" customWidth="1"/>
    <col min="2893" max="2896" width="9.125" style="118" customWidth="1"/>
    <col min="2897" max="3072" width="9" style="118"/>
    <col min="3073" max="3073" width="9.875" style="118" customWidth="1"/>
    <col min="3074" max="3074" width="12.375" style="118" customWidth="1"/>
    <col min="3075" max="3075" width="7.625" style="118" customWidth="1"/>
    <col min="3076" max="3076" width="12.375" style="118" customWidth="1"/>
    <col min="3077" max="3077" width="11.125" style="118" customWidth="1"/>
    <col min="3078" max="3084" width="9.375" style="118" customWidth="1"/>
    <col min="3085" max="3085" width="11.125" style="118" customWidth="1"/>
    <col min="3086" max="3092" width="9.375" style="118" customWidth="1"/>
    <col min="3093" max="3093" width="11.125" style="118" customWidth="1"/>
    <col min="3094" max="3094" width="12.375" style="118" customWidth="1"/>
    <col min="3095" max="3107" width="9.375" style="118" customWidth="1"/>
    <col min="3108" max="3108" width="12.375" style="118" customWidth="1"/>
    <col min="3109" max="3112" width="9.375" style="118" customWidth="1"/>
    <col min="3113" max="3114" width="12.375" style="118" customWidth="1"/>
    <col min="3115" max="3118" width="9.375" style="118" customWidth="1"/>
    <col min="3119" max="3119" width="12.375" style="118" customWidth="1"/>
    <col min="3120" max="3123" width="9.375" style="118" customWidth="1"/>
    <col min="3124" max="3124" width="12.375" style="118" customWidth="1"/>
    <col min="3125" max="3130" width="9.375" style="118" customWidth="1"/>
    <col min="3131" max="3133" width="11.125" style="118" customWidth="1"/>
    <col min="3134" max="3148" width="9.375" style="118" customWidth="1"/>
    <col min="3149" max="3152" width="9.125" style="118" customWidth="1"/>
    <col min="3153" max="3328" width="9" style="118"/>
    <col min="3329" max="3329" width="9.875" style="118" customWidth="1"/>
    <col min="3330" max="3330" width="12.375" style="118" customWidth="1"/>
    <col min="3331" max="3331" width="7.625" style="118" customWidth="1"/>
    <col min="3332" max="3332" width="12.375" style="118" customWidth="1"/>
    <col min="3333" max="3333" width="11.125" style="118" customWidth="1"/>
    <col min="3334" max="3340" width="9.375" style="118" customWidth="1"/>
    <col min="3341" max="3341" width="11.125" style="118" customWidth="1"/>
    <col min="3342" max="3348" width="9.375" style="118" customWidth="1"/>
    <col min="3349" max="3349" width="11.125" style="118" customWidth="1"/>
    <col min="3350" max="3350" width="12.375" style="118" customWidth="1"/>
    <col min="3351" max="3363" width="9.375" style="118" customWidth="1"/>
    <col min="3364" max="3364" width="12.375" style="118" customWidth="1"/>
    <col min="3365" max="3368" width="9.375" style="118" customWidth="1"/>
    <col min="3369" max="3370" width="12.375" style="118" customWidth="1"/>
    <col min="3371" max="3374" width="9.375" style="118" customWidth="1"/>
    <col min="3375" max="3375" width="12.375" style="118" customWidth="1"/>
    <col min="3376" max="3379" width="9.375" style="118" customWidth="1"/>
    <col min="3380" max="3380" width="12.375" style="118" customWidth="1"/>
    <col min="3381" max="3386" width="9.375" style="118" customWidth="1"/>
    <col min="3387" max="3389" width="11.125" style="118" customWidth="1"/>
    <col min="3390" max="3404" width="9.375" style="118" customWidth="1"/>
    <col min="3405" max="3408" width="9.125" style="118" customWidth="1"/>
    <col min="3409" max="3584" width="9" style="118"/>
    <col min="3585" max="3585" width="9.875" style="118" customWidth="1"/>
    <col min="3586" max="3586" width="12.375" style="118" customWidth="1"/>
    <col min="3587" max="3587" width="7.625" style="118" customWidth="1"/>
    <col min="3588" max="3588" width="12.375" style="118" customWidth="1"/>
    <col min="3589" max="3589" width="11.125" style="118" customWidth="1"/>
    <col min="3590" max="3596" width="9.375" style="118" customWidth="1"/>
    <col min="3597" max="3597" width="11.125" style="118" customWidth="1"/>
    <col min="3598" max="3604" width="9.375" style="118" customWidth="1"/>
    <col min="3605" max="3605" width="11.125" style="118" customWidth="1"/>
    <col min="3606" max="3606" width="12.375" style="118" customWidth="1"/>
    <col min="3607" max="3619" width="9.375" style="118" customWidth="1"/>
    <col min="3620" max="3620" width="12.375" style="118" customWidth="1"/>
    <col min="3621" max="3624" width="9.375" style="118" customWidth="1"/>
    <col min="3625" max="3626" width="12.375" style="118" customWidth="1"/>
    <col min="3627" max="3630" width="9.375" style="118" customWidth="1"/>
    <col min="3631" max="3631" width="12.375" style="118" customWidth="1"/>
    <col min="3632" max="3635" width="9.375" style="118" customWidth="1"/>
    <col min="3636" max="3636" width="12.375" style="118" customWidth="1"/>
    <col min="3637" max="3642" width="9.375" style="118" customWidth="1"/>
    <col min="3643" max="3645" width="11.125" style="118" customWidth="1"/>
    <col min="3646" max="3660" width="9.375" style="118" customWidth="1"/>
    <col min="3661" max="3664" width="9.125" style="118" customWidth="1"/>
    <col min="3665" max="3840" width="9" style="118"/>
    <col min="3841" max="3841" width="9.875" style="118" customWidth="1"/>
    <col min="3842" max="3842" width="12.375" style="118" customWidth="1"/>
    <col min="3843" max="3843" width="7.625" style="118" customWidth="1"/>
    <col min="3844" max="3844" width="12.375" style="118" customWidth="1"/>
    <col min="3845" max="3845" width="11.125" style="118" customWidth="1"/>
    <col min="3846" max="3852" width="9.375" style="118" customWidth="1"/>
    <col min="3853" max="3853" width="11.125" style="118" customWidth="1"/>
    <col min="3854" max="3860" width="9.375" style="118" customWidth="1"/>
    <col min="3861" max="3861" width="11.125" style="118" customWidth="1"/>
    <col min="3862" max="3862" width="12.375" style="118" customWidth="1"/>
    <col min="3863" max="3875" width="9.375" style="118" customWidth="1"/>
    <col min="3876" max="3876" width="12.375" style="118" customWidth="1"/>
    <col min="3877" max="3880" width="9.375" style="118" customWidth="1"/>
    <col min="3881" max="3882" width="12.375" style="118" customWidth="1"/>
    <col min="3883" max="3886" width="9.375" style="118" customWidth="1"/>
    <col min="3887" max="3887" width="12.375" style="118" customWidth="1"/>
    <col min="3888" max="3891" width="9.375" style="118" customWidth="1"/>
    <col min="3892" max="3892" width="12.375" style="118" customWidth="1"/>
    <col min="3893" max="3898" width="9.375" style="118" customWidth="1"/>
    <col min="3899" max="3901" width="11.125" style="118" customWidth="1"/>
    <col min="3902" max="3916" width="9.375" style="118" customWidth="1"/>
    <col min="3917" max="3920" width="9.125" style="118" customWidth="1"/>
    <col min="3921" max="4096" width="9" style="118"/>
    <col min="4097" max="4097" width="9.875" style="118" customWidth="1"/>
    <col min="4098" max="4098" width="12.375" style="118" customWidth="1"/>
    <col min="4099" max="4099" width="7.625" style="118" customWidth="1"/>
    <col min="4100" max="4100" width="12.375" style="118" customWidth="1"/>
    <col min="4101" max="4101" width="11.125" style="118" customWidth="1"/>
    <col min="4102" max="4108" width="9.375" style="118" customWidth="1"/>
    <col min="4109" max="4109" width="11.125" style="118" customWidth="1"/>
    <col min="4110" max="4116" width="9.375" style="118" customWidth="1"/>
    <col min="4117" max="4117" width="11.125" style="118" customWidth="1"/>
    <col min="4118" max="4118" width="12.375" style="118" customWidth="1"/>
    <col min="4119" max="4131" width="9.375" style="118" customWidth="1"/>
    <col min="4132" max="4132" width="12.375" style="118" customWidth="1"/>
    <col min="4133" max="4136" width="9.375" style="118" customWidth="1"/>
    <col min="4137" max="4138" width="12.375" style="118" customWidth="1"/>
    <col min="4139" max="4142" width="9.375" style="118" customWidth="1"/>
    <col min="4143" max="4143" width="12.375" style="118" customWidth="1"/>
    <col min="4144" max="4147" width="9.375" style="118" customWidth="1"/>
    <col min="4148" max="4148" width="12.375" style="118" customWidth="1"/>
    <col min="4149" max="4154" width="9.375" style="118" customWidth="1"/>
    <col min="4155" max="4157" width="11.125" style="118" customWidth="1"/>
    <col min="4158" max="4172" width="9.375" style="118" customWidth="1"/>
    <col min="4173" max="4176" width="9.125" style="118" customWidth="1"/>
    <col min="4177" max="4352" width="9" style="118"/>
    <col min="4353" max="4353" width="9.875" style="118" customWidth="1"/>
    <col min="4354" max="4354" width="12.375" style="118" customWidth="1"/>
    <col min="4355" max="4355" width="7.625" style="118" customWidth="1"/>
    <col min="4356" max="4356" width="12.375" style="118" customWidth="1"/>
    <col min="4357" max="4357" width="11.125" style="118" customWidth="1"/>
    <col min="4358" max="4364" width="9.375" style="118" customWidth="1"/>
    <col min="4365" max="4365" width="11.125" style="118" customWidth="1"/>
    <col min="4366" max="4372" width="9.375" style="118" customWidth="1"/>
    <col min="4373" max="4373" width="11.125" style="118" customWidth="1"/>
    <col min="4374" max="4374" width="12.375" style="118" customWidth="1"/>
    <col min="4375" max="4387" width="9.375" style="118" customWidth="1"/>
    <col min="4388" max="4388" width="12.375" style="118" customWidth="1"/>
    <col min="4389" max="4392" width="9.375" style="118" customWidth="1"/>
    <col min="4393" max="4394" width="12.375" style="118" customWidth="1"/>
    <col min="4395" max="4398" width="9.375" style="118" customWidth="1"/>
    <col min="4399" max="4399" width="12.375" style="118" customWidth="1"/>
    <col min="4400" max="4403" width="9.375" style="118" customWidth="1"/>
    <col min="4404" max="4404" width="12.375" style="118" customWidth="1"/>
    <col min="4405" max="4410" width="9.375" style="118" customWidth="1"/>
    <col min="4411" max="4413" width="11.125" style="118" customWidth="1"/>
    <col min="4414" max="4428" width="9.375" style="118" customWidth="1"/>
    <col min="4429" max="4432" width="9.125" style="118" customWidth="1"/>
    <col min="4433" max="4608" width="9" style="118"/>
    <col min="4609" max="4609" width="9.875" style="118" customWidth="1"/>
    <col min="4610" max="4610" width="12.375" style="118" customWidth="1"/>
    <col min="4611" max="4611" width="7.625" style="118" customWidth="1"/>
    <col min="4612" max="4612" width="12.375" style="118" customWidth="1"/>
    <col min="4613" max="4613" width="11.125" style="118" customWidth="1"/>
    <col min="4614" max="4620" width="9.375" style="118" customWidth="1"/>
    <col min="4621" max="4621" width="11.125" style="118" customWidth="1"/>
    <col min="4622" max="4628" width="9.375" style="118" customWidth="1"/>
    <col min="4629" max="4629" width="11.125" style="118" customWidth="1"/>
    <col min="4630" max="4630" width="12.375" style="118" customWidth="1"/>
    <col min="4631" max="4643" width="9.375" style="118" customWidth="1"/>
    <col min="4644" max="4644" width="12.375" style="118" customWidth="1"/>
    <col min="4645" max="4648" width="9.375" style="118" customWidth="1"/>
    <col min="4649" max="4650" width="12.375" style="118" customWidth="1"/>
    <col min="4651" max="4654" width="9.375" style="118" customWidth="1"/>
    <col min="4655" max="4655" width="12.375" style="118" customWidth="1"/>
    <col min="4656" max="4659" width="9.375" style="118" customWidth="1"/>
    <col min="4660" max="4660" width="12.375" style="118" customWidth="1"/>
    <col min="4661" max="4666" width="9.375" style="118" customWidth="1"/>
    <col min="4667" max="4669" width="11.125" style="118" customWidth="1"/>
    <col min="4670" max="4684" width="9.375" style="118" customWidth="1"/>
    <col min="4685" max="4688" width="9.125" style="118" customWidth="1"/>
    <col min="4689" max="4864" width="9" style="118"/>
    <col min="4865" max="4865" width="9.875" style="118" customWidth="1"/>
    <col min="4866" max="4866" width="12.375" style="118" customWidth="1"/>
    <col min="4867" max="4867" width="7.625" style="118" customWidth="1"/>
    <col min="4868" max="4868" width="12.375" style="118" customWidth="1"/>
    <col min="4869" max="4869" width="11.125" style="118" customWidth="1"/>
    <col min="4870" max="4876" width="9.375" style="118" customWidth="1"/>
    <col min="4877" max="4877" width="11.125" style="118" customWidth="1"/>
    <col min="4878" max="4884" width="9.375" style="118" customWidth="1"/>
    <col min="4885" max="4885" width="11.125" style="118" customWidth="1"/>
    <col min="4886" max="4886" width="12.375" style="118" customWidth="1"/>
    <col min="4887" max="4899" width="9.375" style="118" customWidth="1"/>
    <col min="4900" max="4900" width="12.375" style="118" customWidth="1"/>
    <col min="4901" max="4904" width="9.375" style="118" customWidth="1"/>
    <col min="4905" max="4906" width="12.375" style="118" customWidth="1"/>
    <col min="4907" max="4910" width="9.375" style="118" customWidth="1"/>
    <col min="4911" max="4911" width="12.375" style="118" customWidth="1"/>
    <col min="4912" max="4915" width="9.375" style="118" customWidth="1"/>
    <col min="4916" max="4916" width="12.375" style="118" customWidth="1"/>
    <col min="4917" max="4922" width="9.375" style="118" customWidth="1"/>
    <col min="4923" max="4925" width="11.125" style="118" customWidth="1"/>
    <col min="4926" max="4940" width="9.375" style="118" customWidth="1"/>
    <col min="4941" max="4944" width="9.125" style="118" customWidth="1"/>
    <col min="4945" max="5120" width="9" style="118"/>
    <col min="5121" max="5121" width="9.875" style="118" customWidth="1"/>
    <col min="5122" max="5122" width="12.375" style="118" customWidth="1"/>
    <col min="5123" max="5123" width="7.625" style="118" customWidth="1"/>
    <col min="5124" max="5124" width="12.375" style="118" customWidth="1"/>
    <col min="5125" max="5125" width="11.125" style="118" customWidth="1"/>
    <col min="5126" max="5132" width="9.375" style="118" customWidth="1"/>
    <col min="5133" max="5133" width="11.125" style="118" customWidth="1"/>
    <col min="5134" max="5140" width="9.375" style="118" customWidth="1"/>
    <col min="5141" max="5141" width="11.125" style="118" customWidth="1"/>
    <col min="5142" max="5142" width="12.375" style="118" customWidth="1"/>
    <col min="5143" max="5155" width="9.375" style="118" customWidth="1"/>
    <col min="5156" max="5156" width="12.375" style="118" customWidth="1"/>
    <col min="5157" max="5160" width="9.375" style="118" customWidth="1"/>
    <col min="5161" max="5162" width="12.375" style="118" customWidth="1"/>
    <col min="5163" max="5166" width="9.375" style="118" customWidth="1"/>
    <col min="5167" max="5167" width="12.375" style="118" customWidth="1"/>
    <col min="5168" max="5171" width="9.375" style="118" customWidth="1"/>
    <col min="5172" max="5172" width="12.375" style="118" customWidth="1"/>
    <col min="5173" max="5178" width="9.375" style="118" customWidth="1"/>
    <col min="5179" max="5181" width="11.125" style="118" customWidth="1"/>
    <col min="5182" max="5196" width="9.375" style="118" customWidth="1"/>
    <col min="5197" max="5200" width="9.125" style="118" customWidth="1"/>
    <col min="5201" max="5376" width="9" style="118"/>
    <col min="5377" max="5377" width="9.875" style="118" customWidth="1"/>
    <col min="5378" max="5378" width="12.375" style="118" customWidth="1"/>
    <col min="5379" max="5379" width="7.625" style="118" customWidth="1"/>
    <col min="5380" max="5380" width="12.375" style="118" customWidth="1"/>
    <col min="5381" max="5381" width="11.125" style="118" customWidth="1"/>
    <col min="5382" max="5388" width="9.375" style="118" customWidth="1"/>
    <col min="5389" max="5389" width="11.125" style="118" customWidth="1"/>
    <col min="5390" max="5396" width="9.375" style="118" customWidth="1"/>
    <col min="5397" max="5397" width="11.125" style="118" customWidth="1"/>
    <col min="5398" max="5398" width="12.375" style="118" customWidth="1"/>
    <col min="5399" max="5411" width="9.375" style="118" customWidth="1"/>
    <col min="5412" max="5412" width="12.375" style="118" customWidth="1"/>
    <col min="5413" max="5416" width="9.375" style="118" customWidth="1"/>
    <col min="5417" max="5418" width="12.375" style="118" customWidth="1"/>
    <col min="5419" max="5422" width="9.375" style="118" customWidth="1"/>
    <col min="5423" max="5423" width="12.375" style="118" customWidth="1"/>
    <col min="5424" max="5427" width="9.375" style="118" customWidth="1"/>
    <col min="5428" max="5428" width="12.375" style="118" customWidth="1"/>
    <col min="5429" max="5434" width="9.375" style="118" customWidth="1"/>
    <col min="5435" max="5437" width="11.125" style="118" customWidth="1"/>
    <col min="5438" max="5452" width="9.375" style="118" customWidth="1"/>
    <col min="5453" max="5456" width="9.125" style="118" customWidth="1"/>
    <col min="5457" max="5632" width="9" style="118"/>
    <col min="5633" max="5633" width="9.875" style="118" customWidth="1"/>
    <col min="5634" max="5634" width="12.375" style="118" customWidth="1"/>
    <col min="5635" max="5635" width="7.625" style="118" customWidth="1"/>
    <col min="5636" max="5636" width="12.375" style="118" customWidth="1"/>
    <col min="5637" max="5637" width="11.125" style="118" customWidth="1"/>
    <col min="5638" max="5644" width="9.375" style="118" customWidth="1"/>
    <col min="5645" max="5645" width="11.125" style="118" customWidth="1"/>
    <col min="5646" max="5652" width="9.375" style="118" customWidth="1"/>
    <col min="5653" max="5653" width="11.125" style="118" customWidth="1"/>
    <col min="5654" max="5654" width="12.375" style="118" customWidth="1"/>
    <col min="5655" max="5667" width="9.375" style="118" customWidth="1"/>
    <col min="5668" max="5668" width="12.375" style="118" customWidth="1"/>
    <col min="5669" max="5672" width="9.375" style="118" customWidth="1"/>
    <col min="5673" max="5674" width="12.375" style="118" customWidth="1"/>
    <col min="5675" max="5678" width="9.375" style="118" customWidth="1"/>
    <col min="5679" max="5679" width="12.375" style="118" customWidth="1"/>
    <col min="5680" max="5683" width="9.375" style="118" customWidth="1"/>
    <col min="5684" max="5684" width="12.375" style="118" customWidth="1"/>
    <col min="5685" max="5690" width="9.375" style="118" customWidth="1"/>
    <col min="5691" max="5693" width="11.125" style="118" customWidth="1"/>
    <col min="5694" max="5708" width="9.375" style="118" customWidth="1"/>
    <col min="5709" max="5712" width="9.125" style="118" customWidth="1"/>
    <col min="5713" max="5888" width="9" style="118"/>
    <col min="5889" max="5889" width="9.875" style="118" customWidth="1"/>
    <col min="5890" max="5890" width="12.375" style="118" customWidth="1"/>
    <col min="5891" max="5891" width="7.625" style="118" customWidth="1"/>
    <col min="5892" max="5892" width="12.375" style="118" customWidth="1"/>
    <col min="5893" max="5893" width="11.125" style="118" customWidth="1"/>
    <col min="5894" max="5900" width="9.375" style="118" customWidth="1"/>
    <col min="5901" max="5901" width="11.125" style="118" customWidth="1"/>
    <col min="5902" max="5908" width="9.375" style="118" customWidth="1"/>
    <col min="5909" max="5909" width="11.125" style="118" customWidth="1"/>
    <col min="5910" max="5910" width="12.375" style="118" customWidth="1"/>
    <col min="5911" max="5923" width="9.375" style="118" customWidth="1"/>
    <col min="5924" max="5924" width="12.375" style="118" customWidth="1"/>
    <col min="5925" max="5928" width="9.375" style="118" customWidth="1"/>
    <col min="5929" max="5930" width="12.375" style="118" customWidth="1"/>
    <col min="5931" max="5934" width="9.375" style="118" customWidth="1"/>
    <col min="5935" max="5935" width="12.375" style="118" customWidth="1"/>
    <col min="5936" max="5939" width="9.375" style="118" customWidth="1"/>
    <col min="5940" max="5940" width="12.375" style="118" customWidth="1"/>
    <col min="5941" max="5946" width="9.375" style="118" customWidth="1"/>
    <col min="5947" max="5949" width="11.125" style="118" customWidth="1"/>
    <col min="5950" max="5964" width="9.375" style="118" customWidth="1"/>
    <col min="5965" max="5968" width="9.125" style="118" customWidth="1"/>
    <col min="5969" max="6144" width="9" style="118"/>
    <col min="6145" max="6145" width="9.875" style="118" customWidth="1"/>
    <col min="6146" max="6146" width="12.375" style="118" customWidth="1"/>
    <col min="6147" max="6147" width="7.625" style="118" customWidth="1"/>
    <col min="6148" max="6148" width="12.375" style="118" customWidth="1"/>
    <col min="6149" max="6149" width="11.125" style="118" customWidth="1"/>
    <col min="6150" max="6156" width="9.375" style="118" customWidth="1"/>
    <col min="6157" max="6157" width="11.125" style="118" customWidth="1"/>
    <col min="6158" max="6164" width="9.375" style="118" customWidth="1"/>
    <col min="6165" max="6165" width="11.125" style="118" customWidth="1"/>
    <col min="6166" max="6166" width="12.375" style="118" customWidth="1"/>
    <col min="6167" max="6179" width="9.375" style="118" customWidth="1"/>
    <col min="6180" max="6180" width="12.375" style="118" customWidth="1"/>
    <col min="6181" max="6184" width="9.375" style="118" customWidth="1"/>
    <col min="6185" max="6186" width="12.375" style="118" customWidth="1"/>
    <col min="6187" max="6190" width="9.375" style="118" customWidth="1"/>
    <col min="6191" max="6191" width="12.375" style="118" customWidth="1"/>
    <col min="6192" max="6195" width="9.375" style="118" customWidth="1"/>
    <col min="6196" max="6196" width="12.375" style="118" customWidth="1"/>
    <col min="6197" max="6202" width="9.375" style="118" customWidth="1"/>
    <col min="6203" max="6205" width="11.125" style="118" customWidth="1"/>
    <col min="6206" max="6220" width="9.375" style="118" customWidth="1"/>
    <col min="6221" max="6224" width="9.125" style="118" customWidth="1"/>
    <col min="6225" max="6400" width="9" style="118"/>
    <col min="6401" max="6401" width="9.875" style="118" customWidth="1"/>
    <col min="6402" max="6402" width="12.375" style="118" customWidth="1"/>
    <col min="6403" max="6403" width="7.625" style="118" customWidth="1"/>
    <col min="6404" max="6404" width="12.375" style="118" customWidth="1"/>
    <col min="6405" max="6405" width="11.125" style="118" customWidth="1"/>
    <col min="6406" max="6412" width="9.375" style="118" customWidth="1"/>
    <col min="6413" max="6413" width="11.125" style="118" customWidth="1"/>
    <col min="6414" max="6420" width="9.375" style="118" customWidth="1"/>
    <col min="6421" max="6421" width="11.125" style="118" customWidth="1"/>
    <col min="6422" max="6422" width="12.375" style="118" customWidth="1"/>
    <col min="6423" max="6435" width="9.375" style="118" customWidth="1"/>
    <col min="6436" max="6436" width="12.375" style="118" customWidth="1"/>
    <col min="6437" max="6440" width="9.375" style="118" customWidth="1"/>
    <col min="6441" max="6442" width="12.375" style="118" customWidth="1"/>
    <col min="6443" max="6446" width="9.375" style="118" customWidth="1"/>
    <col min="6447" max="6447" width="12.375" style="118" customWidth="1"/>
    <col min="6448" max="6451" width="9.375" style="118" customWidth="1"/>
    <col min="6452" max="6452" width="12.375" style="118" customWidth="1"/>
    <col min="6453" max="6458" width="9.375" style="118" customWidth="1"/>
    <col min="6459" max="6461" width="11.125" style="118" customWidth="1"/>
    <col min="6462" max="6476" width="9.375" style="118" customWidth="1"/>
    <col min="6477" max="6480" width="9.125" style="118" customWidth="1"/>
    <col min="6481" max="6656" width="9" style="118"/>
    <col min="6657" max="6657" width="9.875" style="118" customWidth="1"/>
    <col min="6658" max="6658" width="12.375" style="118" customWidth="1"/>
    <col min="6659" max="6659" width="7.625" style="118" customWidth="1"/>
    <col min="6660" max="6660" width="12.375" style="118" customWidth="1"/>
    <col min="6661" max="6661" width="11.125" style="118" customWidth="1"/>
    <col min="6662" max="6668" width="9.375" style="118" customWidth="1"/>
    <col min="6669" max="6669" width="11.125" style="118" customWidth="1"/>
    <col min="6670" max="6676" width="9.375" style="118" customWidth="1"/>
    <col min="6677" max="6677" width="11.125" style="118" customWidth="1"/>
    <col min="6678" max="6678" width="12.375" style="118" customWidth="1"/>
    <col min="6679" max="6691" width="9.375" style="118" customWidth="1"/>
    <col min="6692" max="6692" width="12.375" style="118" customWidth="1"/>
    <col min="6693" max="6696" width="9.375" style="118" customWidth="1"/>
    <col min="6697" max="6698" width="12.375" style="118" customWidth="1"/>
    <col min="6699" max="6702" width="9.375" style="118" customWidth="1"/>
    <col min="6703" max="6703" width="12.375" style="118" customWidth="1"/>
    <col min="6704" max="6707" width="9.375" style="118" customWidth="1"/>
    <col min="6708" max="6708" width="12.375" style="118" customWidth="1"/>
    <col min="6709" max="6714" width="9.375" style="118" customWidth="1"/>
    <col min="6715" max="6717" width="11.125" style="118" customWidth="1"/>
    <col min="6718" max="6732" width="9.375" style="118" customWidth="1"/>
    <col min="6733" max="6736" width="9.125" style="118" customWidth="1"/>
    <col min="6737" max="6912" width="9" style="118"/>
    <col min="6913" max="6913" width="9.875" style="118" customWidth="1"/>
    <col min="6914" max="6914" width="12.375" style="118" customWidth="1"/>
    <col min="6915" max="6915" width="7.625" style="118" customWidth="1"/>
    <col min="6916" max="6916" width="12.375" style="118" customWidth="1"/>
    <col min="6917" max="6917" width="11.125" style="118" customWidth="1"/>
    <col min="6918" max="6924" width="9.375" style="118" customWidth="1"/>
    <col min="6925" max="6925" width="11.125" style="118" customWidth="1"/>
    <col min="6926" max="6932" width="9.375" style="118" customWidth="1"/>
    <col min="6933" max="6933" width="11.125" style="118" customWidth="1"/>
    <col min="6934" max="6934" width="12.375" style="118" customWidth="1"/>
    <col min="6935" max="6947" width="9.375" style="118" customWidth="1"/>
    <col min="6948" max="6948" width="12.375" style="118" customWidth="1"/>
    <col min="6949" max="6952" width="9.375" style="118" customWidth="1"/>
    <col min="6953" max="6954" width="12.375" style="118" customWidth="1"/>
    <col min="6955" max="6958" width="9.375" style="118" customWidth="1"/>
    <col min="6959" max="6959" width="12.375" style="118" customWidth="1"/>
    <col min="6960" max="6963" width="9.375" style="118" customWidth="1"/>
    <col min="6964" max="6964" width="12.375" style="118" customWidth="1"/>
    <col min="6965" max="6970" width="9.375" style="118" customWidth="1"/>
    <col min="6971" max="6973" width="11.125" style="118" customWidth="1"/>
    <col min="6974" max="6988" width="9.375" style="118" customWidth="1"/>
    <col min="6989" max="6992" width="9.125" style="118" customWidth="1"/>
    <col min="6993" max="7168" width="9" style="118"/>
    <col min="7169" max="7169" width="9.875" style="118" customWidth="1"/>
    <col min="7170" max="7170" width="12.375" style="118" customWidth="1"/>
    <col min="7171" max="7171" width="7.625" style="118" customWidth="1"/>
    <col min="7172" max="7172" width="12.375" style="118" customWidth="1"/>
    <col min="7173" max="7173" width="11.125" style="118" customWidth="1"/>
    <col min="7174" max="7180" width="9.375" style="118" customWidth="1"/>
    <col min="7181" max="7181" width="11.125" style="118" customWidth="1"/>
    <col min="7182" max="7188" width="9.375" style="118" customWidth="1"/>
    <col min="7189" max="7189" width="11.125" style="118" customWidth="1"/>
    <col min="7190" max="7190" width="12.375" style="118" customWidth="1"/>
    <col min="7191" max="7203" width="9.375" style="118" customWidth="1"/>
    <col min="7204" max="7204" width="12.375" style="118" customWidth="1"/>
    <col min="7205" max="7208" width="9.375" style="118" customWidth="1"/>
    <col min="7209" max="7210" width="12.375" style="118" customWidth="1"/>
    <col min="7211" max="7214" width="9.375" style="118" customWidth="1"/>
    <col min="7215" max="7215" width="12.375" style="118" customWidth="1"/>
    <col min="7216" max="7219" width="9.375" style="118" customWidth="1"/>
    <col min="7220" max="7220" width="12.375" style="118" customWidth="1"/>
    <col min="7221" max="7226" width="9.375" style="118" customWidth="1"/>
    <col min="7227" max="7229" width="11.125" style="118" customWidth="1"/>
    <col min="7230" max="7244" width="9.375" style="118" customWidth="1"/>
    <col min="7245" max="7248" width="9.125" style="118" customWidth="1"/>
    <col min="7249" max="7424" width="9" style="118"/>
    <col min="7425" max="7425" width="9.875" style="118" customWidth="1"/>
    <col min="7426" max="7426" width="12.375" style="118" customWidth="1"/>
    <col min="7427" max="7427" width="7.625" style="118" customWidth="1"/>
    <col min="7428" max="7428" width="12.375" style="118" customWidth="1"/>
    <col min="7429" max="7429" width="11.125" style="118" customWidth="1"/>
    <col min="7430" max="7436" width="9.375" style="118" customWidth="1"/>
    <col min="7437" max="7437" width="11.125" style="118" customWidth="1"/>
    <col min="7438" max="7444" width="9.375" style="118" customWidth="1"/>
    <col min="7445" max="7445" width="11.125" style="118" customWidth="1"/>
    <col min="7446" max="7446" width="12.375" style="118" customWidth="1"/>
    <col min="7447" max="7459" width="9.375" style="118" customWidth="1"/>
    <col min="7460" max="7460" width="12.375" style="118" customWidth="1"/>
    <col min="7461" max="7464" width="9.375" style="118" customWidth="1"/>
    <col min="7465" max="7466" width="12.375" style="118" customWidth="1"/>
    <col min="7467" max="7470" width="9.375" style="118" customWidth="1"/>
    <col min="7471" max="7471" width="12.375" style="118" customWidth="1"/>
    <col min="7472" max="7475" width="9.375" style="118" customWidth="1"/>
    <col min="7476" max="7476" width="12.375" style="118" customWidth="1"/>
    <col min="7477" max="7482" width="9.375" style="118" customWidth="1"/>
    <col min="7483" max="7485" width="11.125" style="118" customWidth="1"/>
    <col min="7486" max="7500" width="9.375" style="118" customWidth="1"/>
    <col min="7501" max="7504" width="9.125" style="118" customWidth="1"/>
    <col min="7505" max="7680" width="9" style="118"/>
    <col min="7681" max="7681" width="9.875" style="118" customWidth="1"/>
    <col min="7682" max="7682" width="12.375" style="118" customWidth="1"/>
    <col min="7683" max="7683" width="7.625" style="118" customWidth="1"/>
    <col min="7684" max="7684" width="12.375" style="118" customWidth="1"/>
    <col min="7685" max="7685" width="11.125" style="118" customWidth="1"/>
    <col min="7686" max="7692" width="9.375" style="118" customWidth="1"/>
    <col min="7693" max="7693" width="11.125" style="118" customWidth="1"/>
    <col min="7694" max="7700" width="9.375" style="118" customWidth="1"/>
    <col min="7701" max="7701" width="11.125" style="118" customWidth="1"/>
    <col min="7702" max="7702" width="12.375" style="118" customWidth="1"/>
    <col min="7703" max="7715" width="9.375" style="118" customWidth="1"/>
    <col min="7716" max="7716" width="12.375" style="118" customWidth="1"/>
    <col min="7717" max="7720" width="9.375" style="118" customWidth="1"/>
    <col min="7721" max="7722" width="12.375" style="118" customWidth="1"/>
    <col min="7723" max="7726" width="9.375" style="118" customWidth="1"/>
    <col min="7727" max="7727" width="12.375" style="118" customWidth="1"/>
    <col min="7728" max="7731" width="9.375" style="118" customWidth="1"/>
    <col min="7732" max="7732" width="12.375" style="118" customWidth="1"/>
    <col min="7733" max="7738" width="9.375" style="118" customWidth="1"/>
    <col min="7739" max="7741" width="11.125" style="118" customWidth="1"/>
    <col min="7742" max="7756" width="9.375" style="118" customWidth="1"/>
    <col min="7757" max="7760" width="9.125" style="118" customWidth="1"/>
    <col min="7761" max="7936" width="9" style="118"/>
    <col min="7937" max="7937" width="9.875" style="118" customWidth="1"/>
    <col min="7938" max="7938" width="12.375" style="118" customWidth="1"/>
    <col min="7939" max="7939" width="7.625" style="118" customWidth="1"/>
    <col min="7940" max="7940" width="12.375" style="118" customWidth="1"/>
    <col min="7941" max="7941" width="11.125" style="118" customWidth="1"/>
    <col min="7942" max="7948" width="9.375" style="118" customWidth="1"/>
    <col min="7949" max="7949" width="11.125" style="118" customWidth="1"/>
    <col min="7950" max="7956" width="9.375" style="118" customWidth="1"/>
    <col min="7957" max="7957" width="11.125" style="118" customWidth="1"/>
    <col min="7958" max="7958" width="12.375" style="118" customWidth="1"/>
    <col min="7959" max="7971" width="9.375" style="118" customWidth="1"/>
    <col min="7972" max="7972" width="12.375" style="118" customWidth="1"/>
    <col min="7973" max="7976" width="9.375" style="118" customWidth="1"/>
    <col min="7977" max="7978" width="12.375" style="118" customWidth="1"/>
    <col min="7979" max="7982" width="9.375" style="118" customWidth="1"/>
    <col min="7983" max="7983" width="12.375" style="118" customWidth="1"/>
    <col min="7984" max="7987" width="9.375" style="118" customWidth="1"/>
    <col min="7988" max="7988" width="12.375" style="118" customWidth="1"/>
    <col min="7989" max="7994" width="9.375" style="118" customWidth="1"/>
    <col min="7995" max="7997" width="11.125" style="118" customWidth="1"/>
    <col min="7998" max="8012" width="9.375" style="118" customWidth="1"/>
    <col min="8013" max="8016" width="9.125" style="118" customWidth="1"/>
    <col min="8017" max="8192" width="9" style="118"/>
    <col min="8193" max="8193" width="9.875" style="118" customWidth="1"/>
    <col min="8194" max="8194" width="12.375" style="118" customWidth="1"/>
    <col min="8195" max="8195" width="7.625" style="118" customWidth="1"/>
    <col min="8196" max="8196" width="12.375" style="118" customWidth="1"/>
    <col min="8197" max="8197" width="11.125" style="118" customWidth="1"/>
    <col min="8198" max="8204" width="9.375" style="118" customWidth="1"/>
    <col min="8205" max="8205" width="11.125" style="118" customWidth="1"/>
    <col min="8206" max="8212" width="9.375" style="118" customWidth="1"/>
    <col min="8213" max="8213" width="11.125" style="118" customWidth="1"/>
    <col min="8214" max="8214" width="12.375" style="118" customWidth="1"/>
    <col min="8215" max="8227" width="9.375" style="118" customWidth="1"/>
    <col min="8228" max="8228" width="12.375" style="118" customWidth="1"/>
    <col min="8229" max="8232" width="9.375" style="118" customWidth="1"/>
    <col min="8233" max="8234" width="12.375" style="118" customWidth="1"/>
    <col min="8235" max="8238" width="9.375" style="118" customWidth="1"/>
    <col min="8239" max="8239" width="12.375" style="118" customWidth="1"/>
    <col min="8240" max="8243" width="9.375" style="118" customWidth="1"/>
    <col min="8244" max="8244" width="12.375" style="118" customWidth="1"/>
    <col min="8245" max="8250" width="9.375" style="118" customWidth="1"/>
    <col min="8251" max="8253" width="11.125" style="118" customWidth="1"/>
    <col min="8254" max="8268" width="9.375" style="118" customWidth="1"/>
    <col min="8269" max="8272" width="9.125" style="118" customWidth="1"/>
    <col min="8273" max="8448" width="9" style="118"/>
    <col min="8449" max="8449" width="9.875" style="118" customWidth="1"/>
    <col min="8450" max="8450" width="12.375" style="118" customWidth="1"/>
    <col min="8451" max="8451" width="7.625" style="118" customWidth="1"/>
    <col min="8452" max="8452" width="12.375" style="118" customWidth="1"/>
    <col min="8453" max="8453" width="11.125" style="118" customWidth="1"/>
    <col min="8454" max="8460" width="9.375" style="118" customWidth="1"/>
    <col min="8461" max="8461" width="11.125" style="118" customWidth="1"/>
    <col min="8462" max="8468" width="9.375" style="118" customWidth="1"/>
    <col min="8469" max="8469" width="11.125" style="118" customWidth="1"/>
    <col min="8470" max="8470" width="12.375" style="118" customWidth="1"/>
    <col min="8471" max="8483" width="9.375" style="118" customWidth="1"/>
    <col min="8484" max="8484" width="12.375" style="118" customWidth="1"/>
    <col min="8485" max="8488" width="9.375" style="118" customWidth="1"/>
    <col min="8489" max="8490" width="12.375" style="118" customWidth="1"/>
    <col min="8491" max="8494" width="9.375" style="118" customWidth="1"/>
    <col min="8495" max="8495" width="12.375" style="118" customWidth="1"/>
    <col min="8496" max="8499" width="9.375" style="118" customWidth="1"/>
    <col min="8500" max="8500" width="12.375" style="118" customWidth="1"/>
    <col min="8501" max="8506" width="9.375" style="118" customWidth="1"/>
    <col min="8507" max="8509" width="11.125" style="118" customWidth="1"/>
    <col min="8510" max="8524" width="9.375" style="118" customWidth="1"/>
    <col min="8525" max="8528" width="9.125" style="118" customWidth="1"/>
    <col min="8529" max="8704" width="9" style="118"/>
    <col min="8705" max="8705" width="9.875" style="118" customWidth="1"/>
    <col min="8706" max="8706" width="12.375" style="118" customWidth="1"/>
    <col min="8707" max="8707" width="7.625" style="118" customWidth="1"/>
    <col min="8708" max="8708" width="12.375" style="118" customWidth="1"/>
    <col min="8709" max="8709" width="11.125" style="118" customWidth="1"/>
    <col min="8710" max="8716" width="9.375" style="118" customWidth="1"/>
    <col min="8717" max="8717" width="11.125" style="118" customWidth="1"/>
    <col min="8718" max="8724" width="9.375" style="118" customWidth="1"/>
    <col min="8725" max="8725" width="11.125" style="118" customWidth="1"/>
    <col min="8726" max="8726" width="12.375" style="118" customWidth="1"/>
    <col min="8727" max="8739" width="9.375" style="118" customWidth="1"/>
    <col min="8740" max="8740" width="12.375" style="118" customWidth="1"/>
    <col min="8741" max="8744" width="9.375" style="118" customWidth="1"/>
    <col min="8745" max="8746" width="12.375" style="118" customWidth="1"/>
    <col min="8747" max="8750" width="9.375" style="118" customWidth="1"/>
    <col min="8751" max="8751" width="12.375" style="118" customWidth="1"/>
    <col min="8752" max="8755" width="9.375" style="118" customWidth="1"/>
    <col min="8756" max="8756" width="12.375" style="118" customWidth="1"/>
    <col min="8757" max="8762" width="9.375" style="118" customWidth="1"/>
    <col min="8763" max="8765" width="11.125" style="118" customWidth="1"/>
    <col min="8766" max="8780" width="9.375" style="118" customWidth="1"/>
    <col min="8781" max="8784" width="9.125" style="118" customWidth="1"/>
    <col min="8785" max="8960" width="9" style="118"/>
    <col min="8961" max="8961" width="9.875" style="118" customWidth="1"/>
    <col min="8962" max="8962" width="12.375" style="118" customWidth="1"/>
    <col min="8963" max="8963" width="7.625" style="118" customWidth="1"/>
    <col min="8964" max="8964" width="12.375" style="118" customWidth="1"/>
    <col min="8965" max="8965" width="11.125" style="118" customWidth="1"/>
    <col min="8966" max="8972" width="9.375" style="118" customWidth="1"/>
    <col min="8973" max="8973" width="11.125" style="118" customWidth="1"/>
    <col min="8974" max="8980" width="9.375" style="118" customWidth="1"/>
    <col min="8981" max="8981" width="11.125" style="118" customWidth="1"/>
    <col min="8982" max="8982" width="12.375" style="118" customWidth="1"/>
    <col min="8983" max="8995" width="9.375" style="118" customWidth="1"/>
    <col min="8996" max="8996" width="12.375" style="118" customWidth="1"/>
    <col min="8997" max="9000" width="9.375" style="118" customWidth="1"/>
    <col min="9001" max="9002" width="12.375" style="118" customWidth="1"/>
    <col min="9003" max="9006" width="9.375" style="118" customWidth="1"/>
    <col min="9007" max="9007" width="12.375" style="118" customWidth="1"/>
    <col min="9008" max="9011" width="9.375" style="118" customWidth="1"/>
    <col min="9012" max="9012" width="12.375" style="118" customWidth="1"/>
    <col min="9013" max="9018" width="9.375" style="118" customWidth="1"/>
    <col min="9019" max="9021" width="11.125" style="118" customWidth="1"/>
    <col min="9022" max="9036" width="9.375" style="118" customWidth="1"/>
    <col min="9037" max="9040" width="9.125" style="118" customWidth="1"/>
    <col min="9041" max="9216" width="9" style="118"/>
    <col min="9217" max="9217" width="9.875" style="118" customWidth="1"/>
    <col min="9218" max="9218" width="12.375" style="118" customWidth="1"/>
    <col min="9219" max="9219" width="7.625" style="118" customWidth="1"/>
    <col min="9220" max="9220" width="12.375" style="118" customWidth="1"/>
    <col min="9221" max="9221" width="11.125" style="118" customWidth="1"/>
    <col min="9222" max="9228" width="9.375" style="118" customWidth="1"/>
    <col min="9229" max="9229" width="11.125" style="118" customWidth="1"/>
    <col min="9230" max="9236" width="9.375" style="118" customWidth="1"/>
    <col min="9237" max="9237" width="11.125" style="118" customWidth="1"/>
    <col min="9238" max="9238" width="12.375" style="118" customWidth="1"/>
    <col min="9239" max="9251" width="9.375" style="118" customWidth="1"/>
    <col min="9252" max="9252" width="12.375" style="118" customWidth="1"/>
    <col min="9253" max="9256" width="9.375" style="118" customWidth="1"/>
    <col min="9257" max="9258" width="12.375" style="118" customWidth="1"/>
    <col min="9259" max="9262" width="9.375" style="118" customWidth="1"/>
    <col min="9263" max="9263" width="12.375" style="118" customWidth="1"/>
    <col min="9264" max="9267" width="9.375" style="118" customWidth="1"/>
    <col min="9268" max="9268" width="12.375" style="118" customWidth="1"/>
    <col min="9269" max="9274" width="9.375" style="118" customWidth="1"/>
    <col min="9275" max="9277" width="11.125" style="118" customWidth="1"/>
    <col min="9278" max="9292" width="9.375" style="118" customWidth="1"/>
    <col min="9293" max="9296" width="9.125" style="118" customWidth="1"/>
    <col min="9297" max="9472" width="9" style="118"/>
    <col min="9473" max="9473" width="9.875" style="118" customWidth="1"/>
    <col min="9474" max="9474" width="12.375" style="118" customWidth="1"/>
    <col min="9475" max="9475" width="7.625" style="118" customWidth="1"/>
    <col min="9476" max="9476" width="12.375" style="118" customWidth="1"/>
    <col min="9477" max="9477" width="11.125" style="118" customWidth="1"/>
    <col min="9478" max="9484" width="9.375" style="118" customWidth="1"/>
    <col min="9485" max="9485" width="11.125" style="118" customWidth="1"/>
    <col min="9486" max="9492" width="9.375" style="118" customWidth="1"/>
    <col min="9493" max="9493" width="11.125" style="118" customWidth="1"/>
    <col min="9494" max="9494" width="12.375" style="118" customWidth="1"/>
    <col min="9495" max="9507" width="9.375" style="118" customWidth="1"/>
    <col min="9508" max="9508" width="12.375" style="118" customWidth="1"/>
    <col min="9509" max="9512" width="9.375" style="118" customWidth="1"/>
    <col min="9513" max="9514" width="12.375" style="118" customWidth="1"/>
    <col min="9515" max="9518" width="9.375" style="118" customWidth="1"/>
    <col min="9519" max="9519" width="12.375" style="118" customWidth="1"/>
    <col min="9520" max="9523" width="9.375" style="118" customWidth="1"/>
    <col min="9524" max="9524" width="12.375" style="118" customWidth="1"/>
    <col min="9525" max="9530" width="9.375" style="118" customWidth="1"/>
    <col min="9531" max="9533" width="11.125" style="118" customWidth="1"/>
    <col min="9534" max="9548" width="9.375" style="118" customWidth="1"/>
    <col min="9549" max="9552" width="9.125" style="118" customWidth="1"/>
    <col min="9553" max="9728" width="9" style="118"/>
    <col min="9729" max="9729" width="9.875" style="118" customWidth="1"/>
    <col min="9730" max="9730" width="12.375" style="118" customWidth="1"/>
    <col min="9731" max="9731" width="7.625" style="118" customWidth="1"/>
    <col min="9732" max="9732" width="12.375" style="118" customWidth="1"/>
    <col min="9733" max="9733" width="11.125" style="118" customWidth="1"/>
    <col min="9734" max="9740" width="9.375" style="118" customWidth="1"/>
    <col min="9741" max="9741" width="11.125" style="118" customWidth="1"/>
    <col min="9742" max="9748" width="9.375" style="118" customWidth="1"/>
    <col min="9749" max="9749" width="11.125" style="118" customWidth="1"/>
    <col min="9750" max="9750" width="12.375" style="118" customWidth="1"/>
    <col min="9751" max="9763" width="9.375" style="118" customWidth="1"/>
    <col min="9764" max="9764" width="12.375" style="118" customWidth="1"/>
    <col min="9765" max="9768" width="9.375" style="118" customWidth="1"/>
    <col min="9769" max="9770" width="12.375" style="118" customWidth="1"/>
    <col min="9771" max="9774" width="9.375" style="118" customWidth="1"/>
    <col min="9775" max="9775" width="12.375" style="118" customWidth="1"/>
    <col min="9776" max="9779" width="9.375" style="118" customWidth="1"/>
    <col min="9780" max="9780" width="12.375" style="118" customWidth="1"/>
    <col min="9781" max="9786" width="9.375" style="118" customWidth="1"/>
    <col min="9787" max="9789" width="11.125" style="118" customWidth="1"/>
    <col min="9790" max="9804" width="9.375" style="118" customWidth="1"/>
    <col min="9805" max="9808" width="9.125" style="118" customWidth="1"/>
    <col min="9809" max="9984" width="9" style="118"/>
    <col min="9985" max="9985" width="9.875" style="118" customWidth="1"/>
    <col min="9986" max="9986" width="12.375" style="118" customWidth="1"/>
    <col min="9987" max="9987" width="7.625" style="118" customWidth="1"/>
    <col min="9988" max="9988" width="12.375" style="118" customWidth="1"/>
    <col min="9989" max="9989" width="11.125" style="118" customWidth="1"/>
    <col min="9990" max="9996" width="9.375" style="118" customWidth="1"/>
    <col min="9997" max="9997" width="11.125" style="118" customWidth="1"/>
    <col min="9998" max="10004" width="9.375" style="118" customWidth="1"/>
    <col min="10005" max="10005" width="11.125" style="118" customWidth="1"/>
    <col min="10006" max="10006" width="12.375" style="118" customWidth="1"/>
    <col min="10007" max="10019" width="9.375" style="118" customWidth="1"/>
    <col min="10020" max="10020" width="12.375" style="118" customWidth="1"/>
    <col min="10021" max="10024" width="9.375" style="118" customWidth="1"/>
    <col min="10025" max="10026" width="12.375" style="118" customWidth="1"/>
    <col min="10027" max="10030" width="9.375" style="118" customWidth="1"/>
    <col min="10031" max="10031" width="12.375" style="118" customWidth="1"/>
    <col min="10032" max="10035" width="9.375" style="118" customWidth="1"/>
    <col min="10036" max="10036" width="12.375" style="118" customWidth="1"/>
    <col min="10037" max="10042" width="9.375" style="118" customWidth="1"/>
    <col min="10043" max="10045" width="11.125" style="118" customWidth="1"/>
    <col min="10046" max="10060" width="9.375" style="118" customWidth="1"/>
    <col min="10061" max="10064" width="9.125" style="118" customWidth="1"/>
    <col min="10065" max="10240" width="9" style="118"/>
    <col min="10241" max="10241" width="9.875" style="118" customWidth="1"/>
    <col min="10242" max="10242" width="12.375" style="118" customWidth="1"/>
    <col min="10243" max="10243" width="7.625" style="118" customWidth="1"/>
    <col min="10244" max="10244" width="12.375" style="118" customWidth="1"/>
    <col min="10245" max="10245" width="11.125" style="118" customWidth="1"/>
    <col min="10246" max="10252" width="9.375" style="118" customWidth="1"/>
    <col min="10253" max="10253" width="11.125" style="118" customWidth="1"/>
    <col min="10254" max="10260" width="9.375" style="118" customWidth="1"/>
    <col min="10261" max="10261" width="11.125" style="118" customWidth="1"/>
    <col min="10262" max="10262" width="12.375" style="118" customWidth="1"/>
    <col min="10263" max="10275" width="9.375" style="118" customWidth="1"/>
    <col min="10276" max="10276" width="12.375" style="118" customWidth="1"/>
    <col min="10277" max="10280" width="9.375" style="118" customWidth="1"/>
    <col min="10281" max="10282" width="12.375" style="118" customWidth="1"/>
    <col min="10283" max="10286" width="9.375" style="118" customWidth="1"/>
    <col min="10287" max="10287" width="12.375" style="118" customWidth="1"/>
    <col min="10288" max="10291" width="9.375" style="118" customWidth="1"/>
    <col min="10292" max="10292" width="12.375" style="118" customWidth="1"/>
    <col min="10293" max="10298" width="9.375" style="118" customWidth="1"/>
    <col min="10299" max="10301" width="11.125" style="118" customWidth="1"/>
    <col min="10302" max="10316" width="9.375" style="118" customWidth="1"/>
    <col min="10317" max="10320" width="9.125" style="118" customWidth="1"/>
    <col min="10321" max="10496" width="9" style="118"/>
    <col min="10497" max="10497" width="9.875" style="118" customWidth="1"/>
    <col min="10498" max="10498" width="12.375" style="118" customWidth="1"/>
    <col min="10499" max="10499" width="7.625" style="118" customWidth="1"/>
    <col min="10500" max="10500" width="12.375" style="118" customWidth="1"/>
    <col min="10501" max="10501" width="11.125" style="118" customWidth="1"/>
    <col min="10502" max="10508" width="9.375" style="118" customWidth="1"/>
    <col min="10509" max="10509" width="11.125" style="118" customWidth="1"/>
    <col min="10510" max="10516" width="9.375" style="118" customWidth="1"/>
    <col min="10517" max="10517" width="11.125" style="118" customWidth="1"/>
    <col min="10518" max="10518" width="12.375" style="118" customWidth="1"/>
    <col min="10519" max="10531" width="9.375" style="118" customWidth="1"/>
    <col min="10532" max="10532" width="12.375" style="118" customWidth="1"/>
    <col min="10533" max="10536" width="9.375" style="118" customWidth="1"/>
    <col min="10537" max="10538" width="12.375" style="118" customWidth="1"/>
    <col min="10539" max="10542" width="9.375" style="118" customWidth="1"/>
    <col min="10543" max="10543" width="12.375" style="118" customWidth="1"/>
    <col min="10544" max="10547" width="9.375" style="118" customWidth="1"/>
    <col min="10548" max="10548" width="12.375" style="118" customWidth="1"/>
    <col min="10549" max="10554" width="9.375" style="118" customWidth="1"/>
    <col min="10555" max="10557" width="11.125" style="118" customWidth="1"/>
    <col min="10558" max="10572" width="9.375" style="118" customWidth="1"/>
    <col min="10573" max="10576" width="9.125" style="118" customWidth="1"/>
    <col min="10577" max="10752" width="9" style="118"/>
    <col min="10753" max="10753" width="9.875" style="118" customWidth="1"/>
    <col min="10754" max="10754" width="12.375" style="118" customWidth="1"/>
    <col min="10755" max="10755" width="7.625" style="118" customWidth="1"/>
    <col min="10756" max="10756" width="12.375" style="118" customWidth="1"/>
    <col min="10757" max="10757" width="11.125" style="118" customWidth="1"/>
    <col min="10758" max="10764" width="9.375" style="118" customWidth="1"/>
    <col min="10765" max="10765" width="11.125" style="118" customWidth="1"/>
    <col min="10766" max="10772" width="9.375" style="118" customWidth="1"/>
    <col min="10773" max="10773" width="11.125" style="118" customWidth="1"/>
    <col min="10774" max="10774" width="12.375" style="118" customWidth="1"/>
    <col min="10775" max="10787" width="9.375" style="118" customWidth="1"/>
    <col min="10788" max="10788" width="12.375" style="118" customWidth="1"/>
    <col min="10789" max="10792" width="9.375" style="118" customWidth="1"/>
    <col min="10793" max="10794" width="12.375" style="118" customWidth="1"/>
    <col min="10795" max="10798" width="9.375" style="118" customWidth="1"/>
    <col min="10799" max="10799" width="12.375" style="118" customWidth="1"/>
    <col min="10800" max="10803" width="9.375" style="118" customWidth="1"/>
    <col min="10804" max="10804" width="12.375" style="118" customWidth="1"/>
    <col min="10805" max="10810" width="9.375" style="118" customWidth="1"/>
    <col min="10811" max="10813" width="11.125" style="118" customWidth="1"/>
    <col min="10814" max="10828" width="9.375" style="118" customWidth="1"/>
    <col min="10829" max="10832" width="9.125" style="118" customWidth="1"/>
    <col min="10833" max="11008" width="9" style="118"/>
    <col min="11009" max="11009" width="9.875" style="118" customWidth="1"/>
    <col min="11010" max="11010" width="12.375" style="118" customWidth="1"/>
    <col min="11011" max="11011" width="7.625" style="118" customWidth="1"/>
    <col min="11012" max="11012" width="12.375" style="118" customWidth="1"/>
    <col min="11013" max="11013" width="11.125" style="118" customWidth="1"/>
    <col min="11014" max="11020" width="9.375" style="118" customWidth="1"/>
    <col min="11021" max="11021" width="11.125" style="118" customWidth="1"/>
    <col min="11022" max="11028" width="9.375" style="118" customWidth="1"/>
    <col min="11029" max="11029" width="11.125" style="118" customWidth="1"/>
    <col min="11030" max="11030" width="12.375" style="118" customWidth="1"/>
    <col min="11031" max="11043" width="9.375" style="118" customWidth="1"/>
    <col min="11044" max="11044" width="12.375" style="118" customWidth="1"/>
    <col min="11045" max="11048" width="9.375" style="118" customWidth="1"/>
    <col min="11049" max="11050" width="12.375" style="118" customWidth="1"/>
    <col min="11051" max="11054" width="9.375" style="118" customWidth="1"/>
    <col min="11055" max="11055" width="12.375" style="118" customWidth="1"/>
    <col min="11056" max="11059" width="9.375" style="118" customWidth="1"/>
    <col min="11060" max="11060" width="12.375" style="118" customWidth="1"/>
    <col min="11061" max="11066" width="9.375" style="118" customWidth="1"/>
    <col min="11067" max="11069" width="11.125" style="118" customWidth="1"/>
    <col min="11070" max="11084" width="9.375" style="118" customWidth="1"/>
    <col min="11085" max="11088" width="9.125" style="118" customWidth="1"/>
    <col min="11089" max="11264" width="9" style="118"/>
    <col min="11265" max="11265" width="9.875" style="118" customWidth="1"/>
    <col min="11266" max="11266" width="12.375" style="118" customWidth="1"/>
    <col min="11267" max="11267" width="7.625" style="118" customWidth="1"/>
    <col min="11268" max="11268" width="12.375" style="118" customWidth="1"/>
    <col min="11269" max="11269" width="11.125" style="118" customWidth="1"/>
    <col min="11270" max="11276" width="9.375" style="118" customWidth="1"/>
    <col min="11277" max="11277" width="11.125" style="118" customWidth="1"/>
    <col min="11278" max="11284" width="9.375" style="118" customWidth="1"/>
    <col min="11285" max="11285" width="11.125" style="118" customWidth="1"/>
    <col min="11286" max="11286" width="12.375" style="118" customWidth="1"/>
    <col min="11287" max="11299" width="9.375" style="118" customWidth="1"/>
    <col min="11300" max="11300" width="12.375" style="118" customWidth="1"/>
    <col min="11301" max="11304" width="9.375" style="118" customWidth="1"/>
    <col min="11305" max="11306" width="12.375" style="118" customWidth="1"/>
    <col min="11307" max="11310" width="9.375" style="118" customWidth="1"/>
    <col min="11311" max="11311" width="12.375" style="118" customWidth="1"/>
    <col min="11312" max="11315" width="9.375" style="118" customWidth="1"/>
    <col min="11316" max="11316" width="12.375" style="118" customWidth="1"/>
    <col min="11317" max="11322" width="9.375" style="118" customWidth="1"/>
    <col min="11323" max="11325" width="11.125" style="118" customWidth="1"/>
    <col min="11326" max="11340" width="9.375" style="118" customWidth="1"/>
    <col min="11341" max="11344" width="9.125" style="118" customWidth="1"/>
    <col min="11345" max="11520" width="9" style="118"/>
    <col min="11521" max="11521" width="9.875" style="118" customWidth="1"/>
    <col min="11522" max="11522" width="12.375" style="118" customWidth="1"/>
    <col min="11523" max="11523" width="7.625" style="118" customWidth="1"/>
    <col min="11524" max="11524" width="12.375" style="118" customWidth="1"/>
    <col min="11525" max="11525" width="11.125" style="118" customWidth="1"/>
    <col min="11526" max="11532" width="9.375" style="118" customWidth="1"/>
    <col min="11533" max="11533" width="11.125" style="118" customWidth="1"/>
    <col min="11534" max="11540" width="9.375" style="118" customWidth="1"/>
    <col min="11541" max="11541" width="11.125" style="118" customWidth="1"/>
    <col min="11542" max="11542" width="12.375" style="118" customWidth="1"/>
    <col min="11543" max="11555" width="9.375" style="118" customWidth="1"/>
    <col min="11556" max="11556" width="12.375" style="118" customWidth="1"/>
    <col min="11557" max="11560" width="9.375" style="118" customWidth="1"/>
    <col min="11561" max="11562" width="12.375" style="118" customWidth="1"/>
    <col min="11563" max="11566" width="9.375" style="118" customWidth="1"/>
    <col min="11567" max="11567" width="12.375" style="118" customWidth="1"/>
    <col min="11568" max="11571" width="9.375" style="118" customWidth="1"/>
    <col min="11572" max="11572" width="12.375" style="118" customWidth="1"/>
    <col min="11573" max="11578" width="9.375" style="118" customWidth="1"/>
    <col min="11579" max="11581" width="11.125" style="118" customWidth="1"/>
    <col min="11582" max="11596" width="9.375" style="118" customWidth="1"/>
    <col min="11597" max="11600" width="9.125" style="118" customWidth="1"/>
    <col min="11601" max="11776" width="9" style="118"/>
    <col min="11777" max="11777" width="9.875" style="118" customWidth="1"/>
    <col min="11778" max="11778" width="12.375" style="118" customWidth="1"/>
    <col min="11779" max="11779" width="7.625" style="118" customWidth="1"/>
    <col min="11780" max="11780" width="12.375" style="118" customWidth="1"/>
    <col min="11781" max="11781" width="11.125" style="118" customWidth="1"/>
    <col min="11782" max="11788" width="9.375" style="118" customWidth="1"/>
    <col min="11789" max="11789" width="11.125" style="118" customWidth="1"/>
    <col min="11790" max="11796" width="9.375" style="118" customWidth="1"/>
    <col min="11797" max="11797" width="11.125" style="118" customWidth="1"/>
    <col min="11798" max="11798" width="12.375" style="118" customWidth="1"/>
    <col min="11799" max="11811" width="9.375" style="118" customWidth="1"/>
    <col min="11812" max="11812" width="12.375" style="118" customWidth="1"/>
    <col min="11813" max="11816" width="9.375" style="118" customWidth="1"/>
    <col min="11817" max="11818" width="12.375" style="118" customWidth="1"/>
    <col min="11819" max="11822" width="9.375" style="118" customWidth="1"/>
    <col min="11823" max="11823" width="12.375" style="118" customWidth="1"/>
    <col min="11824" max="11827" width="9.375" style="118" customWidth="1"/>
    <col min="11828" max="11828" width="12.375" style="118" customWidth="1"/>
    <col min="11829" max="11834" width="9.375" style="118" customWidth="1"/>
    <col min="11835" max="11837" width="11.125" style="118" customWidth="1"/>
    <col min="11838" max="11852" width="9.375" style="118" customWidth="1"/>
    <col min="11853" max="11856" width="9.125" style="118" customWidth="1"/>
    <col min="11857" max="12032" width="9" style="118"/>
    <col min="12033" max="12033" width="9.875" style="118" customWidth="1"/>
    <col min="12034" max="12034" width="12.375" style="118" customWidth="1"/>
    <col min="12035" max="12035" width="7.625" style="118" customWidth="1"/>
    <col min="12036" max="12036" width="12.375" style="118" customWidth="1"/>
    <col min="12037" max="12037" width="11.125" style="118" customWidth="1"/>
    <col min="12038" max="12044" width="9.375" style="118" customWidth="1"/>
    <col min="12045" max="12045" width="11.125" style="118" customWidth="1"/>
    <col min="12046" max="12052" width="9.375" style="118" customWidth="1"/>
    <col min="12053" max="12053" width="11.125" style="118" customWidth="1"/>
    <col min="12054" max="12054" width="12.375" style="118" customWidth="1"/>
    <col min="12055" max="12067" width="9.375" style="118" customWidth="1"/>
    <col min="12068" max="12068" width="12.375" style="118" customWidth="1"/>
    <col min="12069" max="12072" width="9.375" style="118" customWidth="1"/>
    <col min="12073" max="12074" width="12.375" style="118" customWidth="1"/>
    <col min="12075" max="12078" width="9.375" style="118" customWidth="1"/>
    <col min="12079" max="12079" width="12.375" style="118" customWidth="1"/>
    <col min="12080" max="12083" width="9.375" style="118" customWidth="1"/>
    <col min="12084" max="12084" width="12.375" style="118" customWidth="1"/>
    <col min="12085" max="12090" width="9.375" style="118" customWidth="1"/>
    <col min="12091" max="12093" width="11.125" style="118" customWidth="1"/>
    <col min="12094" max="12108" width="9.375" style="118" customWidth="1"/>
    <col min="12109" max="12112" width="9.125" style="118" customWidth="1"/>
    <col min="12113" max="12288" width="9" style="118"/>
    <col min="12289" max="12289" width="9.875" style="118" customWidth="1"/>
    <col min="12290" max="12290" width="12.375" style="118" customWidth="1"/>
    <col min="12291" max="12291" width="7.625" style="118" customWidth="1"/>
    <col min="12292" max="12292" width="12.375" style="118" customWidth="1"/>
    <col min="12293" max="12293" width="11.125" style="118" customWidth="1"/>
    <col min="12294" max="12300" width="9.375" style="118" customWidth="1"/>
    <col min="12301" max="12301" width="11.125" style="118" customWidth="1"/>
    <col min="12302" max="12308" width="9.375" style="118" customWidth="1"/>
    <col min="12309" max="12309" width="11.125" style="118" customWidth="1"/>
    <col min="12310" max="12310" width="12.375" style="118" customWidth="1"/>
    <col min="12311" max="12323" width="9.375" style="118" customWidth="1"/>
    <col min="12324" max="12324" width="12.375" style="118" customWidth="1"/>
    <col min="12325" max="12328" width="9.375" style="118" customWidth="1"/>
    <col min="12329" max="12330" width="12.375" style="118" customWidth="1"/>
    <col min="12331" max="12334" width="9.375" style="118" customWidth="1"/>
    <col min="12335" max="12335" width="12.375" style="118" customWidth="1"/>
    <col min="12336" max="12339" width="9.375" style="118" customWidth="1"/>
    <col min="12340" max="12340" width="12.375" style="118" customWidth="1"/>
    <col min="12341" max="12346" width="9.375" style="118" customWidth="1"/>
    <col min="12347" max="12349" width="11.125" style="118" customWidth="1"/>
    <col min="12350" max="12364" width="9.375" style="118" customWidth="1"/>
    <col min="12365" max="12368" width="9.125" style="118" customWidth="1"/>
    <col min="12369" max="12544" width="9" style="118"/>
    <col min="12545" max="12545" width="9.875" style="118" customWidth="1"/>
    <col min="12546" max="12546" width="12.375" style="118" customWidth="1"/>
    <col min="12547" max="12547" width="7.625" style="118" customWidth="1"/>
    <col min="12548" max="12548" width="12.375" style="118" customWidth="1"/>
    <col min="12549" max="12549" width="11.125" style="118" customWidth="1"/>
    <col min="12550" max="12556" width="9.375" style="118" customWidth="1"/>
    <col min="12557" max="12557" width="11.125" style="118" customWidth="1"/>
    <col min="12558" max="12564" width="9.375" style="118" customWidth="1"/>
    <col min="12565" max="12565" width="11.125" style="118" customWidth="1"/>
    <col min="12566" max="12566" width="12.375" style="118" customWidth="1"/>
    <col min="12567" max="12579" width="9.375" style="118" customWidth="1"/>
    <col min="12580" max="12580" width="12.375" style="118" customWidth="1"/>
    <col min="12581" max="12584" width="9.375" style="118" customWidth="1"/>
    <col min="12585" max="12586" width="12.375" style="118" customWidth="1"/>
    <col min="12587" max="12590" width="9.375" style="118" customWidth="1"/>
    <col min="12591" max="12591" width="12.375" style="118" customWidth="1"/>
    <col min="12592" max="12595" width="9.375" style="118" customWidth="1"/>
    <col min="12596" max="12596" width="12.375" style="118" customWidth="1"/>
    <col min="12597" max="12602" width="9.375" style="118" customWidth="1"/>
    <col min="12603" max="12605" width="11.125" style="118" customWidth="1"/>
    <col min="12606" max="12620" width="9.375" style="118" customWidth="1"/>
    <col min="12621" max="12624" width="9.125" style="118" customWidth="1"/>
    <col min="12625" max="12800" width="9" style="118"/>
    <col min="12801" max="12801" width="9.875" style="118" customWidth="1"/>
    <col min="12802" max="12802" width="12.375" style="118" customWidth="1"/>
    <col min="12803" max="12803" width="7.625" style="118" customWidth="1"/>
    <col min="12804" max="12804" width="12.375" style="118" customWidth="1"/>
    <col min="12805" max="12805" width="11.125" style="118" customWidth="1"/>
    <col min="12806" max="12812" width="9.375" style="118" customWidth="1"/>
    <col min="12813" max="12813" width="11.125" style="118" customWidth="1"/>
    <col min="12814" max="12820" width="9.375" style="118" customWidth="1"/>
    <col min="12821" max="12821" width="11.125" style="118" customWidth="1"/>
    <col min="12822" max="12822" width="12.375" style="118" customWidth="1"/>
    <col min="12823" max="12835" width="9.375" style="118" customWidth="1"/>
    <col min="12836" max="12836" width="12.375" style="118" customWidth="1"/>
    <col min="12837" max="12840" width="9.375" style="118" customWidth="1"/>
    <col min="12841" max="12842" width="12.375" style="118" customWidth="1"/>
    <col min="12843" max="12846" width="9.375" style="118" customWidth="1"/>
    <col min="12847" max="12847" width="12.375" style="118" customWidth="1"/>
    <col min="12848" max="12851" width="9.375" style="118" customWidth="1"/>
    <col min="12852" max="12852" width="12.375" style="118" customWidth="1"/>
    <col min="12853" max="12858" width="9.375" style="118" customWidth="1"/>
    <col min="12859" max="12861" width="11.125" style="118" customWidth="1"/>
    <col min="12862" max="12876" width="9.375" style="118" customWidth="1"/>
    <col min="12877" max="12880" width="9.125" style="118" customWidth="1"/>
    <col min="12881" max="13056" width="9" style="118"/>
    <col min="13057" max="13057" width="9.875" style="118" customWidth="1"/>
    <col min="13058" max="13058" width="12.375" style="118" customWidth="1"/>
    <col min="13059" max="13059" width="7.625" style="118" customWidth="1"/>
    <col min="13060" max="13060" width="12.375" style="118" customWidth="1"/>
    <col min="13061" max="13061" width="11.125" style="118" customWidth="1"/>
    <col min="13062" max="13068" width="9.375" style="118" customWidth="1"/>
    <col min="13069" max="13069" width="11.125" style="118" customWidth="1"/>
    <col min="13070" max="13076" width="9.375" style="118" customWidth="1"/>
    <col min="13077" max="13077" width="11.125" style="118" customWidth="1"/>
    <col min="13078" max="13078" width="12.375" style="118" customWidth="1"/>
    <col min="13079" max="13091" width="9.375" style="118" customWidth="1"/>
    <col min="13092" max="13092" width="12.375" style="118" customWidth="1"/>
    <col min="13093" max="13096" width="9.375" style="118" customWidth="1"/>
    <col min="13097" max="13098" width="12.375" style="118" customWidth="1"/>
    <col min="13099" max="13102" width="9.375" style="118" customWidth="1"/>
    <col min="13103" max="13103" width="12.375" style="118" customWidth="1"/>
    <col min="13104" max="13107" width="9.375" style="118" customWidth="1"/>
    <col min="13108" max="13108" width="12.375" style="118" customWidth="1"/>
    <col min="13109" max="13114" width="9.375" style="118" customWidth="1"/>
    <col min="13115" max="13117" width="11.125" style="118" customWidth="1"/>
    <col min="13118" max="13132" width="9.375" style="118" customWidth="1"/>
    <col min="13133" max="13136" width="9.125" style="118" customWidth="1"/>
    <col min="13137" max="13312" width="9" style="118"/>
    <col min="13313" max="13313" width="9.875" style="118" customWidth="1"/>
    <col min="13314" max="13314" width="12.375" style="118" customWidth="1"/>
    <col min="13315" max="13315" width="7.625" style="118" customWidth="1"/>
    <col min="13316" max="13316" width="12.375" style="118" customWidth="1"/>
    <col min="13317" max="13317" width="11.125" style="118" customWidth="1"/>
    <col min="13318" max="13324" width="9.375" style="118" customWidth="1"/>
    <col min="13325" max="13325" width="11.125" style="118" customWidth="1"/>
    <col min="13326" max="13332" width="9.375" style="118" customWidth="1"/>
    <col min="13333" max="13333" width="11.125" style="118" customWidth="1"/>
    <col min="13334" max="13334" width="12.375" style="118" customWidth="1"/>
    <col min="13335" max="13347" width="9.375" style="118" customWidth="1"/>
    <col min="13348" max="13348" width="12.375" style="118" customWidth="1"/>
    <col min="13349" max="13352" width="9.375" style="118" customWidth="1"/>
    <col min="13353" max="13354" width="12.375" style="118" customWidth="1"/>
    <col min="13355" max="13358" width="9.375" style="118" customWidth="1"/>
    <col min="13359" max="13359" width="12.375" style="118" customWidth="1"/>
    <col min="13360" max="13363" width="9.375" style="118" customWidth="1"/>
    <col min="13364" max="13364" width="12.375" style="118" customWidth="1"/>
    <col min="13365" max="13370" width="9.375" style="118" customWidth="1"/>
    <col min="13371" max="13373" width="11.125" style="118" customWidth="1"/>
    <col min="13374" max="13388" width="9.375" style="118" customWidth="1"/>
    <col min="13389" max="13392" width="9.125" style="118" customWidth="1"/>
    <col min="13393" max="13568" width="9" style="118"/>
    <col min="13569" max="13569" width="9.875" style="118" customWidth="1"/>
    <col min="13570" max="13570" width="12.375" style="118" customWidth="1"/>
    <col min="13571" max="13571" width="7.625" style="118" customWidth="1"/>
    <col min="13572" max="13572" width="12.375" style="118" customWidth="1"/>
    <col min="13573" max="13573" width="11.125" style="118" customWidth="1"/>
    <col min="13574" max="13580" width="9.375" style="118" customWidth="1"/>
    <col min="13581" max="13581" width="11.125" style="118" customWidth="1"/>
    <col min="13582" max="13588" width="9.375" style="118" customWidth="1"/>
    <col min="13589" max="13589" width="11.125" style="118" customWidth="1"/>
    <col min="13590" max="13590" width="12.375" style="118" customWidth="1"/>
    <col min="13591" max="13603" width="9.375" style="118" customWidth="1"/>
    <col min="13604" max="13604" width="12.375" style="118" customWidth="1"/>
    <col min="13605" max="13608" width="9.375" style="118" customWidth="1"/>
    <col min="13609" max="13610" width="12.375" style="118" customWidth="1"/>
    <col min="13611" max="13614" width="9.375" style="118" customWidth="1"/>
    <col min="13615" max="13615" width="12.375" style="118" customWidth="1"/>
    <col min="13616" max="13619" width="9.375" style="118" customWidth="1"/>
    <col min="13620" max="13620" width="12.375" style="118" customWidth="1"/>
    <col min="13621" max="13626" width="9.375" style="118" customWidth="1"/>
    <col min="13627" max="13629" width="11.125" style="118" customWidth="1"/>
    <col min="13630" max="13644" width="9.375" style="118" customWidth="1"/>
    <col min="13645" max="13648" width="9.125" style="118" customWidth="1"/>
    <col min="13649" max="13824" width="9" style="118"/>
    <col min="13825" max="13825" width="9.875" style="118" customWidth="1"/>
    <col min="13826" max="13826" width="12.375" style="118" customWidth="1"/>
    <col min="13827" max="13827" width="7.625" style="118" customWidth="1"/>
    <col min="13828" max="13828" width="12.375" style="118" customWidth="1"/>
    <col min="13829" max="13829" width="11.125" style="118" customWidth="1"/>
    <col min="13830" max="13836" width="9.375" style="118" customWidth="1"/>
    <col min="13837" max="13837" width="11.125" style="118" customWidth="1"/>
    <col min="13838" max="13844" width="9.375" style="118" customWidth="1"/>
    <col min="13845" max="13845" width="11.125" style="118" customWidth="1"/>
    <col min="13846" max="13846" width="12.375" style="118" customWidth="1"/>
    <col min="13847" max="13859" width="9.375" style="118" customWidth="1"/>
    <col min="13860" max="13860" width="12.375" style="118" customWidth="1"/>
    <col min="13861" max="13864" width="9.375" style="118" customWidth="1"/>
    <col min="13865" max="13866" width="12.375" style="118" customWidth="1"/>
    <col min="13867" max="13870" width="9.375" style="118" customWidth="1"/>
    <col min="13871" max="13871" width="12.375" style="118" customWidth="1"/>
    <col min="13872" max="13875" width="9.375" style="118" customWidth="1"/>
    <col min="13876" max="13876" width="12.375" style="118" customWidth="1"/>
    <col min="13877" max="13882" width="9.375" style="118" customWidth="1"/>
    <col min="13883" max="13885" width="11.125" style="118" customWidth="1"/>
    <col min="13886" max="13900" width="9.375" style="118" customWidth="1"/>
    <col min="13901" max="13904" width="9.125" style="118" customWidth="1"/>
    <col min="13905" max="14080" width="9" style="118"/>
    <col min="14081" max="14081" width="9.875" style="118" customWidth="1"/>
    <col min="14082" max="14082" width="12.375" style="118" customWidth="1"/>
    <col min="14083" max="14083" width="7.625" style="118" customWidth="1"/>
    <col min="14084" max="14084" width="12.375" style="118" customWidth="1"/>
    <col min="14085" max="14085" width="11.125" style="118" customWidth="1"/>
    <col min="14086" max="14092" width="9.375" style="118" customWidth="1"/>
    <col min="14093" max="14093" width="11.125" style="118" customWidth="1"/>
    <col min="14094" max="14100" width="9.375" style="118" customWidth="1"/>
    <col min="14101" max="14101" width="11.125" style="118" customWidth="1"/>
    <col min="14102" max="14102" width="12.375" style="118" customWidth="1"/>
    <col min="14103" max="14115" width="9.375" style="118" customWidth="1"/>
    <col min="14116" max="14116" width="12.375" style="118" customWidth="1"/>
    <col min="14117" max="14120" width="9.375" style="118" customWidth="1"/>
    <col min="14121" max="14122" width="12.375" style="118" customWidth="1"/>
    <col min="14123" max="14126" width="9.375" style="118" customWidth="1"/>
    <col min="14127" max="14127" width="12.375" style="118" customWidth="1"/>
    <col min="14128" max="14131" width="9.375" style="118" customWidth="1"/>
    <col min="14132" max="14132" width="12.375" style="118" customWidth="1"/>
    <col min="14133" max="14138" width="9.375" style="118" customWidth="1"/>
    <col min="14139" max="14141" width="11.125" style="118" customWidth="1"/>
    <col min="14142" max="14156" width="9.375" style="118" customWidth="1"/>
    <col min="14157" max="14160" width="9.125" style="118" customWidth="1"/>
    <col min="14161" max="14336" width="9" style="118"/>
    <col min="14337" max="14337" width="9.875" style="118" customWidth="1"/>
    <col min="14338" max="14338" width="12.375" style="118" customWidth="1"/>
    <col min="14339" max="14339" width="7.625" style="118" customWidth="1"/>
    <col min="14340" max="14340" width="12.375" style="118" customWidth="1"/>
    <col min="14341" max="14341" width="11.125" style="118" customWidth="1"/>
    <col min="14342" max="14348" width="9.375" style="118" customWidth="1"/>
    <col min="14349" max="14349" width="11.125" style="118" customWidth="1"/>
    <col min="14350" max="14356" width="9.375" style="118" customWidth="1"/>
    <col min="14357" max="14357" width="11.125" style="118" customWidth="1"/>
    <col min="14358" max="14358" width="12.375" style="118" customWidth="1"/>
    <col min="14359" max="14371" width="9.375" style="118" customWidth="1"/>
    <col min="14372" max="14372" width="12.375" style="118" customWidth="1"/>
    <col min="14373" max="14376" width="9.375" style="118" customWidth="1"/>
    <col min="14377" max="14378" width="12.375" style="118" customWidth="1"/>
    <col min="14379" max="14382" width="9.375" style="118" customWidth="1"/>
    <col min="14383" max="14383" width="12.375" style="118" customWidth="1"/>
    <col min="14384" max="14387" width="9.375" style="118" customWidth="1"/>
    <col min="14388" max="14388" width="12.375" style="118" customWidth="1"/>
    <col min="14389" max="14394" width="9.375" style="118" customWidth="1"/>
    <col min="14395" max="14397" width="11.125" style="118" customWidth="1"/>
    <col min="14398" max="14412" width="9.375" style="118" customWidth="1"/>
    <col min="14413" max="14416" width="9.125" style="118" customWidth="1"/>
    <col min="14417" max="14592" width="9" style="118"/>
    <col min="14593" max="14593" width="9.875" style="118" customWidth="1"/>
    <col min="14594" max="14594" width="12.375" style="118" customWidth="1"/>
    <col min="14595" max="14595" width="7.625" style="118" customWidth="1"/>
    <col min="14596" max="14596" width="12.375" style="118" customWidth="1"/>
    <col min="14597" max="14597" width="11.125" style="118" customWidth="1"/>
    <col min="14598" max="14604" width="9.375" style="118" customWidth="1"/>
    <col min="14605" max="14605" width="11.125" style="118" customWidth="1"/>
    <col min="14606" max="14612" width="9.375" style="118" customWidth="1"/>
    <col min="14613" max="14613" width="11.125" style="118" customWidth="1"/>
    <col min="14614" max="14614" width="12.375" style="118" customWidth="1"/>
    <col min="14615" max="14627" width="9.375" style="118" customWidth="1"/>
    <col min="14628" max="14628" width="12.375" style="118" customWidth="1"/>
    <col min="14629" max="14632" width="9.375" style="118" customWidth="1"/>
    <col min="14633" max="14634" width="12.375" style="118" customWidth="1"/>
    <col min="14635" max="14638" width="9.375" style="118" customWidth="1"/>
    <col min="14639" max="14639" width="12.375" style="118" customWidth="1"/>
    <col min="14640" max="14643" width="9.375" style="118" customWidth="1"/>
    <col min="14644" max="14644" width="12.375" style="118" customWidth="1"/>
    <col min="14645" max="14650" width="9.375" style="118" customWidth="1"/>
    <col min="14651" max="14653" width="11.125" style="118" customWidth="1"/>
    <col min="14654" max="14668" width="9.375" style="118" customWidth="1"/>
    <col min="14669" max="14672" width="9.125" style="118" customWidth="1"/>
    <col min="14673" max="14848" width="9" style="118"/>
    <col min="14849" max="14849" width="9.875" style="118" customWidth="1"/>
    <col min="14850" max="14850" width="12.375" style="118" customWidth="1"/>
    <col min="14851" max="14851" width="7.625" style="118" customWidth="1"/>
    <col min="14852" max="14852" width="12.375" style="118" customWidth="1"/>
    <col min="14853" max="14853" width="11.125" style="118" customWidth="1"/>
    <col min="14854" max="14860" width="9.375" style="118" customWidth="1"/>
    <col min="14861" max="14861" width="11.125" style="118" customWidth="1"/>
    <col min="14862" max="14868" width="9.375" style="118" customWidth="1"/>
    <col min="14869" max="14869" width="11.125" style="118" customWidth="1"/>
    <col min="14870" max="14870" width="12.375" style="118" customWidth="1"/>
    <col min="14871" max="14883" width="9.375" style="118" customWidth="1"/>
    <col min="14884" max="14884" width="12.375" style="118" customWidth="1"/>
    <col min="14885" max="14888" width="9.375" style="118" customWidth="1"/>
    <col min="14889" max="14890" width="12.375" style="118" customWidth="1"/>
    <col min="14891" max="14894" width="9.375" style="118" customWidth="1"/>
    <col min="14895" max="14895" width="12.375" style="118" customWidth="1"/>
    <col min="14896" max="14899" width="9.375" style="118" customWidth="1"/>
    <col min="14900" max="14900" width="12.375" style="118" customWidth="1"/>
    <col min="14901" max="14906" width="9.375" style="118" customWidth="1"/>
    <col min="14907" max="14909" width="11.125" style="118" customWidth="1"/>
    <col min="14910" max="14924" width="9.375" style="118" customWidth="1"/>
    <col min="14925" max="14928" width="9.125" style="118" customWidth="1"/>
    <col min="14929" max="15104" width="9" style="118"/>
    <col min="15105" max="15105" width="9.875" style="118" customWidth="1"/>
    <col min="15106" max="15106" width="12.375" style="118" customWidth="1"/>
    <col min="15107" max="15107" width="7.625" style="118" customWidth="1"/>
    <col min="15108" max="15108" width="12.375" style="118" customWidth="1"/>
    <col min="15109" max="15109" width="11.125" style="118" customWidth="1"/>
    <col min="15110" max="15116" width="9.375" style="118" customWidth="1"/>
    <col min="15117" max="15117" width="11.125" style="118" customWidth="1"/>
    <col min="15118" max="15124" width="9.375" style="118" customWidth="1"/>
    <col min="15125" max="15125" width="11.125" style="118" customWidth="1"/>
    <col min="15126" max="15126" width="12.375" style="118" customWidth="1"/>
    <col min="15127" max="15139" width="9.375" style="118" customWidth="1"/>
    <col min="15140" max="15140" width="12.375" style="118" customWidth="1"/>
    <col min="15141" max="15144" width="9.375" style="118" customWidth="1"/>
    <col min="15145" max="15146" width="12.375" style="118" customWidth="1"/>
    <col min="15147" max="15150" width="9.375" style="118" customWidth="1"/>
    <col min="15151" max="15151" width="12.375" style="118" customWidth="1"/>
    <col min="15152" max="15155" width="9.375" style="118" customWidth="1"/>
    <col min="15156" max="15156" width="12.375" style="118" customWidth="1"/>
    <col min="15157" max="15162" width="9.375" style="118" customWidth="1"/>
    <col min="15163" max="15165" width="11.125" style="118" customWidth="1"/>
    <col min="15166" max="15180" width="9.375" style="118" customWidth="1"/>
    <col min="15181" max="15184" width="9.125" style="118" customWidth="1"/>
    <col min="15185" max="15360" width="9" style="118"/>
    <col min="15361" max="15361" width="9.875" style="118" customWidth="1"/>
    <col min="15362" max="15362" width="12.375" style="118" customWidth="1"/>
    <col min="15363" max="15363" width="7.625" style="118" customWidth="1"/>
    <col min="15364" max="15364" width="12.375" style="118" customWidth="1"/>
    <col min="15365" max="15365" width="11.125" style="118" customWidth="1"/>
    <col min="15366" max="15372" width="9.375" style="118" customWidth="1"/>
    <col min="15373" max="15373" width="11.125" style="118" customWidth="1"/>
    <col min="15374" max="15380" width="9.375" style="118" customWidth="1"/>
    <col min="15381" max="15381" width="11.125" style="118" customWidth="1"/>
    <col min="15382" max="15382" width="12.375" style="118" customWidth="1"/>
    <col min="15383" max="15395" width="9.375" style="118" customWidth="1"/>
    <col min="15396" max="15396" width="12.375" style="118" customWidth="1"/>
    <col min="15397" max="15400" width="9.375" style="118" customWidth="1"/>
    <col min="15401" max="15402" width="12.375" style="118" customWidth="1"/>
    <col min="15403" max="15406" width="9.375" style="118" customWidth="1"/>
    <col min="15407" max="15407" width="12.375" style="118" customWidth="1"/>
    <col min="15408" max="15411" width="9.375" style="118" customWidth="1"/>
    <col min="15412" max="15412" width="12.375" style="118" customWidth="1"/>
    <col min="15413" max="15418" width="9.375" style="118" customWidth="1"/>
    <col min="15419" max="15421" width="11.125" style="118" customWidth="1"/>
    <col min="15422" max="15436" width="9.375" style="118" customWidth="1"/>
    <col min="15437" max="15440" width="9.125" style="118" customWidth="1"/>
    <col min="15441" max="15616" width="9" style="118"/>
    <col min="15617" max="15617" width="9.875" style="118" customWidth="1"/>
    <col min="15618" max="15618" width="12.375" style="118" customWidth="1"/>
    <col min="15619" max="15619" width="7.625" style="118" customWidth="1"/>
    <col min="15620" max="15620" width="12.375" style="118" customWidth="1"/>
    <col min="15621" max="15621" width="11.125" style="118" customWidth="1"/>
    <col min="15622" max="15628" width="9.375" style="118" customWidth="1"/>
    <col min="15629" max="15629" width="11.125" style="118" customWidth="1"/>
    <col min="15630" max="15636" width="9.375" style="118" customWidth="1"/>
    <col min="15637" max="15637" width="11.125" style="118" customWidth="1"/>
    <col min="15638" max="15638" width="12.375" style="118" customWidth="1"/>
    <col min="15639" max="15651" width="9.375" style="118" customWidth="1"/>
    <col min="15652" max="15652" width="12.375" style="118" customWidth="1"/>
    <col min="15653" max="15656" width="9.375" style="118" customWidth="1"/>
    <col min="15657" max="15658" width="12.375" style="118" customWidth="1"/>
    <col min="15659" max="15662" width="9.375" style="118" customWidth="1"/>
    <col min="15663" max="15663" width="12.375" style="118" customWidth="1"/>
    <col min="15664" max="15667" width="9.375" style="118" customWidth="1"/>
    <col min="15668" max="15668" width="12.375" style="118" customWidth="1"/>
    <col min="15669" max="15674" width="9.375" style="118" customWidth="1"/>
    <col min="15675" max="15677" width="11.125" style="118" customWidth="1"/>
    <col min="15678" max="15692" width="9.375" style="118" customWidth="1"/>
    <col min="15693" max="15696" width="9.125" style="118" customWidth="1"/>
    <col min="15697" max="15872" width="9" style="118"/>
    <col min="15873" max="15873" width="9.875" style="118" customWidth="1"/>
    <col min="15874" max="15874" width="12.375" style="118" customWidth="1"/>
    <col min="15875" max="15875" width="7.625" style="118" customWidth="1"/>
    <col min="15876" max="15876" width="12.375" style="118" customWidth="1"/>
    <col min="15877" max="15877" width="11.125" style="118" customWidth="1"/>
    <col min="15878" max="15884" width="9.375" style="118" customWidth="1"/>
    <col min="15885" max="15885" width="11.125" style="118" customWidth="1"/>
    <col min="15886" max="15892" width="9.375" style="118" customWidth="1"/>
    <col min="15893" max="15893" width="11.125" style="118" customWidth="1"/>
    <col min="15894" max="15894" width="12.375" style="118" customWidth="1"/>
    <col min="15895" max="15907" width="9.375" style="118" customWidth="1"/>
    <col min="15908" max="15908" width="12.375" style="118" customWidth="1"/>
    <col min="15909" max="15912" width="9.375" style="118" customWidth="1"/>
    <col min="15913" max="15914" width="12.375" style="118" customWidth="1"/>
    <col min="15915" max="15918" width="9.375" style="118" customWidth="1"/>
    <col min="15919" max="15919" width="12.375" style="118" customWidth="1"/>
    <col min="15920" max="15923" width="9.375" style="118" customWidth="1"/>
    <col min="15924" max="15924" width="12.375" style="118" customWidth="1"/>
    <col min="15925" max="15930" width="9.375" style="118" customWidth="1"/>
    <col min="15931" max="15933" width="11.125" style="118" customWidth="1"/>
    <col min="15934" max="15948" width="9.375" style="118" customWidth="1"/>
    <col min="15949" max="15952" width="9.125" style="118" customWidth="1"/>
    <col min="15953" max="16128" width="9" style="118"/>
    <col min="16129" max="16129" width="9.875" style="118" customWidth="1"/>
    <col min="16130" max="16130" width="12.375" style="118" customWidth="1"/>
    <col min="16131" max="16131" width="7.625" style="118" customWidth="1"/>
    <col min="16132" max="16132" width="12.375" style="118" customWidth="1"/>
    <col min="16133" max="16133" width="11.125" style="118" customWidth="1"/>
    <col min="16134" max="16140" width="9.375" style="118" customWidth="1"/>
    <col min="16141" max="16141" width="11.125" style="118" customWidth="1"/>
    <col min="16142" max="16148" width="9.375" style="118" customWidth="1"/>
    <col min="16149" max="16149" width="11.125" style="118" customWidth="1"/>
    <col min="16150" max="16150" width="12.375" style="118" customWidth="1"/>
    <col min="16151" max="16163" width="9.375" style="118" customWidth="1"/>
    <col min="16164" max="16164" width="12.375" style="118" customWidth="1"/>
    <col min="16165" max="16168" width="9.375" style="118" customWidth="1"/>
    <col min="16169" max="16170" width="12.375" style="118" customWidth="1"/>
    <col min="16171" max="16174" width="9.375" style="118" customWidth="1"/>
    <col min="16175" max="16175" width="12.375" style="118" customWidth="1"/>
    <col min="16176" max="16179" width="9.375" style="118" customWidth="1"/>
    <col min="16180" max="16180" width="12.375" style="118" customWidth="1"/>
    <col min="16181" max="16186" width="9.375" style="118" customWidth="1"/>
    <col min="16187" max="16189" width="11.125" style="118" customWidth="1"/>
    <col min="16190" max="16204" width="9.375" style="118" customWidth="1"/>
    <col min="16205" max="16208" width="9.125" style="118" customWidth="1"/>
    <col min="16209" max="16384" width="9" style="118"/>
  </cols>
  <sheetData>
    <row r="1" spans="1:82" s="127" customFormat="1" ht="31.5" customHeight="1">
      <c r="D1" s="321" t="s">
        <v>324</v>
      </c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 t="s">
        <v>325</v>
      </c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30"/>
      <c r="CC1" s="131"/>
      <c r="CD1" s="131"/>
    </row>
    <row r="2" spans="1:82" s="127" customFormat="1" ht="31.5" customHeight="1">
      <c r="B2" s="132"/>
      <c r="C2" s="132"/>
      <c r="D2" s="313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133"/>
      <c r="AM2" s="133"/>
      <c r="AN2" s="178" t="s">
        <v>326</v>
      </c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132"/>
      <c r="BG2" s="178" t="s">
        <v>327</v>
      </c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31"/>
      <c r="CD2" s="131"/>
    </row>
    <row r="3" spans="1:82" s="136" customFormat="1" ht="6.7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8"/>
      <c r="BH3" s="137"/>
      <c r="BI3" s="137"/>
      <c r="BJ3" s="137"/>
      <c r="BK3" s="137"/>
      <c r="BL3" s="137"/>
      <c r="BM3" s="137"/>
      <c r="BN3" s="137"/>
      <c r="BO3" s="137"/>
      <c r="BP3" s="137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</row>
    <row r="4" spans="1:82" s="143" customFormat="1" ht="24" customHeight="1">
      <c r="A4" s="315"/>
      <c r="B4" s="139"/>
      <c r="C4" s="140"/>
      <c r="D4" s="296" t="s">
        <v>182</v>
      </c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316"/>
      <c r="V4" s="296" t="s">
        <v>328</v>
      </c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8"/>
      <c r="AJ4" s="296" t="s">
        <v>184</v>
      </c>
      <c r="AK4" s="297"/>
      <c r="AL4" s="297"/>
      <c r="AM4" s="297"/>
      <c r="AN4" s="316"/>
      <c r="AO4" s="297" t="s">
        <v>185</v>
      </c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316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2"/>
      <c r="CD4" s="142"/>
    </row>
    <row r="5" spans="1:82" s="150" customFormat="1" ht="21.95" customHeight="1">
      <c r="A5" s="315"/>
      <c r="B5" s="144"/>
      <c r="C5" s="145"/>
      <c r="D5" s="284" t="s">
        <v>186</v>
      </c>
      <c r="E5" s="304" t="s">
        <v>187</v>
      </c>
      <c r="F5" s="305"/>
      <c r="G5" s="305"/>
      <c r="H5" s="305"/>
      <c r="I5" s="305"/>
      <c r="J5" s="305"/>
      <c r="K5" s="305"/>
      <c r="L5" s="305"/>
      <c r="M5" s="304" t="s">
        <v>329</v>
      </c>
      <c r="N5" s="306"/>
      <c r="O5" s="306"/>
      <c r="P5" s="306"/>
      <c r="Q5" s="306"/>
      <c r="R5" s="307" t="s">
        <v>189</v>
      </c>
      <c r="S5" s="308"/>
      <c r="T5" s="309"/>
      <c r="U5" s="146"/>
      <c r="V5" s="310" t="s">
        <v>330</v>
      </c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310" t="s">
        <v>18</v>
      </c>
      <c r="AK5" s="147"/>
      <c r="AL5" s="147"/>
      <c r="AM5" s="147"/>
      <c r="AN5" s="147"/>
      <c r="AO5" s="298" t="s">
        <v>331</v>
      </c>
      <c r="AP5" s="296" t="s">
        <v>192</v>
      </c>
      <c r="AQ5" s="297"/>
      <c r="AR5" s="297"/>
      <c r="AS5" s="297"/>
      <c r="AT5" s="297"/>
      <c r="AU5" s="296" t="s">
        <v>193</v>
      </c>
      <c r="AV5" s="297"/>
      <c r="AW5" s="297"/>
      <c r="AX5" s="297"/>
      <c r="AY5" s="297"/>
      <c r="AZ5" s="296" t="s">
        <v>332</v>
      </c>
      <c r="BA5" s="297"/>
      <c r="BB5" s="297"/>
      <c r="BC5" s="297"/>
      <c r="BD5" s="297"/>
      <c r="BE5" s="297"/>
      <c r="BF5" s="297"/>
      <c r="BG5" s="282" t="s">
        <v>333</v>
      </c>
      <c r="BH5" s="141"/>
      <c r="BI5" s="141"/>
      <c r="BJ5" s="141"/>
      <c r="BK5" s="148"/>
      <c r="BL5" s="148"/>
      <c r="BM5" s="148"/>
      <c r="BN5" s="148"/>
      <c r="BO5" s="148"/>
      <c r="BP5" s="148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9"/>
      <c r="CD5" s="149"/>
    </row>
    <row r="6" spans="1:82" s="150" customFormat="1" ht="21.95" customHeight="1">
      <c r="A6" s="315"/>
      <c r="B6" s="298" t="s">
        <v>38</v>
      </c>
      <c r="C6" s="300" t="s">
        <v>196</v>
      </c>
      <c r="D6" s="284"/>
      <c r="E6" s="286" t="s">
        <v>197</v>
      </c>
      <c r="F6" s="302" t="s">
        <v>334</v>
      </c>
      <c r="G6" s="302" t="s">
        <v>335</v>
      </c>
      <c r="H6" s="302" t="s">
        <v>336</v>
      </c>
      <c r="I6" s="302" t="s">
        <v>337</v>
      </c>
      <c r="J6" s="295" t="s">
        <v>338</v>
      </c>
      <c r="K6" s="302" t="s">
        <v>339</v>
      </c>
      <c r="L6" s="282" t="s">
        <v>340</v>
      </c>
      <c r="M6" s="286" t="s">
        <v>205</v>
      </c>
      <c r="N6" s="283" t="s">
        <v>341</v>
      </c>
      <c r="O6" s="283" t="s">
        <v>342</v>
      </c>
      <c r="P6" s="283" t="s">
        <v>343</v>
      </c>
      <c r="Q6" s="283" t="s">
        <v>307</v>
      </c>
      <c r="R6" s="286" t="s">
        <v>344</v>
      </c>
      <c r="S6" s="293" t="s">
        <v>345</v>
      </c>
      <c r="T6" s="293" t="s">
        <v>346</v>
      </c>
      <c r="U6" s="286" t="s">
        <v>347</v>
      </c>
      <c r="V6" s="310"/>
      <c r="W6" s="287" t="s">
        <v>348</v>
      </c>
      <c r="X6" s="287" t="s">
        <v>349</v>
      </c>
      <c r="Y6" s="287" t="s">
        <v>75</v>
      </c>
      <c r="Z6" s="287" t="s">
        <v>350</v>
      </c>
      <c r="AA6" s="287" t="s">
        <v>351</v>
      </c>
      <c r="AB6" s="287" t="s">
        <v>352</v>
      </c>
      <c r="AC6" s="286" t="s">
        <v>353</v>
      </c>
      <c r="AD6" s="287" t="s">
        <v>354</v>
      </c>
      <c r="AE6" s="287" t="s">
        <v>355</v>
      </c>
      <c r="AF6" s="287" t="s">
        <v>356</v>
      </c>
      <c r="AG6" s="286" t="s">
        <v>357</v>
      </c>
      <c r="AH6" s="289" t="s">
        <v>84</v>
      </c>
      <c r="AI6" s="291" t="s">
        <v>85</v>
      </c>
      <c r="AJ6" s="310"/>
      <c r="AK6" s="286" t="s">
        <v>318</v>
      </c>
      <c r="AL6" s="286" t="s">
        <v>87</v>
      </c>
      <c r="AM6" s="286" t="s">
        <v>358</v>
      </c>
      <c r="AN6" s="286" t="s">
        <v>320</v>
      </c>
      <c r="AO6" s="298"/>
      <c r="AP6" s="284" t="s">
        <v>359</v>
      </c>
      <c r="AQ6" s="282" t="s">
        <v>90</v>
      </c>
      <c r="AR6" s="282" t="s">
        <v>229</v>
      </c>
      <c r="AS6" s="282" t="s">
        <v>230</v>
      </c>
      <c r="AT6" s="282" t="s">
        <v>231</v>
      </c>
      <c r="AU6" s="284" t="s">
        <v>360</v>
      </c>
      <c r="AV6" s="282" t="s">
        <v>361</v>
      </c>
      <c r="AW6" s="282" t="s">
        <v>234</v>
      </c>
      <c r="AX6" s="282" t="s">
        <v>235</v>
      </c>
      <c r="AY6" s="282" t="s">
        <v>236</v>
      </c>
      <c r="AZ6" s="284" t="s">
        <v>362</v>
      </c>
      <c r="BA6" s="282" t="s">
        <v>238</v>
      </c>
      <c r="BB6" s="282" t="s">
        <v>100</v>
      </c>
      <c r="BC6" s="282" t="s">
        <v>239</v>
      </c>
      <c r="BD6" s="282" t="s">
        <v>240</v>
      </c>
      <c r="BE6" s="282" t="s">
        <v>241</v>
      </c>
      <c r="BF6" s="282" t="s">
        <v>242</v>
      </c>
      <c r="BG6" s="286"/>
      <c r="BH6" s="151"/>
      <c r="BI6" s="151"/>
      <c r="BJ6" s="151"/>
      <c r="BK6" s="152"/>
      <c r="BL6" s="152"/>
      <c r="BM6" s="152"/>
      <c r="BN6" s="152"/>
      <c r="BO6" s="152"/>
      <c r="BP6" s="152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49"/>
      <c r="CD6" s="149"/>
    </row>
    <row r="7" spans="1:82" s="155" customFormat="1" ht="204" customHeight="1">
      <c r="A7" s="315"/>
      <c r="B7" s="299"/>
      <c r="C7" s="301"/>
      <c r="D7" s="285"/>
      <c r="E7" s="283"/>
      <c r="F7" s="303"/>
      <c r="G7" s="303"/>
      <c r="H7" s="303"/>
      <c r="I7" s="303"/>
      <c r="J7" s="295"/>
      <c r="K7" s="303"/>
      <c r="L7" s="283"/>
      <c r="M7" s="283"/>
      <c r="N7" s="295"/>
      <c r="O7" s="295"/>
      <c r="P7" s="295"/>
      <c r="Q7" s="295"/>
      <c r="R7" s="283"/>
      <c r="S7" s="294"/>
      <c r="T7" s="294"/>
      <c r="U7" s="283"/>
      <c r="V7" s="311"/>
      <c r="W7" s="288"/>
      <c r="X7" s="288"/>
      <c r="Y7" s="288"/>
      <c r="Z7" s="288"/>
      <c r="AA7" s="288"/>
      <c r="AB7" s="288"/>
      <c r="AC7" s="283"/>
      <c r="AD7" s="288"/>
      <c r="AE7" s="288"/>
      <c r="AF7" s="288"/>
      <c r="AG7" s="283"/>
      <c r="AH7" s="290"/>
      <c r="AI7" s="292"/>
      <c r="AJ7" s="311"/>
      <c r="AK7" s="283"/>
      <c r="AL7" s="283"/>
      <c r="AM7" s="283"/>
      <c r="AN7" s="283"/>
      <c r="AO7" s="299"/>
      <c r="AP7" s="285"/>
      <c r="AQ7" s="283"/>
      <c r="AR7" s="283"/>
      <c r="AS7" s="283"/>
      <c r="AT7" s="283"/>
      <c r="AU7" s="285"/>
      <c r="AV7" s="283"/>
      <c r="AW7" s="283"/>
      <c r="AX7" s="283"/>
      <c r="AY7" s="283"/>
      <c r="AZ7" s="285"/>
      <c r="BA7" s="283"/>
      <c r="BB7" s="283"/>
      <c r="BC7" s="283"/>
      <c r="BD7" s="283"/>
      <c r="BE7" s="283"/>
      <c r="BF7" s="283"/>
      <c r="BG7" s="28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4"/>
      <c r="CD7" s="154"/>
    </row>
    <row r="8" spans="1:82" s="162" customFormat="1" ht="22.5" customHeight="1">
      <c r="A8" s="156" t="s">
        <v>38</v>
      </c>
      <c r="B8" s="157">
        <v>5789475.7295209998</v>
      </c>
      <c r="C8" s="158">
        <v>3.0148731329710454</v>
      </c>
      <c r="D8" s="159">
        <v>2657248.614662</v>
      </c>
      <c r="E8" s="159">
        <v>1762186.197804</v>
      </c>
      <c r="F8" s="159">
        <v>490617.74388600001</v>
      </c>
      <c r="G8" s="159">
        <v>27578.274756000003</v>
      </c>
      <c r="H8" s="159">
        <v>164466.87337099999</v>
      </c>
      <c r="I8" s="159">
        <v>26991.550171999999</v>
      </c>
      <c r="J8" s="159">
        <v>636870.55968900013</v>
      </c>
      <c r="K8" s="159">
        <v>231543.74664999999</v>
      </c>
      <c r="L8" s="159">
        <v>184117.44928</v>
      </c>
      <c r="M8" s="159">
        <v>261034.29406699998</v>
      </c>
      <c r="N8" s="159">
        <v>236553.999618</v>
      </c>
      <c r="O8" s="159">
        <v>23472.127592999997</v>
      </c>
      <c r="P8" s="159">
        <v>831.55256199999997</v>
      </c>
      <c r="Q8" s="159">
        <v>176.61429400000003</v>
      </c>
      <c r="R8" s="159">
        <v>66903.584384000002</v>
      </c>
      <c r="S8" s="159">
        <v>307726.82850199996</v>
      </c>
      <c r="T8" s="159">
        <v>218.11973499999999</v>
      </c>
      <c r="U8" s="159">
        <v>259179.59016999998</v>
      </c>
      <c r="V8" s="159">
        <v>947315.43264200003</v>
      </c>
      <c r="W8" s="159">
        <v>31140.140305000001</v>
      </c>
      <c r="X8" s="159">
        <v>1825.7625410000001</v>
      </c>
      <c r="Y8" s="159">
        <v>201933.38495399998</v>
      </c>
      <c r="Z8" s="159">
        <v>41404.602671000001</v>
      </c>
      <c r="AA8" s="159">
        <v>137530.56150000001</v>
      </c>
      <c r="AB8" s="159">
        <v>69.701239000000001</v>
      </c>
      <c r="AC8" s="159">
        <v>360379.24663300003</v>
      </c>
      <c r="AD8" s="159">
        <v>151.79904499999998</v>
      </c>
      <c r="AE8" s="159">
        <v>10638.151808000001</v>
      </c>
      <c r="AF8" s="159">
        <v>8.5545259999999992</v>
      </c>
      <c r="AG8" s="159">
        <v>138301.62796499999</v>
      </c>
      <c r="AH8" s="159">
        <v>23894.665526000001</v>
      </c>
      <c r="AI8" s="159">
        <v>37.233929000000003</v>
      </c>
      <c r="AJ8" s="159">
        <v>2031966.1661100001</v>
      </c>
      <c r="AK8" s="159">
        <v>1164721.732393</v>
      </c>
      <c r="AL8" s="159">
        <v>735543.16141099995</v>
      </c>
      <c r="AM8" s="159">
        <v>46399.951987</v>
      </c>
      <c r="AN8" s="159">
        <v>85301.320318999991</v>
      </c>
      <c r="AO8" s="159">
        <v>152945.516107</v>
      </c>
      <c r="AP8" s="159">
        <v>46827.340458999999</v>
      </c>
      <c r="AQ8" s="159">
        <v>33.123191000000006</v>
      </c>
      <c r="AR8" s="159">
        <v>41563.741062999994</v>
      </c>
      <c r="AS8" s="159">
        <v>5073.6671960000003</v>
      </c>
      <c r="AT8" s="159">
        <v>156.809009</v>
      </c>
      <c r="AU8" s="159">
        <v>93949.916147000011</v>
      </c>
      <c r="AV8" s="159">
        <v>93.341094999999996</v>
      </c>
      <c r="AW8" s="159">
        <v>86149.622782999999</v>
      </c>
      <c r="AX8" s="159">
        <v>7305.5347620000002</v>
      </c>
      <c r="AY8" s="159">
        <v>401.417507</v>
      </c>
      <c r="AZ8" s="159">
        <v>0.30630000000000002</v>
      </c>
      <c r="BA8" s="159" t="s">
        <v>99</v>
      </c>
      <c r="BB8" s="159">
        <v>0.28550000000000003</v>
      </c>
      <c r="BC8" s="159" t="s">
        <v>99</v>
      </c>
      <c r="BD8" s="159">
        <v>2.0800000000000003E-2</v>
      </c>
      <c r="BE8" s="159" t="s">
        <v>99</v>
      </c>
      <c r="BF8" s="159" t="s">
        <v>99</v>
      </c>
      <c r="BG8" s="159">
        <v>12167.953200999998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1"/>
      <c r="CD8" s="161"/>
    </row>
    <row r="9" spans="1:82" s="162" customFormat="1" ht="22.5" customHeight="1">
      <c r="A9" s="163" t="s">
        <v>243</v>
      </c>
      <c r="B9" s="157">
        <v>253594.98980299997</v>
      </c>
      <c r="C9" s="158">
        <v>3.5582403235193252</v>
      </c>
      <c r="D9" s="159">
        <v>95465.806649999999</v>
      </c>
      <c r="E9" s="159">
        <v>61651.052108999997</v>
      </c>
      <c r="F9" s="159">
        <v>23421.299559000003</v>
      </c>
      <c r="G9" s="159">
        <v>695.35237400000005</v>
      </c>
      <c r="H9" s="159">
        <v>6524.4625659999992</v>
      </c>
      <c r="I9" s="159">
        <v>1333.629903</v>
      </c>
      <c r="J9" s="159">
        <v>14868.880083</v>
      </c>
      <c r="K9" s="159">
        <v>8209.8555739999993</v>
      </c>
      <c r="L9" s="159">
        <v>6597.5720499999989</v>
      </c>
      <c r="M9" s="159">
        <v>6970.2087120000006</v>
      </c>
      <c r="N9" s="159">
        <v>5938.308133999999</v>
      </c>
      <c r="O9" s="159">
        <v>967.27641300000005</v>
      </c>
      <c r="P9" s="159">
        <v>58.481093999999999</v>
      </c>
      <c r="Q9" s="159">
        <v>6.1430709999999991</v>
      </c>
      <c r="R9" s="159">
        <v>2107.5592699999997</v>
      </c>
      <c r="S9" s="159">
        <v>13992.707817999999</v>
      </c>
      <c r="T9" s="159">
        <v>1.5587399999999998</v>
      </c>
      <c r="U9" s="159">
        <v>10742.720001</v>
      </c>
      <c r="V9" s="159">
        <v>58458.782122000004</v>
      </c>
      <c r="W9" s="159">
        <v>4948.337297</v>
      </c>
      <c r="X9" s="159">
        <v>37.567039000000001</v>
      </c>
      <c r="Y9" s="159">
        <v>7854.2209029999995</v>
      </c>
      <c r="Z9" s="159">
        <v>1390.0604749999998</v>
      </c>
      <c r="AA9" s="159">
        <v>8836.2743499999997</v>
      </c>
      <c r="AB9" s="159">
        <v>1.8490579999999996</v>
      </c>
      <c r="AC9" s="159">
        <v>26385.304629999999</v>
      </c>
      <c r="AD9" s="159">
        <v>8.7669160000000002</v>
      </c>
      <c r="AE9" s="159">
        <v>887.92766600000004</v>
      </c>
      <c r="AF9" s="159">
        <v>0.40110000000000001</v>
      </c>
      <c r="AG9" s="159">
        <v>6307.49215</v>
      </c>
      <c r="AH9" s="159">
        <v>1799.6973239999998</v>
      </c>
      <c r="AI9" s="159">
        <v>0.88321399999999994</v>
      </c>
      <c r="AJ9" s="159">
        <v>91511.860178000003</v>
      </c>
      <c r="AK9" s="159">
        <v>51290.018156999999</v>
      </c>
      <c r="AL9" s="159">
        <v>33014.856137999996</v>
      </c>
      <c r="AM9" s="159">
        <v>3263.3365640000002</v>
      </c>
      <c r="AN9" s="159">
        <v>3943.6493190000001</v>
      </c>
      <c r="AO9" s="159">
        <v>8158.5408530000004</v>
      </c>
      <c r="AP9" s="159">
        <v>2249.1121589999998</v>
      </c>
      <c r="AQ9" s="159" t="s">
        <v>99</v>
      </c>
      <c r="AR9" s="159">
        <v>2223.8657929999999</v>
      </c>
      <c r="AS9" s="159">
        <v>20.502465999999998</v>
      </c>
      <c r="AT9" s="159">
        <v>4.7439</v>
      </c>
      <c r="AU9" s="159">
        <v>5114.3916100000006</v>
      </c>
      <c r="AV9" s="159" t="s">
        <v>99</v>
      </c>
      <c r="AW9" s="159">
        <v>4988.8221389999999</v>
      </c>
      <c r="AX9" s="159">
        <v>114.78827099999999</v>
      </c>
      <c r="AY9" s="159">
        <v>10.7812</v>
      </c>
      <c r="AZ9" s="159" t="s">
        <v>99</v>
      </c>
      <c r="BA9" s="159" t="s">
        <v>99</v>
      </c>
      <c r="BB9" s="159" t="s">
        <v>99</v>
      </c>
      <c r="BC9" s="159" t="s">
        <v>99</v>
      </c>
      <c r="BD9" s="159" t="s">
        <v>99</v>
      </c>
      <c r="BE9" s="159" t="s">
        <v>99</v>
      </c>
      <c r="BF9" s="159" t="s">
        <v>99</v>
      </c>
      <c r="BG9" s="159">
        <v>795.03708400000005</v>
      </c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1"/>
      <c r="CD9" s="161"/>
    </row>
    <row r="10" spans="1:82" s="162" customFormat="1" ht="22.5" customHeight="1">
      <c r="A10" s="156" t="s">
        <v>244</v>
      </c>
      <c r="B10" s="157">
        <v>76429.109132999991</v>
      </c>
      <c r="C10" s="158">
        <v>3.1996930454663008</v>
      </c>
      <c r="D10" s="159">
        <v>35163.466322</v>
      </c>
      <c r="E10" s="159">
        <v>26957.766116999999</v>
      </c>
      <c r="F10" s="159">
        <v>12228.216123</v>
      </c>
      <c r="G10" s="159">
        <v>437.59904900000004</v>
      </c>
      <c r="H10" s="159">
        <v>1371.3634520000001</v>
      </c>
      <c r="I10" s="159">
        <v>170.610613</v>
      </c>
      <c r="J10" s="159">
        <v>7263.0397140000005</v>
      </c>
      <c r="K10" s="159">
        <v>3570.4327760000001</v>
      </c>
      <c r="L10" s="159">
        <v>1916.5043899999998</v>
      </c>
      <c r="M10" s="159">
        <v>3749.9836019999998</v>
      </c>
      <c r="N10" s="159">
        <v>3524.5005720000004</v>
      </c>
      <c r="O10" s="159">
        <v>217.72868399999999</v>
      </c>
      <c r="P10" s="159">
        <v>7.6873389999999997</v>
      </c>
      <c r="Q10" s="159">
        <v>6.7006999999999997E-2</v>
      </c>
      <c r="R10" s="159">
        <v>230.09365000000003</v>
      </c>
      <c r="S10" s="159">
        <v>747.15824900000007</v>
      </c>
      <c r="T10" s="159">
        <v>0.40922000000000003</v>
      </c>
      <c r="U10" s="159">
        <v>3478.0554840000004</v>
      </c>
      <c r="V10" s="159">
        <v>14899.704859999998</v>
      </c>
      <c r="W10" s="159">
        <v>254.54951800000003</v>
      </c>
      <c r="X10" s="159">
        <v>1.43659</v>
      </c>
      <c r="Y10" s="159">
        <v>1420.916283</v>
      </c>
      <c r="Z10" s="159">
        <v>427.60285999999996</v>
      </c>
      <c r="AA10" s="159">
        <v>1291.89966</v>
      </c>
      <c r="AB10" s="159">
        <v>0.25652000000000003</v>
      </c>
      <c r="AC10" s="159">
        <v>8513.3560309999993</v>
      </c>
      <c r="AD10" s="159">
        <v>5.33453</v>
      </c>
      <c r="AE10" s="159">
        <v>131.37281000000002</v>
      </c>
      <c r="AF10" s="159" t="s">
        <v>99</v>
      </c>
      <c r="AG10" s="159">
        <v>2574.8698479999998</v>
      </c>
      <c r="AH10" s="159">
        <v>277.91571999999996</v>
      </c>
      <c r="AI10" s="159">
        <v>0.19449</v>
      </c>
      <c r="AJ10" s="159">
        <v>24465.663312000004</v>
      </c>
      <c r="AK10" s="159">
        <v>11776.231957</v>
      </c>
      <c r="AL10" s="159">
        <v>10342.006318</v>
      </c>
      <c r="AM10" s="159">
        <v>1825.4304579999998</v>
      </c>
      <c r="AN10" s="159">
        <v>521.99457899999993</v>
      </c>
      <c r="AO10" s="159">
        <v>1900.2746390000002</v>
      </c>
      <c r="AP10" s="159">
        <v>410.76640400000002</v>
      </c>
      <c r="AQ10" s="159" t="s">
        <v>99</v>
      </c>
      <c r="AR10" s="159">
        <v>383.21328399999999</v>
      </c>
      <c r="AS10" s="159">
        <v>26.481069999999999</v>
      </c>
      <c r="AT10" s="159">
        <v>1.0720499999999999</v>
      </c>
      <c r="AU10" s="159">
        <v>1293.1638930000001</v>
      </c>
      <c r="AV10" s="159" t="s">
        <v>99</v>
      </c>
      <c r="AW10" s="159">
        <v>1228.392233</v>
      </c>
      <c r="AX10" s="159">
        <v>63.45776</v>
      </c>
      <c r="AY10" s="159">
        <v>1.3139000000000001</v>
      </c>
      <c r="AZ10" s="159" t="s">
        <v>99</v>
      </c>
      <c r="BA10" s="159" t="s">
        <v>99</v>
      </c>
      <c r="BB10" s="159" t="s">
        <v>99</v>
      </c>
      <c r="BC10" s="159" t="s">
        <v>99</v>
      </c>
      <c r="BD10" s="159" t="s">
        <v>99</v>
      </c>
      <c r="BE10" s="159" t="s">
        <v>99</v>
      </c>
      <c r="BF10" s="159" t="s">
        <v>99</v>
      </c>
      <c r="BG10" s="159">
        <v>196.34434199999998</v>
      </c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1"/>
      <c r="CD10" s="161"/>
    </row>
    <row r="11" spans="1:82" s="162" customFormat="1" ht="22.5" customHeight="1">
      <c r="A11" s="156" t="s">
        <v>245</v>
      </c>
      <c r="B11" s="157">
        <v>72538.815554999994</v>
      </c>
      <c r="C11" s="158">
        <v>3.9094143166602389</v>
      </c>
      <c r="D11" s="159">
        <v>29188.084469000001</v>
      </c>
      <c r="E11" s="159">
        <v>20281.149242</v>
      </c>
      <c r="F11" s="159">
        <v>5255.5200150000001</v>
      </c>
      <c r="G11" s="159">
        <v>303.96109899999999</v>
      </c>
      <c r="H11" s="159">
        <v>1142.3778689999999</v>
      </c>
      <c r="I11" s="159">
        <v>464.28252300000003</v>
      </c>
      <c r="J11" s="159">
        <v>8294.4289310000004</v>
      </c>
      <c r="K11" s="159">
        <v>2869.3745550000003</v>
      </c>
      <c r="L11" s="159">
        <v>1951.2042500000002</v>
      </c>
      <c r="M11" s="159">
        <v>4231.0587370000003</v>
      </c>
      <c r="N11" s="159">
        <v>3742.7648819999999</v>
      </c>
      <c r="O11" s="159">
        <v>455.68632200000002</v>
      </c>
      <c r="P11" s="159">
        <v>32.607532999999997</v>
      </c>
      <c r="Q11" s="159" t="s">
        <v>99</v>
      </c>
      <c r="R11" s="159">
        <v>214.50398000000001</v>
      </c>
      <c r="S11" s="159">
        <v>1275.5658729999998</v>
      </c>
      <c r="T11" s="159">
        <v>3.1019999999999999E-2</v>
      </c>
      <c r="U11" s="159">
        <v>3185.7756170000002</v>
      </c>
      <c r="V11" s="159">
        <v>12948.235762</v>
      </c>
      <c r="W11" s="159">
        <v>93.624504999999999</v>
      </c>
      <c r="X11" s="159" t="s">
        <v>99</v>
      </c>
      <c r="Y11" s="159">
        <v>2054.733784</v>
      </c>
      <c r="Z11" s="159">
        <v>356.99111899999997</v>
      </c>
      <c r="AA11" s="159">
        <v>2088.8025259999999</v>
      </c>
      <c r="AB11" s="159">
        <v>2.5700199999999995</v>
      </c>
      <c r="AC11" s="159">
        <v>4243.16032</v>
      </c>
      <c r="AD11" s="159">
        <v>2.5902200000000004</v>
      </c>
      <c r="AE11" s="159">
        <v>153.17610999999999</v>
      </c>
      <c r="AF11" s="159" t="s">
        <v>99</v>
      </c>
      <c r="AG11" s="159">
        <v>3704.0307279999997</v>
      </c>
      <c r="AH11" s="159">
        <v>248.50342000000001</v>
      </c>
      <c r="AI11" s="159">
        <v>5.3010000000000002E-2</v>
      </c>
      <c r="AJ11" s="159">
        <v>28779.937174000002</v>
      </c>
      <c r="AK11" s="159">
        <v>15833.998842000001</v>
      </c>
      <c r="AL11" s="159">
        <v>12189.713921</v>
      </c>
      <c r="AM11" s="159">
        <v>532.02672700000005</v>
      </c>
      <c r="AN11" s="159">
        <v>224.19768399999998</v>
      </c>
      <c r="AO11" s="159">
        <v>1622.5581500000001</v>
      </c>
      <c r="AP11" s="159">
        <v>337.65188900000004</v>
      </c>
      <c r="AQ11" s="159" t="s">
        <v>99</v>
      </c>
      <c r="AR11" s="159">
        <v>334.20763900000003</v>
      </c>
      <c r="AS11" s="159">
        <v>3.4442500000000003</v>
      </c>
      <c r="AT11" s="159" t="s">
        <v>99</v>
      </c>
      <c r="AU11" s="159">
        <v>1133.8074349999999</v>
      </c>
      <c r="AV11" s="159" t="s">
        <v>99</v>
      </c>
      <c r="AW11" s="159">
        <v>1111.641425</v>
      </c>
      <c r="AX11" s="159">
        <v>22.16601</v>
      </c>
      <c r="AY11" s="159" t="s">
        <v>99</v>
      </c>
      <c r="AZ11" s="159" t="s">
        <v>99</v>
      </c>
      <c r="BA11" s="159" t="s">
        <v>99</v>
      </c>
      <c r="BB11" s="159" t="s">
        <v>99</v>
      </c>
      <c r="BC11" s="159" t="s">
        <v>99</v>
      </c>
      <c r="BD11" s="159" t="s">
        <v>99</v>
      </c>
      <c r="BE11" s="159" t="s">
        <v>99</v>
      </c>
      <c r="BF11" s="159" t="s">
        <v>99</v>
      </c>
      <c r="BG11" s="159">
        <v>151.098826</v>
      </c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1"/>
      <c r="CD11" s="161"/>
    </row>
    <row r="12" spans="1:82" s="162" customFormat="1" ht="22.5" customHeight="1">
      <c r="A12" s="156" t="s">
        <v>246</v>
      </c>
      <c r="B12" s="157">
        <v>103147.53255999999</v>
      </c>
      <c r="C12" s="158">
        <v>4.0569931598956419</v>
      </c>
      <c r="D12" s="159">
        <v>42314.263793999999</v>
      </c>
      <c r="E12" s="159">
        <v>28223.774794999998</v>
      </c>
      <c r="F12" s="159">
        <v>6107.1378800000011</v>
      </c>
      <c r="G12" s="159">
        <v>874.19809299999997</v>
      </c>
      <c r="H12" s="159">
        <v>2111.0851739999998</v>
      </c>
      <c r="I12" s="159">
        <v>286.96496300000001</v>
      </c>
      <c r="J12" s="159">
        <v>11663.712006</v>
      </c>
      <c r="K12" s="159">
        <v>4095.034619</v>
      </c>
      <c r="L12" s="159">
        <v>3085.6420600000001</v>
      </c>
      <c r="M12" s="159">
        <v>5406.1197490000004</v>
      </c>
      <c r="N12" s="159">
        <v>4888.6319590000003</v>
      </c>
      <c r="O12" s="159">
        <v>515.72716800000001</v>
      </c>
      <c r="P12" s="159">
        <v>1.7606219999999999</v>
      </c>
      <c r="Q12" s="159" t="s">
        <v>99</v>
      </c>
      <c r="R12" s="159">
        <v>802.86310000000003</v>
      </c>
      <c r="S12" s="159">
        <v>3318.0954590000001</v>
      </c>
      <c r="T12" s="159">
        <v>2.4460689999999996</v>
      </c>
      <c r="U12" s="159">
        <v>4560.9646220000004</v>
      </c>
      <c r="V12" s="159">
        <v>18829.674405000002</v>
      </c>
      <c r="W12" s="159">
        <v>464.31318599999997</v>
      </c>
      <c r="X12" s="159">
        <v>4.9672499999999999</v>
      </c>
      <c r="Y12" s="159">
        <v>4104.4761899999994</v>
      </c>
      <c r="Z12" s="159">
        <v>662.24637899999993</v>
      </c>
      <c r="AA12" s="159">
        <v>1936.7599459999999</v>
      </c>
      <c r="AB12" s="159">
        <v>0.36553500000000005</v>
      </c>
      <c r="AC12" s="159">
        <v>7634.9511919999995</v>
      </c>
      <c r="AD12" s="159">
        <v>3.1167799999999999</v>
      </c>
      <c r="AE12" s="159">
        <v>108.33076999999999</v>
      </c>
      <c r="AF12" s="159">
        <v>0.65895000000000004</v>
      </c>
      <c r="AG12" s="159">
        <v>3143.8519780000001</v>
      </c>
      <c r="AH12" s="159">
        <v>764.40825399999994</v>
      </c>
      <c r="AI12" s="159">
        <v>1.2279949999999999</v>
      </c>
      <c r="AJ12" s="159">
        <v>38891.397625999998</v>
      </c>
      <c r="AK12" s="159">
        <v>21014.200499999999</v>
      </c>
      <c r="AL12" s="159">
        <v>17498.933601999997</v>
      </c>
      <c r="AM12" s="159">
        <v>123.839727</v>
      </c>
      <c r="AN12" s="159">
        <v>254.42379700000001</v>
      </c>
      <c r="AO12" s="159">
        <v>3112.1967349999995</v>
      </c>
      <c r="AP12" s="159">
        <v>783.83597799999995</v>
      </c>
      <c r="AQ12" s="159">
        <v>2.656E-2</v>
      </c>
      <c r="AR12" s="159">
        <v>779.69044400000007</v>
      </c>
      <c r="AS12" s="159">
        <v>4.1189739999999997</v>
      </c>
      <c r="AT12" s="159" t="s">
        <v>99</v>
      </c>
      <c r="AU12" s="159">
        <v>2027.4644409999999</v>
      </c>
      <c r="AV12" s="159">
        <v>6.0219999999999996E-2</v>
      </c>
      <c r="AW12" s="159">
        <v>2009.114458</v>
      </c>
      <c r="AX12" s="159">
        <v>14.460262999999999</v>
      </c>
      <c r="AY12" s="159">
        <v>3.8295000000000003</v>
      </c>
      <c r="AZ12" s="159" t="s">
        <v>99</v>
      </c>
      <c r="BA12" s="159" t="s">
        <v>99</v>
      </c>
      <c r="BB12" s="159" t="s">
        <v>99</v>
      </c>
      <c r="BC12" s="159" t="s">
        <v>99</v>
      </c>
      <c r="BD12" s="159" t="s">
        <v>99</v>
      </c>
      <c r="BE12" s="159" t="s">
        <v>99</v>
      </c>
      <c r="BF12" s="159" t="s">
        <v>99</v>
      </c>
      <c r="BG12" s="159">
        <v>300.89631599999996</v>
      </c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1"/>
      <c r="CD12" s="161"/>
    </row>
    <row r="13" spans="1:82" s="162" customFormat="1" ht="22.5" customHeight="1">
      <c r="A13" s="156" t="s">
        <v>247</v>
      </c>
      <c r="B13" s="157">
        <v>69433.608907000002</v>
      </c>
      <c r="C13" s="158">
        <v>3.2257255770964779</v>
      </c>
      <c r="D13" s="159">
        <v>31198.530409999999</v>
      </c>
      <c r="E13" s="159">
        <v>13086.987511000001</v>
      </c>
      <c r="F13" s="159">
        <v>4071.5868979999996</v>
      </c>
      <c r="G13" s="159">
        <v>328.45623599999999</v>
      </c>
      <c r="H13" s="159">
        <v>691.21226899999999</v>
      </c>
      <c r="I13" s="159">
        <v>112.19908599999999</v>
      </c>
      <c r="J13" s="159">
        <v>4928.1503039999998</v>
      </c>
      <c r="K13" s="159">
        <v>1441.2622080000001</v>
      </c>
      <c r="L13" s="159">
        <v>1514.1205100000002</v>
      </c>
      <c r="M13" s="159">
        <v>12464.196119</v>
      </c>
      <c r="N13" s="159">
        <v>12314.740458</v>
      </c>
      <c r="O13" s="159">
        <v>149.45566099999999</v>
      </c>
      <c r="P13" s="159" t="s">
        <v>99</v>
      </c>
      <c r="Q13" s="159" t="s">
        <v>99</v>
      </c>
      <c r="R13" s="159">
        <v>92.220429999999993</v>
      </c>
      <c r="S13" s="159">
        <v>2458.1586400000006</v>
      </c>
      <c r="T13" s="159">
        <v>6.9313599999999997</v>
      </c>
      <c r="U13" s="159">
        <v>3090.0363499999999</v>
      </c>
      <c r="V13" s="159">
        <v>10834.169264</v>
      </c>
      <c r="W13" s="159">
        <v>187.38039600000002</v>
      </c>
      <c r="X13" s="159" t="s">
        <v>99</v>
      </c>
      <c r="Y13" s="159">
        <v>1597.7798969999999</v>
      </c>
      <c r="Z13" s="159">
        <v>297.46247400000004</v>
      </c>
      <c r="AA13" s="159">
        <v>1749.4041099999999</v>
      </c>
      <c r="AB13" s="159">
        <v>0.53147</v>
      </c>
      <c r="AC13" s="159">
        <v>4499.6891500000002</v>
      </c>
      <c r="AD13" s="159">
        <v>1.2947299999999999</v>
      </c>
      <c r="AE13" s="159">
        <v>340.65652</v>
      </c>
      <c r="AF13" s="159" t="s">
        <v>99</v>
      </c>
      <c r="AG13" s="159">
        <v>1989.3111570000001</v>
      </c>
      <c r="AH13" s="159">
        <v>170.65935999999999</v>
      </c>
      <c r="AI13" s="159" t="s">
        <v>99</v>
      </c>
      <c r="AJ13" s="159">
        <v>25981.240980999995</v>
      </c>
      <c r="AK13" s="159">
        <v>14919.317133</v>
      </c>
      <c r="AL13" s="159">
        <v>10253.485446000001</v>
      </c>
      <c r="AM13" s="159">
        <v>141.68099699999999</v>
      </c>
      <c r="AN13" s="159">
        <v>666.75740500000006</v>
      </c>
      <c r="AO13" s="159">
        <v>1419.6682520000002</v>
      </c>
      <c r="AP13" s="159">
        <v>401.70588700000002</v>
      </c>
      <c r="AQ13" s="159" t="s">
        <v>99</v>
      </c>
      <c r="AR13" s="159">
        <v>386.93570699999998</v>
      </c>
      <c r="AS13" s="159">
        <v>14.770180000000002</v>
      </c>
      <c r="AT13" s="159" t="s">
        <v>99</v>
      </c>
      <c r="AU13" s="159">
        <v>887.83067800000015</v>
      </c>
      <c r="AV13" s="159" t="s">
        <v>99</v>
      </c>
      <c r="AW13" s="159">
        <v>884.42591800000002</v>
      </c>
      <c r="AX13" s="159">
        <v>3.04976</v>
      </c>
      <c r="AY13" s="159">
        <v>0.35499999999999998</v>
      </c>
      <c r="AZ13" s="159">
        <v>0.13500000000000001</v>
      </c>
      <c r="BA13" s="159" t="s">
        <v>99</v>
      </c>
      <c r="BB13" s="159">
        <v>0.1142</v>
      </c>
      <c r="BC13" s="159" t="s">
        <v>99</v>
      </c>
      <c r="BD13" s="159">
        <v>2.0800000000000003E-2</v>
      </c>
      <c r="BE13" s="159" t="s">
        <v>99</v>
      </c>
      <c r="BF13" s="159" t="s">
        <v>99</v>
      </c>
      <c r="BG13" s="159">
        <v>129.99668700000001</v>
      </c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1"/>
      <c r="CD13" s="161"/>
    </row>
    <row r="14" spans="1:82" s="162" customFormat="1" ht="22.5" customHeight="1">
      <c r="A14" s="156" t="s">
        <v>248</v>
      </c>
      <c r="B14" s="157">
        <v>63668.551630999995</v>
      </c>
      <c r="C14" s="158">
        <v>1.7010853653673299</v>
      </c>
      <c r="D14" s="159">
        <v>24733.641823000002</v>
      </c>
      <c r="E14" s="159">
        <v>16705.777299000001</v>
      </c>
      <c r="F14" s="159">
        <v>2783.5105579999999</v>
      </c>
      <c r="G14" s="159">
        <v>260.78487999999999</v>
      </c>
      <c r="H14" s="159">
        <v>1084.036222</v>
      </c>
      <c r="I14" s="159">
        <v>120.60092299999999</v>
      </c>
      <c r="J14" s="159">
        <v>8391.8570440000003</v>
      </c>
      <c r="K14" s="159">
        <v>2452.9915119999996</v>
      </c>
      <c r="L14" s="159">
        <v>1611.9961600000001</v>
      </c>
      <c r="M14" s="159">
        <v>3556.9340260000004</v>
      </c>
      <c r="N14" s="159">
        <v>3275.7490890000004</v>
      </c>
      <c r="O14" s="159">
        <v>239.94499600000003</v>
      </c>
      <c r="P14" s="159">
        <v>41.239941000000002</v>
      </c>
      <c r="Q14" s="159" t="s">
        <v>99</v>
      </c>
      <c r="R14" s="159">
        <v>229.767473</v>
      </c>
      <c r="S14" s="159">
        <v>1668.2264579999999</v>
      </c>
      <c r="T14" s="159">
        <v>0.49446299999999999</v>
      </c>
      <c r="U14" s="159">
        <v>2572.4421039999997</v>
      </c>
      <c r="V14" s="159">
        <v>12920.012853</v>
      </c>
      <c r="W14" s="159">
        <v>277.22698400000002</v>
      </c>
      <c r="X14" s="159">
        <v>5.5888299999999997</v>
      </c>
      <c r="Y14" s="159">
        <v>1130.517323</v>
      </c>
      <c r="Z14" s="159">
        <v>683.24769600000013</v>
      </c>
      <c r="AA14" s="159">
        <v>3295.1476040000002</v>
      </c>
      <c r="AB14" s="159">
        <v>6.4699999999999994E-2</v>
      </c>
      <c r="AC14" s="159">
        <v>3865.8119700000002</v>
      </c>
      <c r="AD14" s="159">
        <v>2.2785199999999999</v>
      </c>
      <c r="AE14" s="159">
        <v>22.604940000000003</v>
      </c>
      <c r="AF14" s="159" t="s">
        <v>99</v>
      </c>
      <c r="AG14" s="159">
        <v>3454.9018559999995</v>
      </c>
      <c r="AH14" s="159">
        <v>182.55752000000001</v>
      </c>
      <c r="AI14" s="159">
        <v>6.4909999999999995E-2</v>
      </c>
      <c r="AJ14" s="159">
        <v>24812.099528999999</v>
      </c>
      <c r="AK14" s="159">
        <v>16562.97148</v>
      </c>
      <c r="AL14" s="159">
        <v>8029.2248360000003</v>
      </c>
      <c r="AM14" s="159">
        <v>86.775430999999998</v>
      </c>
      <c r="AN14" s="159">
        <v>133.127782</v>
      </c>
      <c r="AO14" s="159">
        <v>1202.7974260000001</v>
      </c>
      <c r="AP14" s="159">
        <v>220.15628999999998</v>
      </c>
      <c r="AQ14" s="159" t="s">
        <v>99</v>
      </c>
      <c r="AR14" s="159">
        <v>204.31551000000002</v>
      </c>
      <c r="AS14" s="159">
        <v>15.840780000000001</v>
      </c>
      <c r="AT14" s="159" t="s">
        <v>99</v>
      </c>
      <c r="AU14" s="159">
        <v>870.81218400000012</v>
      </c>
      <c r="AV14" s="159" t="s">
        <v>99</v>
      </c>
      <c r="AW14" s="159">
        <v>781.6309560000002</v>
      </c>
      <c r="AX14" s="159">
        <v>16.716768000000002</v>
      </c>
      <c r="AY14" s="159">
        <v>72.464460000000003</v>
      </c>
      <c r="AZ14" s="159" t="s">
        <v>99</v>
      </c>
      <c r="BA14" s="159" t="s">
        <v>99</v>
      </c>
      <c r="BB14" s="159" t="s">
        <v>99</v>
      </c>
      <c r="BC14" s="159" t="s">
        <v>99</v>
      </c>
      <c r="BD14" s="159" t="s">
        <v>99</v>
      </c>
      <c r="BE14" s="159" t="s">
        <v>99</v>
      </c>
      <c r="BF14" s="159" t="s">
        <v>99</v>
      </c>
      <c r="BG14" s="159">
        <v>111.82895200000002</v>
      </c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1"/>
      <c r="CD14" s="161"/>
    </row>
    <row r="15" spans="1:82" s="162" customFormat="1" ht="22.5" customHeight="1">
      <c r="A15" s="156" t="s">
        <v>249</v>
      </c>
      <c r="B15" s="157">
        <v>98666.95083799999</v>
      </c>
      <c r="C15" s="158">
        <v>2.8497158364992314</v>
      </c>
      <c r="D15" s="159">
        <v>39819.969712000006</v>
      </c>
      <c r="E15" s="159">
        <v>26033.838894</v>
      </c>
      <c r="F15" s="159">
        <v>5781.7816110000003</v>
      </c>
      <c r="G15" s="159">
        <v>629.05656499999998</v>
      </c>
      <c r="H15" s="159">
        <v>1819.767075</v>
      </c>
      <c r="I15" s="159">
        <v>319.82974199999995</v>
      </c>
      <c r="J15" s="159">
        <v>10580.381751000001</v>
      </c>
      <c r="K15" s="159">
        <v>3842.7929799999997</v>
      </c>
      <c r="L15" s="159">
        <v>3060.2291700000001</v>
      </c>
      <c r="M15" s="159">
        <v>5490.0727870000001</v>
      </c>
      <c r="N15" s="159">
        <v>4452.3909080000003</v>
      </c>
      <c r="O15" s="159">
        <v>1027.666872</v>
      </c>
      <c r="P15" s="159">
        <v>1.46157</v>
      </c>
      <c r="Q15" s="159">
        <v>8.5534370000000006</v>
      </c>
      <c r="R15" s="159">
        <v>354.72945999999996</v>
      </c>
      <c r="S15" s="159">
        <v>3507.2163579999997</v>
      </c>
      <c r="T15" s="159">
        <v>3.4039159999999997</v>
      </c>
      <c r="U15" s="159">
        <v>4430.7082970000001</v>
      </c>
      <c r="V15" s="159">
        <v>16597.524288000001</v>
      </c>
      <c r="W15" s="159">
        <v>715.10032999999999</v>
      </c>
      <c r="X15" s="159">
        <v>1.2938099999999999</v>
      </c>
      <c r="Y15" s="159">
        <v>3251.0896009999997</v>
      </c>
      <c r="Z15" s="159">
        <v>987.05382700000007</v>
      </c>
      <c r="AA15" s="159">
        <v>2715.6551730000001</v>
      </c>
      <c r="AB15" s="159">
        <v>2.5099</v>
      </c>
      <c r="AC15" s="159">
        <v>6015.002375</v>
      </c>
      <c r="AD15" s="159">
        <v>1.6358999999999999</v>
      </c>
      <c r="AE15" s="159">
        <v>192.11129000000003</v>
      </c>
      <c r="AF15" s="159" t="s">
        <v>99</v>
      </c>
      <c r="AG15" s="159">
        <v>2239.174133</v>
      </c>
      <c r="AH15" s="159">
        <v>476.34372000000008</v>
      </c>
      <c r="AI15" s="159">
        <v>0.55422899999999997</v>
      </c>
      <c r="AJ15" s="159">
        <v>39683.890055000003</v>
      </c>
      <c r="AK15" s="159">
        <v>23677.060107000001</v>
      </c>
      <c r="AL15" s="159">
        <v>14557.50375</v>
      </c>
      <c r="AM15" s="159">
        <v>369.44632899999993</v>
      </c>
      <c r="AN15" s="159">
        <v>1079.8798690000001</v>
      </c>
      <c r="AO15" s="159">
        <v>2565.5667829999998</v>
      </c>
      <c r="AP15" s="159">
        <v>575.65513999999996</v>
      </c>
      <c r="AQ15" s="159" t="s">
        <v>99</v>
      </c>
      <c r="AR15" s="159">
        <v>573.46109999999999</v>
      </c>
      <c r="AS15" s="159">
        <v>2.1940400000000002</v>
      </c>
      <c r="AT15" s="159" t="s">
        <v>99</v>
      </c>
      <c r="AU15" s="159">
        <v>1740.1639620000001</v>
      </c>
      <c r="AV15" s="159" t="s">
        <v>99</v>
      </c>
      <c r="AW15" s="159">
        <v>1729.0621780000001</v>
      </c>
      <c r="AX15" s="159">
        <v>11.101783999999999</v>
      </c>
      <c r="AY15" s="159" t="s">
        <v>99</v>
      </c>
      <c r="AZ15" s="159" t="s">
        <v>99</v>
      </c>
      <c r="BA15" s="159" t="s">
        <v>99</v>
      </c>
      <c r="BB15" s="159" t="s">
        <v>99</v>
      </c>
      <c r="BC15" s="159" t="s">
        <v>99</v>
      </c>
      <c r="BD15" s="159" t="s">
        <v>99</v>
      </c>
      <c r="BE15" s="159" t="s">
        <v>99</v>
      </c>
      <c r="BF15" s="159" t="s">
        <v>99</v>
      </c>
      <c r="BG15" s="159">
        <v>249.747681</v>
      </c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1"/>
      <c r="CD15" s="161"/>
    </row>
    <row r="16" spans="1:82" s="162" customFormat="1" ht="22.5" customHeight="1">
      <c r="A16" s="156" t="s">
        <v>250</v>
      </c>
      <c r="B16" s="157">
        <v>120128.29947899999</v>
      </c>
      <c r="C16" s="158">
        <v>2.8571784645952514</v>
      </c>
      <c r="D16" s="159">
        <v>47737.955236999995</v>
      </c>
      <c r="E16" s="159">
        <v>32116.998126000002</v>
      </c>
      <c r="F16" s="159">
        <v>5864.8372350000009</v>
      </c>
      <c r="G16" s="159">
        <v>628.48117100000002</v>
      </c>
      <c r="H16" s="159">
        <v>2154.234993</v>
      </c>
      <c r="I16" s="159">
        <v>493.62782599999997</v>
      </c>
      <c r="J16" s="159">
        <v>13482.116369999998</v>
      </c>
      <c r="K16" s="159">
        <v>6139.8307610000002</v>
      </c>
      <c r="L16" s="159">
        <v>3353.8697700000002</v>
      </c>
      <c r="M16" s="159">
        <v>7141.8436110000002</v>
      </c>
      <c r="N16" s="159">
        <v>6512.3954670000003</v>
      </c>
      <c r="O16" s="159">
        <v>572.53614900000002</v>
      </c>
      <c r="P16" s="159">
        <v>49.960930000000005</v>
      </c>
      <c r="Q16" s="159">
        <v>6.9510649999999998</v>
      </c>
      <c r="R16" s="159">
        <v>689.17171000000008</v>
      </c>
      <c r="S16" s="159">
        <v>2688.3475520000002</v>
      </c>
      <c r="T16" s="159">
        <v>5.782769</v>
      </c>
      <c r="U16" s="159">
        <v>5095.8114690000002</v>
      </c>
      <c r="V16" s="159">
        <v>18050.001759999999</v>
      </c>
      <c r="W16" s="159">
        <v>218.24094899999997</v>
      </c>
      <c r="X16" s="159" t="s">
        <v>99</v>
      </c>
      <c r="Y16" s="159">
        <v>4857.5348199999999</v>
      </c>
      <c r="Z16" s="159">
        <v>348.22609</v>
      </c>
      <c r="AA16" s="159">
        <v>1985.5206210000001</v>
      </c>
      <c r="AB16" s="159">
        <v>0.79725699999999999</v>
      </c>
      <c r="AC16" s="159">
        <v>7909.7840739999992</v>
      </c>
      <c r="AD16" s="159">
        <v>2.9280010000000001</v>
      </c>
      <c r="AE16" s="159">
        <v>62.719397000000001</v>
      </c>
      <c r="AF16" s="159" t="s">
        <v>99</v>
      </c>
      <c r="AG16" s="159">
        <v>2323.575832</v>
      </c>
      <c r="AH16" s="159">
        <v>340.14746100000002</v>
      </c>
      <c r="AI16" s="159">
        <v>0.52725799999999989</v>
      </c>
      <c r="AJ16" s="159">
        <v>52081.310947000005</v>
      </c>
      <c r="AK16" s="159">
        <v>29925.115075000002</v>
      </c>
      <c r="AL16" s="159">
        <v>21227.386298000001</v>
      </c>
      <c r="AM16" s="159">
        <v>675.69953799999996</v>
      </c>
      <c r="AN16" s="159">
        <v>253.11003599999998</v>
      </c>
      <c r="AO16" s="159">
        <v>2259.0315350000001</v>
      </c>
      <c r="AP16" s="159">
        <v>499.580691</v>
      </c>
      <c r="AQ16" s="159" t="s">
        <v>99</v>
      </c>
      <c r="AR16" s="159">
        <v>485.44846999999999</v>
      </c>
      <c r="AS16" s="159">
        <v>14.132220999999999</v>
      </c>
      <c r="AT16" s="159" t="s">
        <v>99</v>
      </c>
      <c r="AU16" s="159">
        <v>1628.6391140000001</v>
      </c>
      <c r="AV16" s="159">
        <v>18.659624999999998</v>
      </c>
      <c r="AW16" s="159">
        <v>1572.3406510000002</v>
      </c>
      <c r="AX16" s="159">
        <v>37.638838000000007</v>
      </c>
      <c r="AY16" s="159" t="s">
        <v>99</v>
      </c>
      <c r="AZ16" s="159" t="s">
        <v>99</v>
      </c>
      <c r="BA16" s="159" t="s">
        <v>99</v>
      </c>
      <c r="BB16" s="159" t="s">
        <v>99</v>
      </c>
      <c r="BC16" s="159" t="s">
        <v>99</v>
      </c>
      <c r="BD16" s="159" t="s">
        <v>99</v>
      </c>
      <c r="BE16" s="159" t="s">
        <v>99</v>
      </c>
      <c r="BF16" s="159" t="s">
        <v>99</v>
      </c>
      <c r="BG16" s="159">
        <v>130.81173000000001</v>
      </c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1"/>
      <c r="CD16" s="161"/>
    </row>
    <row r="17" spans="1:82" s="162" customFormat="1" ht="22.5" customHeight="1">
      <c r="A17" s="156" t="s">
        <v>251</v>
      </c>
      <c r="B17" s="157">
        <v>80755.202900999997</v>
      </c>
      <c r="C17" s="158">
        <v>3.8877780309810164</v>
      </c>
      <c r="D17" s="159">
        <v>35259.920414</v>
      </c>
      <c r="E17" s="159">
        <v>23585.653489</v>
      </c>
      <c r="F17" s="159">
        <v>4084.030573</v>
      </c>
      <c r="G17" s="159">
        <v>228.866015</v>
      </c>
      <c r="H17" s="159">
        <v>1634.7391259999999</v>
      </c>
      <c r="I17" s="159">
        <v>188.183886</v>
      </c>
      <c r="J17" s="159">
        <v>11543.618828999999</v>
      </c>
      <c r="K17" s="159">
        <v>3203.6935000000003</v>
      </c>
      <c r="L17" s="159">
        <v>2702.5215599999997</v>
      </c>
      <c r="M17" s="159">
        <v>4872.0539480000007</v>
      </c>
      <c r="N17" s="159">
        <v>4713.0797409999996</v>
      </c>
      <c r="O17" s="159">
        <v>153.00845899999999</v>
      </c>
      <c r="P17" s="159">
        <v>5.4996070000000001</v>
      </c>
      <c r="Q17" s="159">
        <v>0.46614100000000003</v>
      </c>
      <c r="R17" s="159">
        <v>398.19036999999997</v>
      </c>
      <c r="S17" s="159">
        <v>2899.6707660000002</v>
      </c>
      <c r="T17" s="159">
        <v>0.24019199999999999</v>
      </c>
      <c r="U17" s="159">
        <v>3504.1116490000004</v>
      </c>
      <c r="V17" s="159">
        <v>14892.595430000001</v>
      </c>
      <c r="W17" s="159">
        <v>166.139904</v>
      </c>
      <c r="X17" s="159" t="s">
        <v>99</v>
      </c>
      <c r="Y17" s="159">
        <v>2901.4928250000003</v>
      </c>
      <c r="Z17" s="159">
        <v>502.44561799999997</v>
      </c>
      <c r="AA17" s="159">
        <v>2292.1487109999998</v>
      </c>
      <c r="AB17" s="159">
        <v>1.9089550000000002</v>
      </c>
      <c r="AC17" s="159">
        <v>3977.6418620000004</v>
      </c>
      <c r="AD17" s="159">
        <v>2.221981</v>
      </c>
      <c r="AE17" s="159" t="s">
        <v>99</v>
      </c>
      <c r="AF17" s="159" t="s">
        <v>99</v>
      </c>
      <c r="AG17" s="159">
        <v>4866.0844699999998</v>
      </c>
      <c r="AH17" s="159">
        <v>182.01932300000001</v>
      </c>
      <c r="AI17" s="159">
        <v>0.49178099999999997</v>
      </c>
      <c r="AJ17" s="159">
        <v>28329.218915999998</v>
      </c>
      <c r="AK17" s="159">
        <v>16179.893656</v>
      </c>
      <c r="AL17" s="159">
        <v>11116.977178000001</v>
      </c>
      <c r="AM17" s="159">
        <v>870.82712300000003</v>
      </c>
      <c r="AN17" s="159">
        <v>161.520959</v>
      </c>
      <c r="AO17" s="159">
        <v>2273.4681410000003</v>
      </c>
      <c r="AP17" s="159">
        <v>549.81616399999996</v>
      </c>
      <c r="AQ17" s="159" t="s">
        <v>99</v>
      </c>
      <c r="AR17" s="159">
        <v>519.27937499999996</v>
      </c>
      <c r="AS17" s="159">
        <v>30.536788999999999</v>
      </c>
      <c r="AT17" s="159" t="s">
        <v>99</v>
      </c>
      <c r="AU17" s="159">
        <v>1522.095969</v>
      </c>
      <c r="AV17" s="159">
        <v>-3.7318000000000004E-2</v>
      </c>
      <c r="AW17" s="159">
        <v>1480.171032</v>
      </c>
      <c r="AX17" s="159">
        <v>41.787255000000002</v>
      </c>
      <c r="AY17" s="159">
        <v>0.17499999999999999</v>
      </c>
      <c r="AZ17" s="159" t="s">
        <v>99</v>
      </c>
      <c r="BA17" s="159" t="s">
        <v>99</v>
      </c>
      <c r="BB17" s="159" t="s">
        <v>99</v>
      </c>
      <c r="BC17" s="159" t="s">
        <v>99</v>
      </c>
      <c r="BD17" s="159" t="s">
        <v>99</v>
      </c>
      <c r="BE17" s="159" t="s">
        <v>99</v>
      </c>
      <c r="BF17" s="159" t="s">
        <v>99</v>
      </c>
      <c r="BG17" s="159">
        <v>201.55600800000002</v>
      </c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1"/>
      <c r="CD17" s="161"/>
    </row>
    <row r="18" spans="1:82" s="162" customFormat="1" ht="22.5" customHeight="1">
      <c r="A18" s="156" t="s">
        <v>252</v>
      </c>
      <c r="B18" s="157">
        <v>96125.039877000003</v>
      </c>
      <c r="C18" s="158">
        <v>2.8185108470039801</v>
      </c>
      <c r="D18" s="159">
        <v>43012.537173999997</v>
      </c>
      <c r="E18" s="159">
        <v>30228.813049</v>
      </c>
      <c r="F18" s="159">
        <v>4598.8407470000002</v>
      </c>
      <c r="G18" s="159">
        <v>265.15877799999998</v>
      </c>
      <c r="H18" s="159">
        <v>2362.6489880000004</v>
      </c>
      <c r="I18" s="159">
        <v>281.94989900000002</v>
      </c>
      <c r="J18" s="159">
        <v>16690.419765999999</v>
      </c>
      <c r="K18" s="159">
        <v>3485.3705710000004</v>
      </c>
      <c r="L18" s="159">
        <v>2544.4242999999997</v>
      </c>
      <c r="M18" s="159">
        <v>4776.7509589999991</v>
      </c>
      <c r="N18" s="159">
        <v>4343.8093959999997</v>
      </c>
      <c r="O18" s="159">
        <v>432.94156299999997</v>
      </c>
      <c r="P18" s="159" t="s">
        <v>99</v>
      </c>
      <c r="Q18" s="159" t="s">
        <v>99</v>
      </c>
      <c r="R18" s="159">
        <v>554.61232000000007</v>
      </c>
      <c r="S18" s="159">
        <v>3528.133734</v>
      </c>
      <c r="T18" s="159">
        <v>1.0115080000000001</v>
      </c>
      <c r="U18" s="159">
        <v>3923.2156040000004</v>
      </c>
      <c r="V18" s="159">
        <v>15665.396058999999</v>
      </c>
      <c r="W18" s="159">
        <v>319.22346099999999</v>
      </c>
      <c r="X18" s="159" t="s">
        <v>99</v>
      </c>
      <c r="Y18" s="159">
        <v>2874.636567</v>
      </c>
      <c r="Z18" s="159">
        <v>521.80134599999997</v>
      </c>
      <c r="AA18" s="159">
        <v>2889.7155030000004</v>
      </c>
      <c r="AB18" s="159">
        <v>2.5154829999999997</v>
      </c>
      <c r="AC18" s="159">
        <v>5133.6257069999992</v>
      </c>
      <c r="AD18" s="159">
        <v>1.0813979999999999</v>
      </c>
      <c r="AE18" s="159">
        <v>65.449933999999999</v>
      </c>
      <c r="AF18" s="159">
        <v>0.191077</v>
      </c>
      <c r="AG18" s="159">
        <v>3422.8497570000004</v>
      </c>
      <c r="AH18" s="159">
        <v>433.53772199999997</v>
      </c>
      <c r="AI18" s="159">
        <v>0.76810400000000012</v>
      </c>
      <c r="AJ18" s="159">
        <v>34861.766897999994</v>
      </c>
      <c r="AK18" s="159">
        <v>20846.864942</v>
      </c>
      <c r="AL18" s="159">
        <v>12691.983232999999</v>
      </c>
      <c r="AM18" s="159">
        <v>267.459271</v>
      </c>
      <c r="AN18" s="159">
        <v>1055.4594520000001</v>
      </c>
      <c r="AO18" s="159">
        <v>2585.3397460000006</v>
      </c>
      <c r="AP18" s="159">
        <v>750.334746</v>
      </c>
      <c r="AQ18" s="159">
        <v>2.0908690000000001</v>
      </c>
      <c r="AR18" s="159">
        <v>747.51671699999997</v>
      </c>
      <c r="AS18" s="159">
        <v>0.72716000000000003</v>
      </c>
      <c r="AT18" s="159" t="s">
        <v>99</v>
      </c>
      <c r="AU18" s="159">
        <v>1605.6759139999999</v>
      </c>
      <c r="AV18" s="159">
        <v>4.8864540000000005</v>
      </c>
      <c r="AW18" s="159">
        <v>1585.297243</v>
      </c>
      <c r="AX18" s="159">
        <v>15.492217</v>
      </c>
      <c r="AY18" s="159" t="s">
        <v>99</v>
      </c>
      <c r="AZ18" s="159" t="s">
        <v>99</v>
      </c>
      <c r="BA18" s="159" t="s">
        <v>99</v>
      </c>
      <c r="BB18" s="159" t="s">
        <v>99</v>
      </c>
      <c r="BC18" s="159" t="s">
        <v>99</v>
      </c>
      <c r="BD18" s="159" t="s">
        <v>99</v>
      </c>
      <c r="BE18" s="159" t="s">
        <v>99</v>
      </c>
      <c r="BF18" s="159" t="s">
        <v>99</v>
      </c>
      <c r="BG18" s="159">
        <v>229.32908599999999</v>
      </c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1"/>
      <c r="CD18" s="161"/>
    </row>
    <row r="19" spans="1:82" s="162" customFormat="1" ht="22.5" customHeight="1">
      <c r="A19" s="156" t="s">
        <v>253</v>
      </c>
      <c r="B19" s="157">
        <v>261921.609184</v>
      </c>
      <c r="C19" s="158">
        <v>3.8025991386848612</v>
      </c>
      <c r="D19" s="159">
        <v>125279.34699200001</v>
      </c>
      <c r="E19" s="159">
        <v>74384.954081999997</v>
      </c>
      <c r="F19" s="159">
        <v>15284.871553000001</v>
      </c>
      <c r="G19" s="159">
        <v>1513.1690469999999</v>
      </c>
      <c r="H19" s="159">
        <v>6560.5034560000004</v>
      </c>
      <c r="I19" s="159">
        <v>1551.1957790000001</v>
      </c>
      <c r="J19" s="159">
        <v>30635.596502</v>
      </c>
      <c r="K19" s="159">
        <v>10341.269794999998</v>
      </c>
      <c r="L19" s="159">
        <v>8498.3479500000012</v>
      </c>
      <c r="M19" s="159">
        <v>12390.697913</v>
      </c>
      <c r="N19" s="159">
        <v>11328.514471999999</v>
      </c>
      <c r="O19" s="159">
        <v>1059.175774</v>
      </c>
      <c r="P19" s="159">
        <v>2.5360450000000001</v>
      </c>
      <c r="Q19" s="159">
        <v>0.47162199999999999</v>
      </c>
      <c r="R19" s="159">
        <v>4231.1828500000001</v>
      </c>
      <c r="S19" s="159">
        <v>22302.043302999999</v>
      </c>
      <c r="T19" s="159">
        <v>16.484421000000001</v>
      </c>
      <c r="U19" s="159">
        <v>11953.984423</v>
      </c>
      <c r="V19" s="159">
        <v>29226.939885</v>
      </c>
      <c r="W19" s="159">
        <v>955.66026399999998</v>
      </c>
      <c r="X19" s="159">
        <v>4.649108</v>
      </c>
      <c r="Y19" s="159">
        <v>8118.6471000000001</v>
      </c>
      <c r="Z19" s="159">
        <v>1127.2935090000001</v>
      </c>
      <c r="AA19" s="159">
        <v>3175.0384709999998</v>
      </c>
      <c r="AB19" s="159">
        <v>0.566913</v>
      </c>
      <c r="AC19" s="159">
        <v>12495.599429999998</v>
      </c>
      <c r="AD19" s="159">
        <v>3.0306649999999999</v>
      </c>
      <c r="AE19" s="159">
        <v>323.07372200000003</v>
      </c>
      <c r="AF19" s="159" t="s">
        <v>99</v>
      </c>
      <c r="AG19" s="159">
        <v>2552.9992309999998</v>
      </c>
      <c r="AH19" s="159">
        <v>469.55841699999996</v>
      </c>
      <c r="AI19" s="159">
        <v>0.82305500000000009</v>
      </c>
      <c r="AJ19" s="159">
        <v>101480.37931400001</v>
      </c>
      <c r="AK19" s="159">
        <v>65442.436816000001</v>
      </c>
      <c r="AL19" s="159">
        <v>32469.297290999999</v>
      </c>
      <c r="AM19" s="159">
        <v>1818.9585039999999</v>
      </c>
      <c r="AN19" s="159">
        <v>1749.6867030000001</v>
      </c>
      <c r="AO19" s="159">
        <v>5934.9429930000006</v>
      </c>
      <c r="AP19" s="159">
        <v>1412.869066</v>
      </c>
      <c r="AQ19" s="159">
        <v>1.3054999999999999E-2</v>
      </c>
      <c r="AR19" s="159">
        <v>1360.4043840000002</v>
      </c>
      <c r="AS19" s="159">
        <v>52.451627000000002</v>
      </c>
      <c r="AT19" s="159" t="s">
        <v>99</v>
      </c>
      <c r="AU19" s="159">
        <v>3925.4995359999998</v>
      </c>
      <c r="AV19" s="159">
        <v>-0.92401700000000009</v>
      </c>
      <c r="AW19" s="159">
        <v>3774.7935630000006</v>
      </c>
      <c r="AX19" s="159">
        <v>151.50932</v>
      </c>
      <c r="AY19" s="159">
        <v>0.12067000000000001</v>
      </c>
      <c r="AZ19" s="159" t="s">
        <v>99</v>
      </c>
      <c r="BA19" s="159" t="s">
        <v>99</v>
      </c>
      <c r="BB19" s="159" t="s">
        <v>99</v>
      </c>
      <c r="BC19" s="159" t="s">
        <v>99</v>
      </c>
      <c r="BD19" s="159" t="s">
        <v>99</v>
      </c>
      <c r="BE19" s="159" t="s">
        <v>99</v>
      </c>
      <c r="BF19" s="159" t="s">
        <v>99</v>
      </c>
      <c r="BG19" s="159">
        <v>596.57439099999999</v>
      </c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1"/>
      <c r="CD19" s="161"/>
    </row>
    <row r="20" spans="1:82" s="162" customFormat="1" ht="22.5" customHeight="1">
      <c r="A20" s="156" t="s">
        <v>254</v>
      </c>
      <c r="B20" s="157">
        <v>236189.29177400001</v>
      </c>
      <c r="C20" s="158">
        <v>3.5858008348069825</v>
      </c>
      <c r="D20" s="159">
        <v>112741.62766900001</v>
      </c>
      <c r="E20" s="159">
        <v>71528.459476999997</v>
      </c>
      <c r="F20" s="159">
        <v>22874.072324000001</v>
      </c>
      <c r="G20" s="159">
        <v>1846.626898</v>
      </c>
      <c r="H20" s="159">
        <v>5870.1331340000006</v>
      </c>
      <c r="I20" s="159">
        <v>1151.533475</v>
      </c>
      <c r="J20" s="159">
        <v>23164.496449999999</v>
      </c>
      <c r="K20" s="159">
        <v>8362.5495760000013</v>
      </c>
      <c r="L20" s="159">
        <v>8259.0476199999994</v>
      </c>
      <c r="M20" s="159">
        <v>12340.226032000002</v>
      </c>
      <c r="N20" s="159">
        <v>11478.366534000001</v>
      </c>
      <c r="O20" s="159">
        <v>851.06724499999996</v>
      </c>
      <c r="P20" s="159">
        <v>5.309768</v>
      </c>
      <c r="Q20" s="159">
        <v>5.4824849999999987</v>
      </c>
      <c r="R20" s="159">
        <v>3387.3778700000003</v>
      </c>
      <c r="S20" s="159">
        <v>14382.197906999998</v>
      </c>
      <c r="T20" s="159">
        <v>3.3609100000000001</v>
      </c>
      <c r="U20" s="159">
        <v>11100.005473000001</v>
      </c>
      <c r="V20" s="159">
        <v>33481.678411000001</v>
      </c>
      <c r="W20" s="159">
        <v>998.49418799999989</v>
      </c>
      <c r="X20" s="159">
        <v>21.9831</v>
      </c>
      <c r="Y20" s="159">
        <v>10073.220511000001</v>
      </c>
      <c r="Z20" s="159">
        <v>998.64597999999989</v>
      </c>
      <c r="AA20" s="159">
        <v>3465.8272270000002</v>
      </c>
      <c r="AB20" s="159">
        <v>1.372123</v>
      </c>
      <c r="AC20" s="159">
        <v>12458.474540000001</v>
      </c>
      <c r="AD20" s="159">
        <v>9.2779900000000008</v>
      </c>
      <c r="AE20" s="159">
        <v>438.33293700000002</v>
      </c>
      <c r="AF20" s="159">
        <v>1.00004</v>
      </c>
      <c r="AG20" s="159">
        <v>4038.9194710000002</v>
      </c>
      <c r="AH20" s="159">
        <v>973.52602999999999</v>
      </c>
      <c r="AI20" s="159">
        <v>2.6042740000000002</v>
      </c>
      <c r="AJ20" s="159">
        <v>84322.297374999995</v>
      </c>
      <c r="AK20" s="159">
        <v>51467.602790000004</v>
      </c>
      <c r="AL20" s="159">
        <v>29918.217031</v>
      </c>
      <c r="AM20" s="159">
        <v>1054.1717759999999</v>
      </c>
      <c r="AN20" s="159">
        <v>1882.3057779999999</v>
      </c>
      <c r="AO20" s="159">
        <v>5643.6883189999999</v>
      </c>
      <c r="AP20" s="159">
        <v>1569.5078970000002</v>
      </c>
      <c r="AQ20" s="159">
        <v>1.694E-2</v>
      </c>
      <c r="AR20" s="159">
        <v>1401.1880019999999</v>
      </c>
      <c r="AS20" s="159">
        <v>164.588525</v>
      </c>
      <c r="AT20" s="159">
        <v>3.7144300000000001</v>
      </c>
      <c r="AU20" s="159">
        <v>3504.4178560000005</v>
      </c>
      <c r="AV20" s="159">
        <v>2.3240999999999984E-2</v>
      </c>
      <c r="AW20" s="159">
        <v>3484.2726720000001</v>
      </c>
      <c r="AX20" s="159">
        <v>19.531803</v>
      </c>
      <c r="AY20" s="159">
        <v>0.59014000000000011</v>
      </c>
      <c r="AZ20" s="159" t="s">
        <v>99</v>
      </c>
      <c r="BA20" s="159" t="s">
        <v>99</v>
      </c>
      <c r="BB20" s="159" t="s">
        <v>99</v>
      </c>
      <c r="BC20" s="159" t="s">
        <v>99</v>
      </c>
      <c r="BD20" s="159" t="s">
        <v>99</v>
      </c>
      <c r="BE20" s="159" t="s">
        <v>99</v>
      </c>
      <c r="BF20" s="159" t="s">
        <v>99</v>
      </c>
      <c r="BG20" s="159">
        <v>569.76256599999999</v>
      </c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1"/>
      <c r="CD20" s="161"/>
    </row>
    <row r="21" spans="1:82" s="162" customFormat="1" ht="22.5" customHeight="1">
      <c r="A21" s="156" t="s">
        <v>255</v>
      </c>
      <c r="B21" s="157">
        <v>515670.50089999998</v>
      </c>
      <c r="C21" s="158">
        <v>2.157912421909677</v>
      </c>
      <c r="D21" s="159">
        <v>279055.81508099998</v>
      </c>
      <c r="E21" s="159">
        <v>164264.365995</v>
      </c>
      <c r="F21" s="159">
        <v>53229.323663000003</v>
      </c>
      <c r="G21" s="159">
        <v>4181.0729360000005</v>
      </c>
      <c r="H21" s="159">
        <v>24983.457961</v>
      </c>
      <c r="I21" s="159">
        <v>2444.3902420000004</v>
      </c>
      <c r="J21" s="159">
        <v>49419.184588999997</v>
      </c>
      <c r="K21" s="159">
        <v>11225.420244000001</v>
      </c>
      <c r="L21" s="159">
        <v>18781.516360000001</v>
      </c>
      <c r="M21" s="159">
        <v>12891.704481000001</v>
      </c>
      <c r="N21" s="159">
        <v>11651.965638</v>
      </c>
      <c r="O21" s="159">
        <v>1205.8366740000001</v>
      </c>
      <c r="P21" s="159">
        <v>29.662365999999999</v>
      </c>
      <c r="Q21" s="159">
        <v>4.2398030000000002</v>
      </c>
      <c r="R21" s="159">
        <v>12269.53508</v>
      </c>
      <c r="S21" s="159">
        <v>64837.057421000005</v>
      </c>
      <c r="T21" s="159">
        <v>47.173397000000001</v>
      </c>
      <c r="U21" s="159">
        <v>24745.978706999998</v>
      </c>
      <c r="V21" s="159">
        <v>57808.901514999998</v>
      </c>
      <c r="W21" s="159">
        <v>2309.3139460000002</v>
      </c>
      <c r="X21" s="159">
        <v>435.70394399999998</v>
      </c>
      <c r="Y21" s="159">
        <v>19173.764965999999</v>
      </c>
      <c r="Z21" s="159">
        <v>5779.4010509999998</v>
      </c>
      <c r="AA21" s="159">
        <v>6036.9202080000005</v>
      </c>
      <c r="AB21" s="159">
        <v>2.6654309999999999</v>
      </c>
      <c r="AC21" s="159">
        <v>20320.976759999998</v>
      </c>
      <c r="AD21" s="159">
        <v>6.3701840000000001</v>
      </c>
      <c r="AE21" s="159">
        <v>227.10362600000002</v>
      </c>
      <c r="AF21" s="159" t="s">
        <v>99</v>
      </c>
      <c r="AG21" s="159">
        <v>1925.0965850000002</v>
      </c>
      <c r="AH21" s="159">
        <v>1587.4110719999999</v>
      </c>
      <c r="AI21" s="159">
        <v>4.1737420000000007</v>
      </c>
      <c r="AJ21" s="159">
        <v>167039.778639</v>
      </c>
      <c r="AK21" s="159">
        <v>108677.14665999998</v>
      </c>
      <c r="AL21" s="159">
        <v>48192.695767000005</v>
      </c>
      <c r="AM21" s="159">
        <v>5789.9794240000001</v>
      </c>
      <c r="AN21" s="159">
        <v>4379.9567880000004</v>
      </c>
      <c r="AO21" s="159">
        <v>11766.005665000001</v>
      </c>
      <c r="AP21" s="159">
        <v>4390.7160759999997</v>
      </c>
      <c r="AQ21" s="159">
        <v>0.45717300000000005</v>
      </c>
      <c r="AR21" s="159">
        <v>2167.3042949999999</v>
      </c>
      <c r="AS21" s="159">
        <v>2160.2281009999997</v>
      </c>
      <c r="AT21" s="159">
        <v>62.726507000000005</v>
      </c>
      <c r="AU21" s="159">
        <v>7365.5318129999996</v>
      </c>
      <c r="AV21" s="159">
        <v>-0.40742900000000004</v>
      </c>
      <c r="AW21" s="159">
        <v>4107.4948269999995</v>
      </c>
      <c r="AX21" s="159">
        <v>3198.8708820000002</v>
      </c>
      <c r="AY21" s="159">
        <v>59.573533000000005</v>
      </c>
      <c r="AZ21" s="159" t="s">
        <v>99</v>
      </c>
      <c r="BA21" s="159" t="s">
        <v>99</v>
      </c>
      <c r="BB21" s="159" t="s">
        <v>99</v>
      </c>
      <c r="BC21" s="159" t="s">
        <v>99</v>
      </c>
      <c r="BD21" s="159" t="s">
        <v>99</v>
      </c>
      <c r="BE21" s="159" t="s">
        <v>99</v>
      </c>
      <c r="BF21" s="159" t="s">
        <v>99</v>
      </c>
      <c r="BG21" s="159">
        <v>9.7577759999999998</v>
      </c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1"/>
      <c r="CD21" s="161"/>
    </row>
    <row r="22" spans="1:82" s="162" customFormat="1" ht="22.5" customHeight="1">
      <c r="A22" s="164" t="s">
        <v>256</v>
      </c>
      <c r="B22" s="157">
        <v>356736.61473899998</v>
      </c>
      <c r="C22" s="158">
        <v>3.6221165669126374</v>
      </c>
      <c r="D22" s="159">
        <v>172158.28294400001</v>
      </c>
      <c r="E22" s="159">
        <v>102643.32375699999</v>
      </c>
      <c r="F22" s="159">
        <v>31629.208674000001</v>
      </c>
      <c r="G22" s="159">
        <v>2952.7352359999995</v>
      </c>
      <c r="H22" s="159">
        <v>15087.03701</v>
      </c>
      <c r="I22" s="159">
        <v>1349.9102029999999</v>
      </c>
      <c r="J22" s="159">
        <v>30462.719489000003</v>
      </c>
      <c r="K22" s="159">
        <v>8911.3435449999997</v>
      </c>
      <c r="L22" s="159">
        <v>12250.369599999998</v>
      </c>
      <c r="M22" s="159">
        <v>11781.025142</v>
      </c>
      <c r="N22" s="159">
        <v>10604.973841999999</v>
      </c>
      <c r="O22" s="159">
        <v>1175.714958</v>
      </c>
      <c r="P22" s="159" t="s">
        <v>99</v>
      </c>
      <c r="Q22" s="159">
        <v>0.33634199999999997</v>
      </c>
      <c r="R22" s="159">
        <v>7499.426199999999</v>
      </c>
      <c r="S22" s="159">
        <v>33393.200382999996</v>
      </c>
      <c r="T22" s="159">
        <v>45.950136000000001</v>
      </c>
      <c r="U22" s="159">
        <v>16795.357325999998</v>
      </c>
      <c r="V22" s="159">
        <v>56285.630340000003</v>
      </c>
      <c r="W22" s="159">
        <v>2089.9126679999999</v>
      </c>
      <c r="X22" s="159">
        <v>404.12521900000002</v>
      </c>
      <c r="Y22" s="159">
        <v>15054.182037999999</v>
      </c>
      <c r="Z22" s="159">
        <v>3294.6407650000001</v>
      </c>
      <c r="AA22" s="159">
        <v>8307.7779389999996</v>
      </c>
      <c r="AB22" s="159">
        <v>6.0140879999999992</v>
      </c>
      <c r="AC22" s="159">
        <v>23051.131342000001</v>
      </c>
      <c r="AD22" s="159">
        <v>10.250598999999999</v>
      </c>
      <c r="AE22" s="159">
        <v>382.74993799999999</v>
      </c>
      <c r="AF22" s="159" t="s">
        <v>99</v>
      </c>
      <c r="AG22" s="159">
        <v>1620.4212379999999</v>
      </c>
      <c r="AH22" s="159">
        <v>2060.4986960000001</v>
      </c>
      <c r="AI22" s="159">
        <v>3.9258099999999994</v>
      </c>
      <c r="AJ22" s="159">
        <v>119207.19458099999</v>
      </c>
      <c r="AK22" s="159">
        <v>75293.917613999991</v>
      </c>
      <c r="AL22" s="159">
        <v>40218.664290000001</v>
      </c>
      <c r="AM22" s="159">
        <v>2340.1214049999999</v>
      </c>
      <c r="AN22" s="159">
        <v>1354.491272</v>
      </c>
      <c r="AO22" s="159">
        <v>9085.5068739999988</v>
      </c>
      <c r="AP22" s="159">
        <v>2723.7880869999995</v>
      </c>
      <c r="AQ22" s="159">
        <v>5.9580900000000003</v>
      </c>
      <c r="AR22" s="159">
        <v>2334.86501</v>
      </c>
      <c r="AS22" s="159">
        <v>382.85696399999995</v>
      </c>
      <c r="AT22" s="159">
        <v>0.10802300000000001</v>
      </c>
      <c r="AU22" s="159">
        <v>5386.9791439999999</v>
      </c>
      <c r="AV22" s="159">
        <v>9.8276540000000008</v>
      </c>
      <c r="AW22" s="159">
        <v>5285.5409739999996</v>
      </c>
      <c r="AX22" s="159">
        <v>91.610516000000004</v>
      </c>
      <c r="AY22" s="159" t="s">
        <v>99</v>
      </c>
      <c r="AZ22" s="159" t="s">
        <v>99</v>
      </c>
      <c r="BA22" s="159" t="s">
        <v>99</v>
      </c>
      <c r="BB22" s="159" t="s">
        <v>99</v>
      </c>
      <c r="BC22" s="159" t="s">
        <v>99</v>
      </c>
      <c r="BD22" s="159" t="s">
        <v>99</v>
      </c>
      <c r="BE22" s="159" t="s">
        <v>99</v>
      </c>
      <c r="BF22" s="159" t="s">
        <v>99</v>
      </c>
      <c r="BG22" s="159">
        <v>974.73964299999989</v>
      </c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1"/>
      <c r="CD22" s="161"/>
    </row>
    <row r="23" spans="1:82" s="162" customFormat="1" ht="22.5" customHeight="1">
      <c r="A23" s="156" t="s">
        <v>257</v>
      </c>
      <c r="B23" s="157">
        <v>132481.083709</v>
      </c>
      <c r="C23" s="158">
        <v>2.9673807598384823</v>
      </c>
      <c r="D23" s="159">
        <v>50577.191559999999</v>
      </c>
      <c r="E23" s="159">
        <v>30012.637604000003</v>
      </c>
      <c r="F23" s="159">
        <v>5102.4531430000006</v>
      </c>
      <c r="G23" s="159">
        <v>417.61390900000004</v>
      </c>
      <c r="H23" s="159">
        <v>1951.769796</v>
      </c>
      <c r="I23" s="159">
        <v>311.23499500000003</v>
      </c>
      <c r="J23" s="159">
        <v>15325.668668999999</v>
      </c>
      <c r="K23" s="159">
        <v>3415.7718720000003</v>
      </c>
      <c r="L23" s="159">
        <v>3488.1252199999999</v>
      </c>
      <c r="M23" s="159">
        <v>11504.583563</v>
      </c>
      <c r="N23" s="159">
        <v>11064.854522000001</v>
      </c>
      <c r="O23" s="159">
        <v>437.82590899999991</v>
      </c>
      <c r="P23" s="159">
        <v>1.903132</v>
      </c>
      <c r="Q23" s="159" t="s">
        <v>99</v>
      </c>
      <c r="R23" s="159">
        <v>359.45158000000004</v>
      </c>
      <c r="S23" s="159">
        <v>3624.4844929999999</v>
      </c>
      <c r="T23" s="159">
        <v>0.24085499999999999</v>
      </c>
      <c r="U23" s="159">
        <v>5075.7934649999997</v>
      </c>
      <c r="V23" s="159">
        <v>23175.120554999998</v>
      </c>
      <c r="W23" s="159">
        <v>446.12003600000003</v>
      </c>
      <c r="X23" s="159">
        <v>3.0750299999999999</v>
      </c>
      <c r="Y23" s="159">
        <v>2279.811334</v>
      </c>
      <c r="Z23" s="159">
        <v>761.12771900000007</v>
      </c>
      <c r="AA23" s="159">
        <v>5497.0710220000001</v>
      </c>
      <c r="AB23" s="159">
        <v>0.20308999999999999</v>
      </c>
      <c r="AC23" s="159">
        <v>6692.7129239999995</v>
      </c>
      <c r="AD23" s="159">
        <v>1.9531099999999999</v>
      </c>
      <c r="AE23" s="159">
        <v>195.43212200000002</v>
      </c>
      <c r="AF23" s="159" t="s">
        <v>99</v>
      </c>
      <c r="AG23" s="159">
        <v>6697.3271320000003</v>
      </c>
      <c r="AH23" s="159">
        <v>599.97061600000006</v>
      </c>
      <c r="AI23" s="159">
        <v>0.31642000000000003</v>
      </c>
      <c r="AJ23" s="159">
        <v>55874.427566999999</v>
      </c>
      <c r="AK23" s="159">
        <v>32239.060974</v>
      </c>
      <c r="AL23" s="159">
        <v>19381.706674000001</v>
      </c>
      <c r="AM23" s="159">
        <v>1296.25063</v>
      </c>
      <c r="AN23" s="159">
        <v>2957.4092889999997</v>
      </c>
      <c r="AO23" s="159">
        <v>2854.3440269999996</v>
      </c>
      <c r="AP23" s="159">
        <v>703.53102000000001</v>
      </c>
      <c r="AQ23" s="159">
        <v>8.1500000000000003E-2</v>
      </c>
      <c r="AR23" s="159">
        <v>676.39542900000004</v>
      </c>
      <c r="AS23" s="159">
        <v>14.49305</v>
      </c>
      <c r="AT23" s="159">
        <v>12.561040999999999</v>
      </c>
      <c r="AU23" s="159">
        <v>1946.1240220000002</v>
      </c>
      <c r="AV23" s="159">
        <v>-4.301E-2</v>
      </c>
      <c r="AW23" s="159">
        <v>1855.054541</v>
      </c>
      <c r="AX23" s="159">
        <v>56.600832000000004</v>
      </c>
      <c r="AY23" s="159">
        <v>34.511659000000002</v>
      </c>
      <c r="AZ23" s="159" t="s">
        <v>99</v>
      </c>
      <c r="BA23" s="159" t="s">
        <v>99</v>
      </c>
      <c r="BB23" s="159" t="s">
        <v>99</v>
      </c>
      <c r="BC23" s="159" t="s">
        <v>99</v>
      </c>
      <c r="BD23" s="159" t="s">
        <v>99</v>
      </c>
      <c r="BE23" s="159" t="s">
        <v>99</v>
      </c>
      <c r="BF23" s="159" t="s">
        <v>99</v>
      </c>
      <c r="BG23" s="159">
        <v>204.688985</v>
      </c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1"/>
      <c r="CD23" s="161"/>
    </row>
    <row r="24" spans="1:82" s="162" customFormat="1" ht="22.5" customHeight="1">
      <c r="A24" s="156" t="s">
        <v>258</v>
      </c>
      <c r="B24" s="157">
        <v>58585.383856</v>
      </c>
      <c r="C24" s="158">
        <v>2.033422783640328</v>
      </c>
      <c r="D24" s="159">
        <v>22583.978010999999</v>
      </c>
      <c r="E24" s="159">
        <v>16807.624862000001</v>
      </c>
      <c r="F24" s="159">
        <v>4499.0485259999996</v>
      </c>
      <c r="G24" s="159">
        <v>206.47605199999995</v>
      </c>
      <c r="H24" s="159">
        <v>881.36058200000002</v>
      </c>
      <c r="I24" s="159">
        <v>186.943309</v>
      </c>
      <c r="J24" s="159">
        <v>6981.6354629999996</v>
      </c>
      <c r="K24" s="159">
        <v>2214.4048699999998</v>
      </c>
      <c r="L24" s="159">
        <v>1837.7560600000002</v>
      </c>
      <c r="M24" s="159">
        <v>2668.0179910000002</v>
      </c>
      <c r="N24" s="159">
        <v>2368.1113490000002</v>
      </c>
      <c r="O24" s="159">
        <v>276.72975600000001</v>
      </c>
      <c r="P24" s="159">
        <v>22.699486</v>
      </c>
      <c r="Q24" s="159">
        <v>0.47739999999999999</v>
      </c>
      <c r="R24" s="159">
        <v>173.30985000000001</v>
      </c>
      <c r="S24" s="159">
        <v>355.61223700000005</v>
      </c>
      <c r="T24" s="159" t="s">
        <v>99</v>
      </c>
      <c r="U24" s="159">
        <v>2579.4130709999999</v>
      </c>
      <c r="V24" s="159">
        <v>11169.197689999999</v>
      </c>
      <c r="W24" s="159">
        <v>322.03483200000005</v>
      </c>
      <c r="X24" s="159">
        <v>1.763198</v>
      </c>
      <c r="Y24" s="159">
        <v>1984.9854809999999</v>
      </c>
      <c r="Z24" s="159">
        <v>697.80341599999997</v>
      </c>
      <c r="AA24" s="159">
        <v>2201.3760069999998</v>
      </c>
      <c r="AB24" s="159">
        <v>0.48673299999999997</v>
      </c>
      <c r="AC24" s="159">
        <v>4118.4147160000002</v>
      </c>
      <c r="AD24" s="159">
        <v>0.68981400000000004</v>
      </c>
      <c r="AE24" s="159" t="s">
        <v>99</v>
      </c>
      <c r="AF24" s="159" t="s">
        <v>99</v>
      </c>
      <c r="AG24" s="159">
        <v>1613.60112</v>
      </c>
      <c r="AH24" s="159">
        <v>227.02069299999999</v>
      </c>
      <c r="AI24" s="159">
        <v>1.0216800000000001</v>
      </c>
      <c r="AJ24" s="159">
        <v>23642.240813999997</v>
      </c>
      <c r="AK24" s="159">
        <v>11008.810446999998</v>
      </c>
      <c r="AL24" s="159">
        <v>8008.0718440000001</v>
      </c>
      <c r="AM24" s="159">
        <v>984.29051299999992</v>
      </c>
      <c r="AN24" s="159">
        <v>3641.0680100000004</v>
      </c>
      <c r="AO24" s="159">
        <v>1189.967341</v>
      </c>
      <c r="AP24" s="159">
        <v>216.34438900000001</v>
      </c>
      <c r="AQ24" s="159">
        <v>23.434909999999999</v>
      </c>
      <c r="AR24" s="159">
        <v>161.32199900000001</v>
      </c>
      <c r="AS24" s="159">
        <v>31.587480000000003</v>
      </c>
      <c r="AT24" s="159" t="s">
        <v>99</v>
      </c>
      <c r="AU24" s="159">
        <v>866.72031600000003</v>
      </c>
      <c r="AV24" s="159">
        <v>62.150852999999998</v>
      </c>
      <c r="AW24" s="159">
        <v>683.17157699999996</v>
      </c>
      <c r="AX24" s="159">
        <v>121.39788599999999</v>
      </c>
      <c r="AY24" s="159" t="s">
        <v>99</v>
      </c>
      <c r="AZ24" s="159" t="s">
        <v>99</v>
      </c>
      <c r="BA24" s="159" t="s">
        <v>99</v>
      </c>
      <c r="BB24" s="159" t="s">
        <v>99</v>
      </c>
      <c r="BC24" s="159" t="s">
        <v>99</v>
      </c>
      <c r="BD24" s="159" t="s">
        <v>99</v>
      </c>
      <c r="BE24" s="159" t="s">
        <v>99</v>
      </c>
      <c r="BF24" s="159" t="s">
        <v>99</v>
      </c>
      <c r="BG24" s="159">
        <v>106.902636</v>
      </c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1"/>
      <c r="CD24" s="161"/>
    </row>
    <row r="25" spans="1:82" s="162" customFormat="1" ht="22.5" customHeight="1">
      <c r="A25" s="156" t="s">
        <v>259</v>
      </c>
      <c r="B25" s="157">
        <v>57198.835086000006</v>
      </c>
      <c r="C25" s="158">
        <v>2.1526793809421787</v>
      </c>
      <c r="D25" s="159">
        <v>22088.271000000001</v>
      </c>
      <c r="E25" s="159">
        <v>15545.637316999999</v>
      </c>
      <c r="F25" s="159">
        <v>4547.7869529999998</v>
      </c>
      <c r="G25" s="159">
        <v>114.698958</v>
      </c>
      <c r="H25" s="159">
        <v>1059.5267269999999</v>
      </c>
      <c r="I25" s="159">
        <v>131.90139600000001</v>
      </c>
      <c r="J25" s="159">
        <v>6118.651957</v>
      </c>
      <c r="K25" s="159">
        <v>2171.4767860000002</v>
      </c>
      <c r="L25" s="159">
        <v>1401.5945400000001</v>
      </c>
      <c r="M25" s="159">
        <v>2549.545091</v>
      </c>
      <c r="N25" s="159">
        <v>2420.7350280000001</v>
      </c>
      <c r="O25" s="159">
        <v>116.93259</v>
      </c>
      <c r="P25" s="159">
        <v>10.555997000000001</v>
      </c>
      <c r="Q25" s="159">
        <v>1.3214760000000001</v>
      </c>
      <c r="R25" s="159">
        <v>383.03816999999998</v>
      </c>
      <c r="S25" s="159">
        <v>1513.8461870000001</v>
      </c>
      <c r="T25" s="159">
        <v>2.1171100000000003</v>
      </c>
      <c r="U25" s="159">
        <v>2094.087125</v>
      </c>
      <c r="V25" s="159">
        <v>11634.599641999999</v>
      </c>
      <c r="W25" s="159">
        <v>125.76133799999999</v>
      </c>
      <c r="X25" s="159">
        <v>0.17347000000000001</v>
      </c>
      <c r="Y25" s="159">
        <v>1230.123382</v>
      </c>
      <c r="Z25" s="159">
        <v>348.43100599999997</v>
      </c>
      <c r="AA25" s="159">
        <v>1996.7547829999999</v>
      </c>
      <c r="AB25" s="159">
        <v>0.98457000000000006</v>
      </c>
      <c r="AC25" s="159">
        <v>5023.2788639999999</v>
      </c>
      <c r="AD25" s="159">
        <v>1.6343599999999998</v>
      </c>
      <c r="AE25" s="159">
        <v>40.13496</v>
      </c>
      <c r="AF25" s="159" t="s">
        <v>99</v>
      </c>
      <c r="AG25" s="159">
        <v>2560.223289</v>
      </c>
      <c r="AH25" s="159">
        <v>306.44596300000001</v>
      </c>
      <c r="AI25" s="159">
        <v>0.65365699999999993</v>
      </c>
      <c r="AJ25" s="159">
        <v>21998.597943000001</v>
      </c>
      <c r="AK25" s="159">
        <v>11806.220025000001</v>
      </c>
      <c r="AL25" s="159">
        <v>7518.5049799999997</v>
      </c>
      <c r="AM25" s="159">
        <v>279.85887300000002</v>
      </c>
      <c r="AN25" s="159">
        <v>2394.0140649999998</v>
      </c>
      <c r="AO25" s="159">
        <v>1477.366501</v>
      </c>
      <c r="AP25" s="159">
        <v>267.70300700000001</v>
      </c>
      <c r="AQ25" s="159" t="s">
        <v>99</v>
      </c>
      <c r="AR25" s="159">
        <v>264.60557899999998</v>
      </c>
      <c r="AS25" s="159">
        <v>3.0974280000000003</v>
      </c>
      <c r="AT25" s="159" t="s">
        <v>99</v>
      </c>
      <c r="AU25" s="159">
        <v>1083.7001520000001</v>
      </c>
      <c r="AV25" s="159" t="s">
        <v>99</v>
      </c>
      <c r="AW25" s="159">
        <v>1056.5988339999999</v>
      </c>
      <c r="AX25" s="159">
        <v>27.101318000000003</v>
      </c>
      <c r="AY25" s="159" t="s">
        <v>99</v>
      </c>
      <c r="AZ25" s="159" t="s">
        <v>99</v>
      </c>
      <c r="BA25" s="159" t="s">
        <v>99</v>
      </c>
      <c r="BB25" s="159" t="s">
        <v>99</v>
      </c>
      <c r="BC25" s="159" t="s">
        <v>99</v>
      </c>
      <c r="BD25" s="159" t="s">
        <v>99</v>
      </c>
      <c r="BE25" s="159" t="s">
        <v>99</v>
      </c>
      <c r="BF25" s="159" t="s">
        <v>99</v>
      </c>
      <c r="BG25" s="159">
        <v>125.963342</v>
      </c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1"/>
      <c r="CD25" s="161"/>
    </row>
    <row r="26" spans="1:82" s="162" customFormat="1" ht="22.5" customHeight="1">
      <c r="A26" s="156" t="s">
        <v>260</v>
      </c>
      <c r="B26" s="157">
        <v>40590.460870000003</v>
      </c>
      <c r="C26" s="158">
        <v>1.2921219256596943</v>
      </c>
      <c r="D26" s="159">
        <v>16265.369957000001</v>
      </c>
      <c r="E26" s="159">
        <v>11247.52331</v>
      </c>
      <c r="F26" s="159">
        <v>1383.901599</v>
      </c>
      <c r="G26" s="159">
        <v>72.141375000000011</v>
      </c>
      <c r="H26" s="159">
        <v>1095.923252</v>
      </c>
      <c r="I26" s="159">
        <v>109.53350399999999</v>
      </c>
      <c r="J26" s="159">
        <v>5470.393814</v>
      </c>
      <c r="K26" s="159">
        <v>1930.2062659999999</v>
      </c>
      <c r="L26" s="159">
        <v>1185.4234999999999</v>
      </c>
      <c r="M26" s="159">
        <v>2168.5069159999998</v>
      </c>
      <c r="N26" s="159">
        <v>1998.7831899999999</v>
      </c>
      <c r="O26" s="159">
        <v>164.86693200000002</v>
      </c>
      <c r="P26" s="159">
        <v>3.6306450000000003</v>
      </c>
      <c r="Q26" s="159">
        <v>1.2261489999999999</v>
      </c>
      <c r="R26" s="159">
        <v>77.125680000000003</v>
      </c>
      <c r="S26" s="159">
        <v>1138.4550079999999</v>
      </c>
      <c r="T26" s="159">
        <v>0.63384000000000007</v>
      </c>
      <c r="U26" s="159">
        <v>1633.1252029999998</v>
      </c>
      <c r="V26" s="159">
        <v>8038.449595</v>
      </c>
      <c r="W26" s="159">
        <v>124.00650399999999</v>
      </c>
      <c r="X26" s="159" t="s">
        <v>99</v>
      </c>
      <c r="Y26" s="159">
        <v>865.44443200000001</v>
      </c>
      <c r="Z26" s="159">
        <v>638.60614999999996</v>
      </c>
      <c r="AA26" s="159">
        <v>1988.2928260000001</v>
      </c>
      <c r="AB26" s="159">
        <v>1.3484989999999999</v>
      </c>
      <c r="AC26" s="159">
        <v>2102.9207799999999</v>
      </c>
      <c r="AD26" s="159">
        <v>2.3717679999999999</v>
      </c>
      <c r="AE26" s="159" t="s">
        <v>99</v>
      </c>
      <c r="AF26" s="159" t="s">
        <v>99</v>
      </c>
      <c r="AG26" s="159">
        <v>1917.5221919999999</v>
      </c>
      <c r="AH26" s="159">
        <v>397.93644399999999</v>
      </c>
      <c r="AI26" s="159" t="s">
        <v>99</v>
      </c>
      <c r="AJ26" s="159">
        <v>15350.352449999998</v>
      </c>
      <c r="AK26" s="159">
        <v>8564.7189940000007</v>
      </c>
      <c r="AL26" s="159">
        <v>5932.5670829999999</v>
      </c>
      <c r="AM26" s="159">
        <v>172.66676900000002</v>
      </c>
      <c r="AN26" s="159">
        <v>680.39960400000007</v>
      </c>
      <c r="AO26" s="159">
        <v>936.28886799999987</v>
      </c>
      <c r="AP26" s="159">
        <v>180.947394</v>
      </c>
      <c r="AQ26" s="159" t="s">
        <v>99</v>
      </c>
      <c r="AR26" s="159">
        <v>162.86503000000002</v>
      </c>
      <c r="AS26" s="159">
        <v>18.082364000000002</v>
      </c>
      <c r="AT26" s="159" t="s">
        <v>99</v>
      </c>
      <c r="AU26" s="159">
        <v>690.73231699999997</v>
      </c>
      <c r="AV26" s="159" t="s">
        <v>99</v>
      </c>
      <c r="AW26" s="159">
        <v>636.79418800000008</v>
      </c>
      <c r="AX26" s="159">
        <v>52.534282000000005</v>
      </c>
      <c r="AY26" s="159">
        <v>1.4038469999999998</v>
      </c>
      <c r="AZ26" s="159" t="s">
        <v>99</v>
      </c>
      <c r="BA26" s="159" t="s">
        <v>99</v>
      </c>
      <c r="BB26" s="159" t="s">
        <v>99</v>
      </c>
      <c r="BC26" s="159" t="s">
        <v>99</v>
      </c>
      <c r="BD26" s="159" t="s">
        <v>99</v>
      </c>
      <c r="BE26" s="159" t="s">
        <v>99</v>
      </c>
      <c r="BF26" s="159" t="s">
        <v>99</v>
      </c>
      <c r="BG26" s="159">
        <v>64.609156999999996</v>
      </c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1"/>
      <c r="CD26" s="161"/>
    </row>
    <row r="27" spans="1:82" s="162" customFormat="1" ht="22.5" customHeight="1">
      <c r="A27" s="156" t="s">
        <v>261</v>
      </c>
      <c r="B27" s="157">
        <v>41186.679292000001</v>
      </c>
      <c r="C27" s="158">
        <v>1.903100409362694</v>
      </c>
      <c r="D27" s="159">
        <v>17985.350358</v>
      </c>
      <c r="E27" s="159">
        <v>11781.036703</v>
      </c>
      <c r="F27" s="159">
        <v>2188.186553</v>
      </c>
      <c r="G27" s="159">
        <v>179.60888700000001</v>
      </c>
      <c r="H27" s="159">
        <v>743.23812800000007</v>
      </c>
      <c r="I27" s="159">
        <v>309.79643699999997</v>
      </c>
      <c r="J27" s="159">
        <v>5769.2311919999993</v>
      </c>
      <c r="K27" s="159">
        <v>1440.7451859999999</v>
      </c>
      <c r="L27" s="159">
        <v>1150.2303199999999</v>
      </c>
      <c r="M27" s="159">
        <v>3729.921601</v>
      </c>
      <c r="N27" s="159">
        <v>3589.1254709999998</v>
      </c>
      <c r="O27" s="159">
        <v>79.313896999999997</v>
      </c>
      <c r="P27" s="159">
        <v>61.482232999999994</v>
      </c>
      <c r="Q27" s="159" t="s">
        <v>99</v>
      </c>
      <c r="R27" s="159">
        <v>135.01181000000003</v>
      </c>
      <c r="S27" s="159">
        <v>510.19388899999996</v>
      </c>
      <c r="T27" s="159" t="s">
        <v>99</v>
      </c>
      <c r="U27" s="159">
        <v>1829.186355</v>
      </c>
      <c r="V27" s="159">
        <v>9085.8299250000018</v>
      </c>
      <c r="W27" s="159">
        <v>128.542205</v>
      </c>
      <c r="X27" s="159" t="s">
        <v>99</v>
      </c>
      <c r="Y27" s="159">
        <v>2629.5994300000002</v>
      </c>
      <c r="Z27" s="159">
        <v>238.37188600000002</v>
      </c>
      <c r="AA27" s="159">
        <v>628.95790799999986</v>
      </c>
      <c r="AB27" s="159">
        <v>0.18390000000000001</v>
      </c>
      <c r="AC27" s="159">
        <v>1725.2547619999998</v>
      </c>
      <c r="AD27" s="159">
        <v>0.10158</v>
      </c>
      <c r="AE27" s="159">
        <v>121.89582899999999</v>
      </c>
      <c r="AF27" s="159" t="s">
        <v>99</v>
      </c>
      <c r="AG27" s="159">
        <v>3469.7824569999998</v>
      </c>
      <c r="AH27" s="159">
        <v>142.59906800000002</v>
      </c>
      <c r="AI27" s="159">
        <v>0.54090000000000005</v>
      </c>
      <c r="AJ27" s="159">
        <v>13479.830109999999</v>
      </c>
      <c r="AK27" s="159">
        <v>7443.1095619999996</v>
      </c>
      <c r="AL27" s="159">
        <v>5550.2118879999998</v>
      </c>
      <c r="AM27" s="159">
        <v>97.809265999999994</v>
      </c>
      <c r="AN27" s="159">
        <v>388.69939399999998</v>
      </c>
      <c r="AO27" s="159">
        <v>635.66889900000001</v>
      </c>
      <c r="AP27" s="159">
        <v>179.89552800000001</v>
      </c>
      <c r="AQ27" s="159" t="s">
        <v>99</v>
      </c>
      <c r="AR27" s="159">
        <v>158.99243799999999</v>
      </c>
      <c r="AS27" s="159">
        <v>20.903089999999999</v>
      </c>
      <c r="AT27" s="159" t="s">
        <v>99</v>
      </c>
      <c r="AU27" s="159">
        <v>451.91539699999998</v>
      </c>
      <c r="AV27" s="159" t="s">
        <v>99</v>
      </c>
      <c r="AW27" s="159">
        <v>418.452067</v>
      </c>
      <c r="AX27" s="159">
        <v>33.463329999999992</v>
      </c>
      <c r="AY27" s="159" t="s">
        <v>99</v>
      </c>
      <c r="AZ27" s="159" t="s">
        <v>99</v>
      </c>
      <c r="BA27" s="159" t="s">
        <v>99</v>
      </c>
      <c r="BB27" s="159" t="s">
        <v>99</v>
      </c>
      <c r="BC27" s="159" t="s">
        <v>99</v>
      </c>
      <c r="BD27" s="159" t="s">
        <v>99</v>
      </c>
      <c r="BE27" s="159" t="s">
        <v>99</v>
      </c>
      <c r="BF27" s="159" t="s">
        <v>99</v>
      </c>
      <c r="BG27" s="159">
        <v>3.8579739999999996</v>
      </c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1"/>
      <c r="CD27" s="161"/>
    </row>
    <row r="28" spans="1:82" s="162" customFormat="1" ht="22.5" customHeight="1">
      <c r="A28" s="156" t="s">
        <v>262</v>
      </c>
      <c r="B28" s="157">
        <v>108195.30399100001</v>
      </c>
      <c r="C28" s="158">
        <v>2.368421315796764</v>
      </c>
      <c r="D28" s="159">
        <v>44931.020535999996</v>
      </c>
      <c r="E28" s="159">
        <v>29947.654255999998</v>
      </c>
      <c r="F28" s="159">
        <v>6987.1681679999992</v>
      </c>
      <c r="G28" s="159">
        <v>531.86273699999992</v>
      </c>
      <c r="H28" s="159">
        <v>2573.1368929999999</v>
      </c>
      <c r="I28" s="159">
        <v>887.136438</v>
      </c>
      <c r="J28" s="159">
        <v>11234.380378000002</v>
      </c>
      <c r="K28" s="159">
        <v>3984.5639620000002</v>
      </c>
      <c r="L28" s="159">
        <v>3749.4056799999998</v>
      </c>
      <c r="M28" s="159">
        <v>5491.0740759999999</v>
      </c>
      <c r="N28" s="159">
        <v>4181.5365579999998</v>
      </c>
      <c r="O28" s="159">
        <v>1261.9652390000001</v>
      </c>
      <c r="P28" s="159">
        <v>36.685829999999996</v>
      </c>
      <c r="Q28" s="159">
        <v>10.886449000000001</v>
      </c>
      <c r="R28" s="159">
        <v>436.80318</v>
      </c>
      <c r="S28" s="159">
        <v>4393.8856189999997</v>
      </c>
      <c r="T28" s="159">
        <v>2.0328919999999999</v>
      </c>
      <c r="U28" s="159">
        <v>4659.5705130000006</v>
      </c>
      <c r="V28" s="159">
        <v>20010.055959999998</v>
      </c>
      <c r="W28" s="159">
        <v>497.08781499999998</v>
      </c>
      <c r="X28" s="159">
        <v>0.22676000000000002</v>
      </c>
      <c r="Y28" s="159">
        <v>4795.8049019999999</v>
      </c>
      <c r="Z28" s="159">
        <v>822.11934199999996</v>
      </c>
      <c r="AA28" s="159">
        <v>2670.1631169999996</v>
      </c>
      <c r="AB28" s="159">
        <v>2.4374219999999998</v>
      </c>
      <c r="AC28" s="159">
        <v>5959.6788189999997</v>
      </c>
      <c r="AD28" s="159">
        <v>3.8089350000000004</v>
      </c>
      <c r="AE28" s="159">
        <v>871.61505</v>
      </c>
      <c r="AF28" s="159">
        <v>0.22514999999999999</v>
      </c>
      <c r="AG28" s="159">
        <v>4060.3327650000001</v>
      </c>
      <c r="AH28" s="159">
        <v>326.48162300000001</v>
      </c>
      <c r="AI28" s="159">
        <v>7.4259999999999993E-2</v>
      </c>
      <c r="AJ28" s="159">
        <v>40496.983596999999</v>
      </c>
      <c r="AK28" s="159">
        <v>23280.131906000002</v>
      </c>
      <c r="AL28" s="159">
        <v>15057.006449</v>
      </c>
      <c r="AM28" s="159">
        <v>1188.1147940000001</v>
      </c>
      <c r="AN28" s="159">
        <v>971.73044799999991</v>
      </c>
      <c r="AO28" s="159">
        <v>2757.2438979999997</v>
      </c>
      <c r="AP28" s="159">
        <v>505.26558000000006</v>
      </c>
      <c r="AQ28" s="159">
        <v>3.2957E-2</v>
      </c>
      <c r="AR28" s="159">
        <v>433.70485400000007</v>
      </c>
      <c r="AS28" s="159">
        <v>66.520769000000001</v>
      </c>
      <c r="AT28" s="159">
        <v>5.0069999999999997</v>
      </c>
      <c r="AU28" s="159">
        <v>2082.7311850000001</v>
      </c>
      <c r="AV28" s="159" t="s">
        <v>99</v>
      </c>
      <c r="AW28" s="159">
        <v>1812.0612889999998</v>
      </c>
      <c r="AX28" s="159">
        <v>240.86300600000001</v>
      </c>
      <c r="AY28" s="159">
        <v>29.806890000000003</v>
      </c>
      <c r="AZ28" s="159" t="s">
        <v>99</v>
      </c>
      <c r="BA28" s="159" t="s">
        <v>99</v>
      </c>
      <c r="BB28" s="159" t="s">
        <v>99</v>
      </c>
      <c r="BC28" s="159" t="s">
        <v>99</v>
      </c>
      <c r="BD28" s="159" t="s">
        <v>99</v>
      </c>
      <c r="BE28" s="159" t="s">
        <v>99</v>
      </c>
      <c r="BF28" s="159" t="s">
        <v>99</v>
      </c>
      <c r="BG28" s="159">
        <v>169.24713299999999</v>
      </c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1"/>
      <c r="CD28" s="161"/>
    </row>
    <row r="29" spans="1:82" s="162" customFormat="1" ht="22.5" customHeight="1">
      <c r="A29" s="156" t="s">
        <v>263</v>
      </c>
      <c r="B29" s="157">
        <v>96163.872469000009</v>
      </c>
      <c r="C29" s="158">
        <v>3.158276712779748</v>
      </c>
      <c r="D29" s="159">
        <v>44111.853099</v>
      </c>
      <c r="E29" s="159">
        <v>30814.433447000003</v>
      </c>
      <c r="F29" s="159">
        <v>8015.7387939999999</v>
      </c>
      <c r="G29" s="159">
        <v>451.18783499999995</v>
      </c>
      <c r="H29" s="159">
        <v>2597.3760089999996</v>
      </c>
      <c r="I29" s="159">
        <v>279.07556399999999</v>
      </c>
      <c r="J29" s="159">
        <v>13011.830852999999</v>
      </c>
      <c r="K29" s="159">
        <v>3430.9814919999999</v>
      </c>
      <c r="L29" s="159">
        <v>3028.2429000000002</v>
      </c>
      <c r="M29" s="159">
        <v>6127.0700850000003</v>
      </c>
      <c r="N29" s="159">
        <v>5526.6855099999993</v>
      </c>
      <c r="O29" s="159">
        <v>591.80914599999994</v>
      </c>
      <c r="P29" s="159">
        <v>8.2668689999999998</v>
      </c>
      <c r="Q29" s="159">
        <v>0.30856</v>
      </c>
      <c r="R29" s="159">
        <v>848.77359999999999</v>
      </c>
      <c r="S29" s="159">
        <v>1942.9995389999999</v>
      </c>
      <c r="T29" s="159">
        <v>2.7104330000000001</v>
      </c>
      <c r="U29" s="159">
        <v>4375.8659950000001</v>
      </c>
      <c r="V29" s="159">
        <v>16244.739221</v>
      </c>
      <c r="W29" s="159">
        <v>218.21462299999999</v>
      </c>
      <c r="X29" s="159">
        <v>3.887994</v>
      </c>
      <c r="Y29" s="159">
        <v>2883.2639689999996</v>
      </c>
      <c r="Z29" s="159">
        <v>648.43543100000011</v>
      </c>
      <c r="AA29" s="159">
        <v>2179.4175460000001</v>
      </c>
      <c r="AB29" s="159">
        <v>0.5615079999999999</v>
      </c>
      <c r="AC29" s="159">
        <v>7220.9278789999998</v>
      </c>
      <c r="AD29" s="159">
        <v>4.0930689999999998</v>
      </c>
      <c r="AE29" s="159">
        <v>167.67267200000003</v>
      </c>
      <c r="AF29" s="159">
        <v>9.7709000000000004E-2</v>
      </c>
      <c r="AG29" s="159">
        <v>2568.5887769999999</v>
      </c>
      <c r="AH29" s="159">
        <v>349.27826100000004</v>
      </c>
      <c r="AI29" s="159">
        <v>0.29978299999999997</v>
      </c>
      <c r="AJ29" s="159">
        <v>33619.626370999998</v>
      </c>
      <c r="AK29" s="159">
        <v>20411.791616999999</v>
      </c>
      <c r="AL29" s="159">
        <v>11959.04903</v>
      </c>
      <c r="AM29" s="159">
        <v>760.46286499999997</v>
      </c>
      <c r="AN29" s="159">
        <v>488.32285899999999</v>
      </c>
      <c r="AO29" s="159">
        <v>2187.6537779999999</v>
      </c>
      <c r="AP29" s="159">
        <v>493.50510200000002</v>
      </c>
      <c r="AQ29" s="159">
        <v>6.7176E-2</v>
      </c>
      <c r="AR29" s="159">
        <v>473.55335599999995</v>
      </c>
      <c r="AS29" s="159">
        <v>19.88457</v>
      </c>
      <c r="AT29" s="159" t="s">
        <v>99</v>
      </c>
      <c r="AU29" s="159">
        <v>1527.5563979999999</v>
      </c>
      <c r="AV29" s="159" t="s">
        <v>99</v>
      </c>
      <c r="AW29" s="159">
        <v>1428.955543</v>
      </c>
      <c r="AX29" s="159">
        <v>98.525614999999988</v>
      </c>
      <c r="AY29" s="159">
        <v>7.5240000000000001E-2</v>
      </c>
      <c r="AZ29" s="159" t="s">
        <v>99</v>
      </c>
      <c r="BA29" s="159" t="s">
        <v>99</v>
      </c>
      <c r="BB29" s="159" t="s">
        <v>99</v>
      </c>
      <c r="BC29" s="159" t="s">
        <v>99</v>
      </c>
      <c r="BD29" s="159" t="s">
        <v>99</v>
      </c>
      <c r="BE29" s="159" t="s">
        <v>99</v>
      </c>
      <c r="BF29" s="159" t="s">
        <v>99</v>
      </c>
      <c r="BG29" s="159">
        <v>166.59227799999999</v>
      </c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1"/>
      <c r="CD29" s="161"/>
    </row>
    <row r="30" spans="1:82" s="162" customFormat="1" ht="22.5" customHeight="1">
      <c r="A30" s="156" t="s">
        <v>264</v>
      </c>
      <c r="B30" s="157">
        <v>169759.63409900002</v>
      </c>
      <c r="C30" s="158">
        <v>3.912560162756769</v>
      </c>
      <c r="D30" s="159">
        <v>73186.423223999998</v>
      </c>
      <c r="E30" s="159">
        <v>49531.815583999996</v>
      </c>
      <c r="F30" s="159">
        <v>9194.1142199999995</v>
      </c>
      <c r="G30" s="159">
        <v>942.77007200000003</v>
      </c>
      <c r="H30" s="159">
        <v>3504.1294129999997</v>
      </c>
      <c r="I30" s="159">
        <v>622.415706</v>
      </c>
      <c r="J30" s="159">
        <v>22540.789840999998</v>
      </c>
      <c r="K30" s="159">
        <v>7511.9597119999999</v>
      </c>
      <c r="L30" s="159">
        <v>5215.6366200000002</v>
      </c>
      <c r="M30" s="159">
        <v>8007.408284000001</v>
      </c>
      <c r="N30" s="159">
        <v>7492.6570440000005</v>
      </c>
      <c r="O30" s="159">
        <v>507.15366400000005</v>
      </c>
      <c r="P30" s="159">
        <v>4.0911380000000008</v>
      </c>
      <c r="Q30" s="159">
        <v>3.5064379999999997</v>
      </c>
      <c r="R30" s="159">
        <v>1109.3811410000001</v>
      </c>
      <c r="S30" s="159">
        <v>7207.2068159999999</v>
      </c>
      <c r="T30" s="159">
        <v>4.113416</v>
      </c>
      <c r="U30" s="159">
        <v>7326.4979830000002</v>
      </c>
      <c r="V30" s="159">
        <v>26600.257414</v>
      </c>
      <c r="W30" s="159">
        <v>381.74913300000003</v>
      </c>
      <c r="X30" s="159">
        <v>13.407725000000001</v>
      </c>
      <c r="Y30" s="159">
        <v>5768.32431</v>
      </c>
      <c r="Z30" s="159">
        <v>1586.6268070000001</v>
      </c>
      <c r="AA30" s="159">
        <v>3888.6977210000005</v>
      </c>
      <c r="AB30" s="159">
        <v>0.42470199999999991</v>
      </c>
      <c r="AC30" s="159">
        <v>10643.439345999999</v>
      </c>
      <c r="AD30" s="159">
        <v>6.4442689999999994</v>
      </c>
      <c r="AE30" s="159">
        <v>594.01472000000012</v>
      </c>
      <c r="AF30" s="159">
        <v>2.4395449999999999</v>
      </c>
      <c r="AG30" s="159">
        <v>2724.636829</v>
      </c>
      <c r="AH30" s="159">
        <v>986.86227599999995</v>
      </c>
      <c r="AI30" s="159">
        <v>3.1900310000000003</v>
      </c>
      <c r="AJ30" s="159">
        <v>65702.342629999999</v>
      </c>
      <c r="AK30" s="159">
        <v>35823.017996000002</v>
      </c>
      <c r="AL30" s="159">
        <v>24336.510765999999</v>
      </c>
      <c r="AM30" s="159">
        <v>1100.5872890000001</v>
      </c>
      <c r="AN30" s="159">
        <v>4442.2265790000001</v>
      </c>
      <c r="AO30" s="159">
        <v>4270.6108310000009</v>
      </c>
      <c r="AP30" s="159">
        <v>1024.237789</v>
      </c>
      <c r="AQ30" s="159">
        <v>0.280611</v>
      </c>
      <c r="AR30" s="159">
        <v>991.04680799999994</v>
      </c>
      <c r="AS30" s="159">
        <v>32.91037</v>
      </c>
      <c r="AT30" s="159" t="s">
        <v>99</v>
      </c>
      <c r="AU30" s="159">
        <v>2842.3803170000001</v>
      </c>
      <c r="AV30" s="159">
        <v>1.236259</v>
      </c>
      <c r="AW30" s="159">
        <v>2686.4069669999999</v>
      </c>
      <c r="AX30" s="159">
        <v>154.73709100000002</v>
      </c>
      <c r="AY30" s="159" t="s">
        <v>99</v>
      </c>
      <c r="AZ30" s="159" t="s">
        <v>99</v>
      </c>
      <c r="BA30" s="159" t="s">
        <v>99</v>
      </c>
      <c r="BB30" s="159" t="s">
        <v>99</v>
      </c>
      <c r="BC30" s="159" t="s">
        <v>99</v>
      </c>
      <c r="BD30" s="159" t="s">
        <v>99</v>
      </c>
      <c r="BE30" s="159" t="s">
        <v>99</v>
      </c>
      <c r="BF30" s="159" t="s">
        <v>99</v>
      </c>
      <c r="BG30" s="159">
        <v>403.99272500000001</v>
      </c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1"/>
      <c r="CD30" s="161"/>
    </row>
    <row r="31" spans="1:82" s="162" customFormat="1" ht="22.5" customHeight="1">
      <c r="A31" s="156" t="s">
        <v>265</v>
      </c>
      <c r="B31" s="157">
        <v>279050.58487700002</v>
      </c>
      <c r="C31" s="158">
        <v>3.3456314632304403</v>
      </c>
      <c r="D31" s="159">
        <v>137801.64254999999</v>
      </c>
      <c r="E31" s="159">
        <v>96212.978750999988</v>
      </c>
      <c r="F31" s="159">
        <v>28537.193141</v>
      </c>
      <c r="G31" s="159">
        <v>1635.3369259999999</v>
      </c>
      <c r="H31" s="159">
        <v>9636.626212000001</v>
      </c>
      <c r="I31" s="159">
        <v>1133.9812850000001</v>
      </c>
      <c r="J31" s="159">
        <v>33002.169753999995</v>
      </c>
      <c r="K31" s="159">
        <v>12877.701823000001</v>
      </c>
      <c r="L31" s="159">
        <v>9389.9696100000001</v>
      </c>
      <c r="M31" s="159">
        <v>11925.469439999999</v>
      </c>
      <c r="N31" s="159">
        <v>10771.814168000001</v>
      </c>
      <c r="O31" s="159">
        <v>1136.677504</v>
      </c>
      <c r="P31" s="159">
        <v>11.383089000000002</v>
      </c>
      <c r="Q31" s="159">
        <v>5.5946789999999993</v>
      </c>
      <c r="R31" s="159">
        <v>4099.10599</v>
      </c>
      <c r="S31" s="159">
        <v>12633.597724000001</v>
      </c>
      <c r="T31" s="159">
        <v>9.0568709999999992</v>
      </c>
      <c r="U31" s="159">
        <v>12921.433773999999</v>
      </c>
      <c r="V31" s="159">
        <v>42841.704263000007</v>
      </c>
      <c r="W31" s="159">
        <v>1559.5577929999999</v>
      </c>
      <c r="X31" s="159">
        <v>44.354002999999999</v>
      </c>
      <c r="Y31" s="159">
        <v>9724.5225609999998</v>
      </c>
      <c r="Z31" s="159">
        <v>2002.881658</v>
      </c>
      <c r="AA31" s="159">
        <v>4599.8698890000005</v>
      </c>
      <c r="AB31" s="159">
        <v>2.2909849999999996</v>
      </c>
      <c r="AC31" s="159">
        <v>16015.232073000001</v>
      </c>
      <c r="AD31" s="159">
        <v>2.5156019999999999</v>
      </c>
      <c r="AE31" s="159">
        <v>561.22248300000001</v>
      </c>
      <c r="AF31" s="159" t="s">
        <v>99</v>
      </c>
      <c r="AG31" s="159">
        <v>7825.2444880000003</v>
      </c>
      <c r="AH31" s="159">
        <v>502.63206700000006</v>
      </c>
      <c r="AI31" s="159">
        <v>1.3806609999999999</v>
      </c>
      <c r="AJ31" s="159">
        <v>89784.730452000003</v>
      </c>
      <c r="AK31" s="159">
        <v>49539.122668999989</v>
      </c>
      <c r="AL31" s="159">
        <v>35656.383635999999</v>
      </c>
      <c r="AM31" s="159">
        <v>1191.604542</v>
      </c>
      <c r="AN31" s="159">
        <v>3397.6196050000003</v>
      </c>
      <c r="AO31" s="159">
        <v>8622.5076119999994</v>
      </c>
      <c r="AP31" s="159">
        <v>2598.5849059999996</v>
      </c>
      <c r="AQ31" s="159">
        <v>-0.120102</v>
      </c>
      <c r="AR31" s="159">
        <v>2245.0563849999999</v>
      </c>
      <c r="AS31" s="159">
        <v>353.64862299999999</v>
      </c>
      <c r="AT31" s="159" t="s">
        <v>99</v>
      </c>
      <c r="AU31" s="159">
        <v>5275.294363</v>
      </c>
      <c r="AV31" s="159" t="s">
        <v>99</v>
      </c>
      <c r="AW31" s="159">
        <v>4849.4967390000002</v>
      </c>
      <c r="AX31" s="159">
        <v>425.79762399999993</v>
      </c>
      <c r="AY31" s="159" t="s">
        <v>99</v>
      </c>
      <c r="AZ31" s="159" t="s">
        <v>99</v>
      </c>
      <c r="BA31" s="159" t="s">
        <v>99</v>
      </c>
      <c r="BB31" s="159" t="s">
        <v>99</v>
      </c>
      <c r="BC31" s="159" t="s">
        <v>99</v>
      </c>
      <c r="BD31" s="159" t="s">
        <v>99</v>
      </c>
      <c r="BE31" s="159" t="s">
        <v>99</v>
      </c>
      <c r="BF31" s="159" t="s">
        <v>99</v>
      </c>
      <c r="BG31" s="159">
        <v>748.62834300000009</v>
      </c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1"/>
      <c r="CD31" s="161"/>
    </row>
    <row r="32" spans="1:82" s="162" customFormat="1" ht="22.5" customHeight="1">
      <c r="A32" s="156" t="s">
        <v>266</v>
      </c>
      <c r="B32" s="157">
        <v>90716.716830999998</v>
      </c>
      <c r="C32" s="158">
        <v>2.8657372263061696</v>
      </c>
      <c r="D32" s="159">
        <v>42237.194216000004</v>
      </c>
      <c r="E32" s="159">
        <v>29255.476211999998</v>
      </c>
      <c r="F32" s="159">
        <v>7591.2375150000007</v>
      </c>
      <c r="G32" s="159">
        <v>352.333977</v>
      </c>
      <c r="H32" s="159">
        <v>1837.6334350000002</v>
      </c>
      <c r="I32" s="159">
        <v>487.96897799999999</v>
      </c>
      <c r="J32" s="159">
        <v>12804.525513000002</v>
      </c>
      <c r="K32" s="159">
        <v>3458.0337840000002</v>
      </c>
      <c r="L32" s="159">
        <v>2723.7430100000001</v>
      </c>
      <c r="M32" s="159">
        <v>5537.3994419999999</v>
      </c>
      <c r="N32" s="159">
        <v>5158.5161090000001</v>
      </c>
      <c r="O32" s="159">
        <v>374.53858099999997</v>
      </c>
      <c r="P32" s="159">
        <v>1.3358989999999999</v>
      </c>
      <c r="Q32" s="159">
        <v>3.0088530000000002</v>
      </c>
      <c r="R32" s="159">
        <v>476.17133999999999</v>
      </c>
      <c r="S32" s="159">
        <v>2813.9425950000004</v>
      </c>
      <c r="T32" s="159">
        <v>3.9027939999999997</v>
      </c>
      <c r="U32" s="159">
        <v>4150.3018329999995</v>
      </c>
      <c r="V32" s="159">
        <v>12788.379005999999</v>
      </c>
      <c r="W32" s="159">
        <v>144.69557499999999</v>
      </c>
      <c r="X32" s="159">
        <v>3.3233859999999997</v>
      </c>
      <c r="Y32" s="159">
        <v>3727.5256849999996</v>
      </c>
      <c r="Z32" s="159">
        <v>354.94842199999999</v>
      </c>
      <c r="AA32" s="159">
        <v>1532.7303879999999</v>
      </c>
      <c r="AB32" s="159">
        <v>1.3552469999999999</v>
      </c>
      <c r="AC32" s="159">
        <v>4291.5256820000004</v>
      </c>
      <c r="AD32" s="159">
        <v>0.70105799999999996</v>
      </c>
      <c r="AE32" s="159">
        <v>141.321438</v>
      </c>
      <c r="AF32" s="159" t="s">
        <v>99</v>
      </c>
      <c r="AG32" s="159">
        <v>2372.695056</v>
      </c>
      <c r="AH32" s="159">
        <v>216.77360500000003</v>
      </c>
      <c r="AI32" s="159">
        <v>0.78346400000000005</v>
      </c>
      <c r="AJ32" s="159">
        <v>33735.429902000003</v>
      </c>
      <c r="AK32" s="159">
        <v>19230.179226</v>
      </c>
      <c r="AL32" s="159">
        <v>13491.319790000001</v>
      </c>
      <c r="AM32" s="159">
        <v>490.39995900000002</v>
      </c>
      <c r="AN32" s="159">
        <v>523.53092700000002</v>
      </c>
      <c r="AO32" s="159">
        <v>1955.7137069999999</v>
      </c>
      <c r="AP32" s="159">
        <v>470.22245399999997</v>
      </c>
      <c r="AQ32" s="159" t="s">
        <v>99</v>
      </c>
      <c r="AR32" s="159">
        <v>458.21367100000003</v>
      </c>
      <c r="AS32" s="159">
        <v>12.008782999999999</v>
      </c>
      <c r="AT32" s="159" t="s">
        <v>99</v>
      </c>
      <c r="AU32" s="159">
        <v>1311.9615020000001</v>
      </c>
      <c r="AV32" s="159" t="s">
        <v>99</v>
      </c>
      <c r="AW32" s="159">
        <v>1278.088843</v>
      </c>
      <c r="AX32" s="159">
        <v>33.872658999999999</v>
      </c>
      <c r="AY32" s="159" t="s">
        <v>99</v>
      </c>
      <c r="AZ32" s="159" t="s">
        <v>99</v>
      </c>
      <c r="BA32" s="159" t="s">
        <v>99</v>
      </c>
      <c r="BB32" s="159" t="s">
        <v>99</v>
      </c>
      <c r="BC32" s="159" t="s">
        <v>99</v>
      </c>
      <c r="BD32" s="159" t="s">
        <v>99</v>
      </c>
      <c r="BE32" s="159" t="s">
        <v>99</v>
      </c>
      <c r="BF32" s="159" t="s">
        <v>99</v>
      </c>
      <c r="BG32" s="159">
        <v>173.529751</v>
      </c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1"/>
      <c r="CD32" s="161"/>
    </row>
    <row r="33" spans="1:82" s="161" customFormat="1" ht="22.5" customHeight="1">
      <c r="A33" s="165" t="s">
        <v>267</v>
      </c>
      <c r="B33" s="157">
        <v>58106.629168000007</v>
      </c>
      <c r="C33" s="158">
        <v>3.636847472123411</v>
      </c>
      <c r="D33" s="159">
        <v>25956.154849999999</v>
      </c>
      <c r="E33" s="159">
        <v>19071.205650999997</v>
      </c>
      <c r="F33" s="159">
        <v>4860.6370399999996</v>
      </c>
      <c r="G33" s="159">
        <v>382.56240299999996</v>
      </c>
      <c r="H33" s="159">
        <v>1791.3635760000002</v>
      </c>
      <c r="I33" s="159">
        <v>374.98079399999995</v>
      </c>
      <c r="J33" s="159">
        <v>7555.0644499999999</v>
      </c>
      <c r="K33" s="159">
        <v>1823.6218180000001</v>
      </c>
      <c r="L33" s="159">
        <v>2282.9755700000001</v>
      </c>
      <c r="M33" s="159">
        <v>2566.327464</v>
      </c>
      <c r="N33" s="159">
        <v>2156.5947470000001</v>
      </c>
      <c r="O33" s="159">
        <v>409.69995499999999</v>
      </c>
      <c r="P33" s="159" t="s">
        <v>99</v>
      </c>
      <c r="Q33" s="159">
        <v>3.2761999999999999E-2</v>
      </c>
      <c r="R33" s="159">
        <v>355.66377</v>
      </c>
      <c r="S33" s="159">
        <v>1113.0168699999999</v>
      </c>
      <c r="T33" s="159" t="s">
        <v>99</v>
      </c>
      <c r="U33" s="159">
        <v>2849.9410949999997</v>
      </c>
      <c r="V33" s="159">
        <v>11345.578977000001</v>
      </c>
      <c r="W33" s="159">
        <v>26.634523999999999</v>
      </c>
      <c r="X33" s="159">
        <v>7.5113890000000003</v>
      </c>
      <c r="Y33" s="159">
        <v>2919.2585720000002</v>
      </c>
      <c r="Z33" s="159">
        <v>810.04148699999996</v>
      </c>
      <c r="AA33" s="159">
        <v>2016.6401359999998</v>
      </c>
      <c r="AB33" s="159">
        <v>0.88665799999999995</v>
      </c>
      <c r="AC33" s="159">
        <v>3348.0700299999999</v>
      </c>
      <c r="AD33" s="159">
        <v>0.60911000000000004</v>
      </c>
      <c r="AE33" s="159">
        <v>26.566535000000002</v>
      </c>
      <c r="AF33" s="159" t="s">
        <v>99</v>
      </c>
      <c r="AG33" s="159">
        <v>1898.172368</v>
      </c>
      <c r="AH33" s="159">
        <v>291.12933000000004</v>
      </c>
      <c r="AI33" s="159">
        <v>5.8838000000000001E-2</v>
      </c>
      <c r="AJ33" s="159">
        <v>19656.382283999999</v>
      </c>
      <c r="AK33" s="159">
        <v>12132.054221</v>
      </c>
      <c r="AL33" s="159">
        <v>6072.7998470000002</v>
      </c>
      <c r="AM33" s="159">
        <v>246.41797800000001</v>
      </c>
      <c r="AN33" s="159">
        <v>1205.110238</v>
      </c>
      <c r="AO33" s="159">
        <v>1148.5130569999999</v>
      </c>
      <c r="AP33" s="159">
        <v>280.17219400000005</v>
      </c>
      <c r="AQ33" s="159" t="s">
        <v>99</v>
      </c>
      <c r="AR33" s="159">
        <v>253.53495700000002</v>
      </c>
      <c r="AS33" s="159">
        <v>26.637237000000002</v>
      </c>
      <c r="AT33" s="159" t="s">
        <v>99</v>
      </c>
      <c r="AU33" s="159">
        <v>768.771075</v>
      </c>
      <c r="AV33" s="159" t="s">
        <v>99</v>
      </c>
      <c r="AW33" s="159">
        <v>621.7488679999999</v>
      </c>
      <c r="AX33" s="159">
        <v>147.02220700000001</v>
      </c>
      <c r="AY33" s="159" t="s">
        <v>99</v>
      </c>
      <c r="AZ33" s="159" t="s">
        <v>99</v>
      </c>
      <c r="BA33" s="159" t="s">
        <v>99</v>
      </c>
      <c r="BB33" s="159" t="s">
        <v>99</v>
      </c>
      <c r="BC33" s="159" t="s">
        <v>99</v>
      </c>
      <c r="BD33" s="159" t="s">
        <v>99</v>
      </c>
      <c r="BE33" s="159" t="s">
        <v>99</v>
      </c>
      <c r="BF33" s="159" t="s">
        <v>99</v>
      </c>
      <c r="BG33" s="159">
        <v>99.569788000000017</v>
      </c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</row>
    <row r="34" spans="1:82" s="161" customFormat="1" ht="22.5" customHeight="1">
      <c r="A34" s="165" t="s">
        <v>268</v>
      </c>
      <c r="B34" s="157">
        <v>128973.197912</v>
      </c>
      <c r="C34" s="158">
        <v>3.9087779440873138</v>
      </c>
      <c r="D34" s="159">
        <v>57690.630550000002</v>
      </c>
      <c r="E34" s="159">
        <v>39985.344229000002</v>
      </c>
      <c r="F34" s="159">
        <v>10444.306116</v>
      </c>
      <c r="G34" s="159">
        <v>707.65048000000002</v>
      </c>
      <c r="H34" s="159">
        <v>4482.0036460000001</v>
      </c>
      <c r="I34" s="159">
        <v>1129.5059220000001</v>
      </c>
      <c r="J34" s="159">
        <v>13234.423272</v>
      </c>
      <c r="K34" s="159">
        <v>4679.891243</v>
      </c>
      <c r="L34" s="159">
        <v>5307.5635499999999</v>
      </c>
      <c r="M34" s="159">
        <v>4920.2998360000001</v>
      </c>
      <c r="N34" s="159">
        <v>4193.0139490000001</v>
      </c>
      <c r="O34" s="159">
        <v>708.27532800000006</v>
      </c>
      <c r="P34" s="159">
        <v>2.2134710000000002</v>
      </c>
      <c r="Q34" s="159">
        <v>16.797087999999999</v>
      </c>
      <c r="R34" s="159">
        <v>1512.6191400000002</v>
      </c>
      <c r="S34" s="159">
        <v>4847.2759800000003</v>
      </c>
      <c r="T34" s="159">
        <v>0.18051300000000001</v>
      </c>
      <c r="U34" s="159">
        <v>6424.9108519999991</v>
      </c>
      <c r="V34" s="159">
        <v>20043.667616999999</v>
      </c>
      <c r="W34" s="159">
        <v>1166.1623240000001</v>
      </c>
      <c r="X34" s="159">
        <v>324.83999900000003</v>
      </c>
      <c r="Y34" s="159">
        <v>2381.6424320000001</v>
      </c>
      <c r="Z34" s="159">
        <v>1279.6695179999999</v>
      </c>
      <c r="AA34" s="159">
        <v>4408.7986380000002</v>
      </c>
      <c r="AB34" s="159">
        <v>2.7724000000000002</v>
      </c>
      <c r="AC34" s="159">
        <v>6555.0359289999997</v>
      </c>
      <c r="AD34" s="159">
        <v>0.19980000000000003</v>
      </c>
      <c r="AE34" s="159">
        <v>530.051827</v>
      </c>
      <c r="AF34" s="159" t="s">
        <v>99</v>
      </c>
      <c r="AG34" s="159">
        <v>2991.9260260000001</v>
      </c>
      <c r="AH34" s="159">
        <v>401.66114599999997</v>
      </c>
      <c r="AI34" s="159">
        <v>0.907578</v>
      </c>
      <c r="AJ34" s="159">
        <v>48079.054835000003</v>
      </c>
      <c r="AK34" s="159">
        <v>24893.268199000002</v>
      </c>
      <c r="AL34" s="159">
        <v>15914.012095</v>
      </c>
      <c r="AM34" s="159">
        <v>1484.4204789999999</v>
      </c>
      <c r="AN34" s="159">
        <v>5787.3540620000003</v>
      </c>
      <c r="AO34" s="159">
        <v>3159.8449099999998</v>
      </c>
      <c r="AP34" s="159">
        <v>995.65564599999993</v>
      </c>
      <c r="AQ34" s="159">
        <v>-0.41746699999999998</v>
      </c>
      <c r="AR34" s="159">
        <v>983.65901699999995</v>
      </c>
      <c r="AS34" s="159">
        <v>10.684095999999998</v>
      </c>
      <c r="AT34" s="159">
        <v>1.73</v>
      </c>
      <c r="AU34" s="159">
        <v>1870.3235260000001</v>
      </c>
      <c r="AV34" s="159">
        <v>-1.1537599999999999</v>
      </c>
      <c r="AW34" s="159">
        <v>1706.9032570000002</v>
      </c>
      <c r="AX34" s="159">
        <v>164.37452900000002</v>
      </c>
      <c r="AY34" s="159">
        <v>0.19949999999999998</v>
      </c>
      <c r="AZ34" s="159" t="s">
        <v>99</v>
      </c>
      <c r="BA34" s="159" t="s">
        <v>99</v>
      </c>
      <c r="BB34" s="159" t="s">
        <v>99</v>
      </c>
      <c r="BC34" s="159" t="s">
        <v>99</v>
      </c>
      <c r="BD34" s="159" t="s">
        <v>99</v>
      </c>
      <c r="BE34" s="159" t="s">
        <v>99</v>
      </c>
      <c r="BF34" s="159" t="s">
        <v>99</v>
      </c>
      <c r="BG34" s="159">
        <v>293.86573800000002</v>
      </c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</row>
    <row r="35" spans="1:82" s="161" customFormat="1" ht="22.5" customHeight="1">
      <c r="A35" s="165" t="s">
        <v>269</v>
      </c>
      <c r="B35" s="157">
        <v>424487.44168100005</v>
      </c>
      <c r="C35" s="158">
        <v>3.743237557113817</v>
      </c>
      <c r="D35" s="159">
        <v>239883.710743</v>
      </c>
      <c r="E35" s="159">
        <v>172777.88567400002</v>
      </c>
      <c r="F35" s="159">
        <v>81458.644837999993</v>
      </c>
      <c r="G35" s="159">
        <v>1911.2040149999998</v>
      </c>
      <c r="H35" s="159">
        <v>17636.680316999998</v>
      </c>
      <c r="I35" s="159">
        <v>2271.0879260000002</v>
      </c>
      <c r="J35" s="159">
        <v>37802.556766000002</v>
      </c>
      <c r="K35" s="159">
        <v>14570.009941999999</v>
      </c>
      <c r="L35" s="159">
        <v>17127.701870000001</v>
      </c>
      <c r="M35" s="159">
        <v>13462.816273999999</v>
      </c>
      <c r="N35" s="159">
        <v>11908.858635000001</v>
      </c>
      <c r="O35" s="159">
        <v>1518.2344079999998</v>
      </c>
      <c r="P35" s="159">
        <v>31.657046999999999</v>
      </c>
      <c r="Q35" s="159">
        <v>4.0661839999999998</v>
      </c>
      <c r="R35" s="159">
        <v>9583.6145699999997</v>
      </c>
      <c r="S35" s="159">
        <v>21856.269891000004</v>
      </c>
      <c r="T35" s="159">
        <v>16.949114000000002</v>
      </c>
      <c r="U35" s="159">
        <v>22186.175219999997</v>
      </c>
      <c r="V35" s="159">
        <v>55331.788392999995</v>
      </c>
      <c r="W35" s="159">
        <v>2209.4058600000003</v>
      </c>
      <c r="X35" s="159">
        <v>61.145094999999998</v>
      </c>
      <c r="Y35" s="159">
        <v>15159.090923999998</v>
      </c>
      <c r="Z35" s="159">
        <v>2274.0253640000001</v>
      </c>
      <c r="AA35" s="159">
        <v>5225.2960990000001</v>
      </c>
      <c r="AB35" s="159">
        <v>7.3070300000000001</v>
      </c>
      <c r="AC35" s="159">
        <v>19754.323443999998</v>
      </c>
      <c r="AD35" s="159">
        <v>14.62509</v>
      </c>
      <c r="AE35" s="159">
        <v>417.54062199999998</v>
      </c>
      <c r="AF35" s="159">
        <v>0.98832500000000001</v>
      </c>
      <c r="AG35" s="159">
        <v>8439.8175060000012</v>
      </c>
      <c r="AH35" s="159">
        <v>1763.934634</v>
      </c>
      <c r="AI35" s="159">
        <v>4.2884000000000002</v>
      </c>
      <c r="AJ35" s="159">
        <v>115237.833725</v>
      </c>
      <c r="AK35" s="159">
        <v>68531.459653999991</v>
      </c>
      <c r="AL35" s="159">
        <v>43475.600302999999</v>
      </c>
      <c r="AM35" s="159">
        <v>1657.918651</v>
      </c>
      <c r="AN35" s="159">
        <v>1572.8551170000001</v>
      </c>
      <c r="AO35" s="159">
        <v>14034.108820000001</v>
      </c>
      <c r="AP35" s="159">
        <v>6001.2634739999994</v>
      </c>
      <c r="AQ35" s="159">
        <v>-1.3115999999999999E-2</v>
      </c>
      <c r="AR35" s="159">
        <v>5683.5894090000002</v>
      </c>
      <c r="AS35" s="159">
        <v>287.33423599999998</v>
      </c>
      <c r="AT35" s="159">
        <v>30.352944999999998</v>
      </c>
      <c r="AU35" s="159">
        <v>6642.9542599999995</v>
      </c>
      <c r="AV35" s="159">
        <v>-5.346999999999999E-2</v>
      </c>
      <c r="AW35" s="159">
        <v>6353.0356449999999</v>
      </c>
      <c r="AX35" s="159">
        <v>269.36226699999997</v>
      </c>
      <c r="AY35" s="159">
        <v>20.609818000000001</v>
      </c>
      <c r="AZ35" s="159" t="s">
        <v>99</v>
      </c>
      <c r="BA35" s="159" t="s">
        <v>99</v>
      </c>
      <c r="BB35" s="159" t="s">
        <v>99</v>
      </c>
      <c r="BC35" s="159" t="s">
        <v>99</v>
      </c>
      <c r="BD35" s="159" t="s">
        <v>99</v>
      </c>
      <c r="BE35" s="159" t="s">
        <v>99</v>
      </c>
      <c r="BF35" s="159" t="s">
        <v>99</v>
      </c>
      <c r="BG35" s="159">
        <v>1389.8910860000001</v>
      </c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</row>
    <row r="36" spans="1:82" s="161" customFormat="1" ht="22.5" customHeight="1">
      <c r="A36" s="165" t="s">
        <v>270</v>
      </c>
      <c r="B36" s="157">
        <v>253209.25335300001</v>
      </c>
      <c r="C36" s="158">
        <v>2.9572673332514432</v>
      </c>
      <c r="D36" s="159">
        <v>122438.45042799998</v>
      </c>
      <c r="E36" s="159">
        <v>79885.746744999997</v>
      </c>
      <c r="F36" s="159">
        <v>24691.19628</v>
      </c>
      <c r="G36" s="159">
        <v>1107.6231830000002</v>
      </c>
      <c r="H36" s="159">
        <v>10955.172006999999</v>
      </c>
      <c r="I36" s="159">
        <v>1550.7758159999998</v>
      </c>
      <c r="J36" s="159">
        <v>22957.239964</v>
      </c>
      <c r="K36" s="159">
        <v>9871.8418249999995</v>
      </c>
      <c r="L36" s="159">
        <v>8751.8976699999985</v>
      </c>
      <c r="M36" s="159">
        <v>12379.329536999998</v>
      </c>
      <c r="N36" s="159">
        <v>10965.817393999998</v>
      </c>
      <c r="O36" s="159">
        <v>1396.0143459999999</v>
      </c>
      <c r="P36" s="159">
        <v>17.004821</v>
      </c>
      <c r="Q36" s="159">
        <v>0.49297599999999997</v>
      </c>
      <c r="R36" s="159">
        <v>3333.6641399999999</v>
      </c>
      <c r="S36" s="159">
        <v>15053.771365000001</v>
      </c>
      <c r="T36" s="159">
        <v>9.3139429999999983</v>
      </c>
      <c r="U36" s="159">
        <v>11776.624698</v>
      </c>
      <c r="V36" s="159">
        <v>37070.981484999997</v>
      </c>
      <c r="W36" s="159">
        <v>1352.8722600000001</v>
      </c>
      <c r="X36" s="159">
        <v>1.6633429999999998</v>
      </c>
      <c r="Y36" s="159">
        <v>8319.6225200000008</v>
      </c>
      <c r="Z36" s="159">
        <v>1686.2112010000001</v>
      </c>
      <c r="AA36" s="159">
        <v>5959.2322880000002</v>
      </c>
      <c r="AB36" s="159">
        <v>7.4732539999999998</v>
      </c>
      <c r="AC36" s="159">
        <v>12486.752273</v>
      </c>
      <c r="AD36" s="159">
        <v>4.048298</v>
      </c>
      <c r="AE36" s="159">
        <v>182.76496500000002</v>
      </c>
      <c r="AF36" s="159">
        <v>0.46269000000000005</v>
      </c>
      <c r="AG36" s="159">
        <v>5628.1815259999994</v>
      </c>
      <c r="AH36" s="159">
        <v>1440.7609480000001</v>
      </c>
      <c r="AI36" s="159">
        <v>0.93591899999999995</v>
      </c>
      <c r="AJ36" s="159">
        <v>84012.203995000003</v>
      </c>
      <c r="AK36" s="159">
        <v>50061.289023000005</v>
      </c>
      <c r="AL36" s="159">
        <v>30554.228106999999</v>
      </c>
      <c r="AM36" s="159">
        <v>869.28902400000004</v>
      </c>
      <c r="AN36" s="159">
        <v>2527.397841</v>
      </c>
      <c r="AO36" s="159">
        <v>9687.6174449999999</v>
      </c>
      <c r="AP36" s="159">
        <v>3667.6377539999999</v>
      </c>
      <c r="AQ36" s="159">
        <v>-2.8127999999999993E-2</v>
      </c>
      <c r="AR36" s="159">
        <v>3606.2276280000001</v>
      </c>
      <c r="AS36" s="159">
        <v>57.160654000000008</v>
      </c>
      <c r="AT36" s="159">
        <v>4.2775999999999996</v>
      </c>
      <c r="AU36" s="159">
        <v>5183.1269509999993</v>
      </c>
      <c r="AV36" s="159">
        <v>-0.490678</v>
      </c>
      <c r="AW36" s="159">
        <v>5086.9609019999998</v>
      </c>
      <c r="AX36" s="159">
        <v>83.663556999999997</v>
      </c>
      <c r="AY36" s="159">
        <v>12.993170000000003</v>
      </c>
      <c r="AZ36" s="159" t="s">
        <v>99</v>
      </c>
      <c r="BA36" s="159" t="s">
        <v>99</v>
      </c>
      <c r="BB36" s="159" t="s">
        <v>99</v>
      </c>
      <c r="BC36" s="159" t="s">
        <v>99</v>
      </c>
      <c r="BD36" s="159" t="s">
        <v>99</v>
      </c>
      <c r="BE36" s="159" t="s">
        <v>99</v>
      </c>
      <c r="BF36" s="159" t="s">
        <v>99</v>
      </c>
      <c r="BG36" s="159">
        <v>836.85273999999993</v>
      </c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</row>
    <row r="37" spans="1:82" s="161" customFormat="1" ht="22.5" customHeight="1">
      <c r="A37" s="165" t="s">
        <v>271</v>
      </c>
      <c r="B37" s="157">
        <v>64385.622833000001</v>
      </c>
      <c r="C37" s="158">
        <v>3.7886960934656169</v>
      </c>
      <c r="D37" s="159">
        <v>29402.585487</v>
      </c>
      <c r="E37" s="159">
        <v>19564.972869999998</v>
      </c>
      <c r="F37" s="159">
        <v>5470.8766530000003</v>
      </c>
      <c r="G37" s="159">
        <v>225.38047299999999</v>
      </c>
      <c r="H37" s="159">
        <v>1826.3818279999998</v>
      </c>
      <c r="I37" s="159">
        <v>425.20871099999999</v>
      </c>
      <c r="J37" s="159">
        <v>6639.302173</v>
      </c>
      <c r="K37" s="159">
        <v>2928.0677920000003</v>
      </c>
      <c r="L37" s="159">
        <v>2049.75524</v>
      </c>
      <c r="M37" s="159">
        <v>2960.2995850000002</v>
      </c>
      <c r="N37" s="159">
        <v>2584.1167420000002</v>
      </c>
      <c r="O37" s="159">
        <v>372.979715</v>
      </c>
      <c r="P37" s="159">
        <v>2.9191089999999997</v>
      </c>
      <c r="Q37" s="159">
        <v>0.28401900000000002</v>
      </c>
      <c r="R37" s="159">
        <v>690.84845000000007</v>
      </c>
      <c r="S37" s="159">
        <v>3337.4821039999997</v>
      </c>
      <c r="T37" s="159">
        <v>2.8570060000000002</v>
      </c>
      <c r="U37" s="159">
        <v>2846.1254720000002</v>
      </c>
      <c r="V37" s="159">
        <v>8066.2301740000003</v>
      </c>
      <c r="W37" s="159">
        <v>781.86821399999997</v>
      </c>
      <c r="X37" s="159" t="s">
        <v>99</v>
      </c>
      <c r="Y37" s="159">
        <v>1775.25757</v>
      </c>
      <c r="Z37" s="159">
        <v>305.85893500000003</v>
      </c>
      <c r="AA37" s="159">
        <v>1057.6012209999999</v>
      </c>
      <c r="AB37" s="159">
        <v>0.81922200000000001</v>
      </c>
      <c r="AC37" s="159">
        <v>3526.2239440000003</v>
      </c>
      <c r="AD37" s="159">
        <v>8.5560869999999998</v>
      </c>
      <c r="AE37" s="159">
        <v>26.236819999999994</v>
      </c>
      <c r="AF37" s="159" t="s">
        <v>99</v>
      </c>
      <c r="AG37" s="159">
        <v>462.10770200000002</v>
      </c>
      <c r="AH37" s="159">
        <v>121.551627</v>
      </c>
      <c r="AI37" s="159">
        <v>0.14883200000000002</v>
      </c>
      <c r="AJ37" s="159">
        <v>25176.592324000001</v>
      </c>
      <c r="AK37" s="159">
        <v>14005.789573000002</v>
      </c>
      <c r="AL37" s="159">
        <v>9687.4558699999998</v>
      </c>
      <c r="AM37" s="159">
        <v>48.645417999999992</v>
      </c>
      <c r="AN37" s="159">
        <v>1434.7014630000001</v>
      </c>
      <c r="AO37" s="159">
        <v>1740.2148480000001</v>
      </c>
      <c r="AP37" s="159">
        <v>511.05380099999996</v>
      </c>
      <c r="AQ37" s="159">
        <v>-2.7060000000000001E-3</v>
      </c>
      <c r="AR37" s="159">
        <v>328.37492400000002</v>
      </c>
      <c r="AS37" s="159">
        <v>180.46293300000002</v>
      </c>
      <c r="AT37" s="159">
        <v>2.2186500000000002</v>
      </c>
      <c r="AU37" s="159">
        <v>1063.368792</v>
      </c>
      <c r="AV37" s="159" t="s">
        <v>99</v>
      </c>
      <c r="AW37" s="159">
        <v>582.31992400000001</v>
      </c>
      <c r="AX37" s="159">
        <v>481.04886799999997</v>
      </c>
      <c r="AY37" s="159" t="s">
        <v>99</v>
      </c>
      <c r="AZ37" s="159" t="s">
        <v>99</v>
      </c>
      <c r="BA37" s="159" t="s">
        <v>99</v>
      </c>
      <c r="BB37" s="159" t="s">
        <v>99</v>
      </c>
      <c r="BC37" s="159" t="s">
        <v>99</v>
      </c>
      <c r="BD37" s="159" t="s">
        <v>99</v>
      </c>
      <c r="BE37" s="159" t="s">
        <v>99</v>
      </c>
      <c r="BF37" s="159" t="s">
        <v>99</v>
      </c>
      <c r="BG37" s="159">
        <v>165.79225500000001</v>
      </c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</row>
    <row r="38" spans="1:82" s="161" customFormat="1" ht="22.5" customHeight="1">
      <c r="A38" s="166" t="s">
        <v>272</v>
      </c>
      <c r="B38" s="157">
        <v>57447.323661999995</v>
      </c>
      <c r="C38" s="158">
        <v>1.946510391246296</v>
      </c>
      <c r="D38" s="159">
        <v>27068.770210000002</v>
      </c>
      <c r="E38" s="159">
        <v>20207.905241</v>
      </c>
      <c r="F38" s="159">
        <v>8271.8403809999982</v>
      </c>
      <c r="G38" s="159">
        <v>166.99293399999999</v>
      </c>
      <c r="H38" s="159">
        <v>1712.2634719999999</v>
      </c>
      <c r="I38" s="159">
        <v>293.70607699999999</v>
      </c>
      <c r="J38" s="159">
        <v>5962.406038000001</v>
      </c>
      <c r="K38" s="159">
        <v>2088.5445490000002</v>
      </c>
      <c r="L38" s="159">
        <v>1712.1517899999999</v>
      </c>
      <c r="M38" s="159">
        <v>2517.4497740000002</v>
      </c>
      <c r="N38" s="159">
        <v>2282.3239640000002</v>
      </c>
      <c r="O38" s="159">
        <v>227.94594800000002</v>
      </c>
      <c r="P38" s="159">
        <v>4.4382700000000002</v>
      </c>
      <c r="Q38" s="159">
        <v>2.7415920000000003</v>
      </c>
      <c r="R38" s="159">
        <v>363.81176000000005</v>
      </c>
      <c r="S38" s="159">
        <v>1425.73116</v>
      </c>
      <c r="T38" s="159">
        <v>2.4882930000000001</v>
      </c>
      <c r="U38" s="159">
        <v>2551.3839820000003</v>
      </c>
      <c r="V38" s="159">
        <v>9078.2157150000003</v>
      </c>
      <c r="W38" s="159">
        <v>128.826707</v>
      </c>
      <c r="X38" s="159">
        <v>6.2361E-2</v>
      </c>
      <c r="Y38" s="159">
        <v>2532.4401209999996</v>
      </c>
      <c r="Z38" s="159">
        <v>252.44631600000002</v>
      </c>
      <c r="AA38" s="159">
        <v>1118.74352</v>
      </c>
      <c r="AB38" s="159">
        <v>0.52182100000000009</v>
      </c>
      <c r="AC38" s="159">
        <v>3185.2349370000002</v>
      </c>
      <c r="AD38" s="159">
        <v>1.9810039999999998</v>
      </c>
      <c r="AE38" s="159">
        <v>266.868604</v>
      </c>
      <c r="AF38" s="159">
        <v>0.62174999999999991</v>
      </c>
      <c r="AG38" s="159">
        <v>1340.4216500000002</v>
      </c>
      <c r="AH38" s="159">
        <v>249.29805400000004</v>
      </c>
      <c r="AI38" s="159">
        <v>0.74886999999999992</v>
      </c>
      <c r="AJ38" s="159">
        <v>19472.682957000001</v>
      </c>
      <c r="AK38" s="159">
        <v>11614.689675999998</v>
      </c>
      <c r="AL38" s="159">
        <v>6742.5014940000001</v>
      </c>
      <c r="AM38" s="159">
        <v>324.080175</v>
      </c>
      <c r="AN38" s="159">
        <v>791.41161199999999</v>
      </c>
      <c r="AO38" s="159">
        <v>1827.6547800000003</v>
      </c>
      <c r="AP38" s="159">
        <v>771.19140400000003</v>
      </c>
      <c r="AQ38" s="159" t="s">
        <v>99</v>
      </c>
      <c r="AR38" s="159">
        <v>499.43437000000006</v>
      </c>
      <c r="AS38" s="159">
        <v>271.75703400000003</v>
      </c>
      <c r="AT38" s="159" t="s">
        <v>99</v>
      </c>
      <c r="AU38" s="159">
        <v>887.07535200000007</v>
      </c>
      <c r="AV38" s="159">
        <v>-0.28685499999999997</v>
      </c>
      <c r="AW38" s="159">
        <v>865.3559600000001</v>
      </c>
      <c r="AX38" s="159">
        <v>22.006247000000002</v>
      </c>
      <c r="AY38" s="159" t="s">
        <v>99</v>
      </c>
      <c r="AZ38" s="159" t="s">
        <v>99</v>
      </c>
      <c r="BA38" s="159" t="s">
        <v>99</v>
      </c>
      <c r="BB38" s="159" t="s">
        <v>99</v>
      </c>
      <c r="BC38" s="159" t="s">
        <v>99</v>
      </c>
      <c r="BD38" s="159" t="s">
        <v>99</v>
      </c>
      <c r="BE38" s="159" t="s">
        <v>99</v>
      </c>
      <c r="BF38" s="159" t="s">
        <v>99</v>
      </c>
      <c r="BG38" s="159">
        <v>169.388024</v>
      </c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</row>
    <row r="39" spans="1:82" s="161" customFormat="1" ht="22.5" customHeight="1">
      <c r="A39" s="165" t="s">
        <v>273</v>
      </c>
      <c r="B39" s="157">
        <v>32622.084804999999</v>
      </c>
      <c r="C39" s="158">
        <v>1.879741824525976</v>
      </c>
      <c r="D39" s="159">
        <v>12583.188812999999</v>
      </c>
      <c r="E39" s="159">
        <v>9323.5700059999999</v>
      </c>
      <c r="F39" s="159">
        <v>1519.454794</v>
      </c>
      <c r="G39" s="159">
        <v>68.780015000000006</v>
      </c>
      <c r="H39" s="159">
        <v>659.56435400000009</v>
      </c>
      <c r="I39" s="159">
        <v>214.69727699999999</v>
      </c>
      <c r="J39" s="159">
        <v>4193.4628940000002</v>
      </c>
      <c r="K39" s="159">
        <v>1770.5481819999998</v>
      </c>
      <c r="L39" s="159">
        <v>897.06248999999991</v>
      </c>
      <c r="M39" s="159">
        <v>983.85654299999999</v>
      </c>
      <c r="N39" s="159">
        <v>816.11718499999995</v>
      </c>
      <c r="O39" s="159">
        <v>130.96930400000002</v>
      </c>
      <c r="P39" s="159">
        <v>31.619368999999999</v>
      </c>
      <c r="Q39" s="159">
        <v>5.1506850000000002</v>
      </c>
      <c r="R39" s="159">
        <v>120.31335000000001</v>
      </c>
      <c r="S39" s="159">
        <v>907.54211399999997</v>
      </c>
      <c r="T39" s="159">
        <v>0.38636000000000004</v>
      </c>
      <c r="U39" s="159">
        <v>1247.52044</v>
      </c>
      <c r="V39" s="159">
        <v>6060.2646619999996</v>
      </c>
      <c r="W39" s="159">
        <v>139.66612000000001</v>
      </c>
      <c r="X39" s="159" t="s">
        <v>99</v>
      </c>
      <c r="Y39" s="159">
        <v>883.5048139999999</v>
      </c>
      <c r="Z39" s="159">
        <v>350.28505000000001</v>
      </c>
      <c r="AA39" s="159">
        <v>1518.8580399999998</v>
      </c>
      <c r="AB39" s="159">
        <v>0.58914</v>
      </c>
      <c r="AC39" s="159">
        <v>2354.4030299999999</v>
      </c>
      <c r="AD39" s="159">
        <v>1.42706</v>
      </c>
      <c r="AE39" s="159">
        <v>195.47085000000001</v>
      </c>
      <c r="AF39" s="159">
        <v>5.2409999999999998E-2</v>
      </c>
      <c r="AG39" s="159">
        <v>474.86506800000006</v>
      </c>
      <c r="AH39" s="159">
        <v>141.14308</v>
      </c>
      <c r="AI39" s="159" t="s">
        <v>99</v>
      </c>
      <c r="AJ39" s="159">
        <v>13236.111384</v>
      </c>
      <c r="AK39" s="159">
        <v>6422.5845909999998</v>
      </c>
      <c r="AL39" s="159">
        <v>5795.4947910000001</v>
      </c>
      <c r="AM39" s="159">
        <v>124.855109</v>
      </c>
      <c r="AN39" s="159">
        <v>893.17689299999995</v>
      </c>
      <c r="AO39" s="159">
        <v>742.519946</v>
      </c>
      <c r="AP39" s="159">
        <v>205.487652</v>
      </c>
      <c r="AQ39" s="159">
        <v>2.3390000000000001E-2</v>
      </c>
      <c r="AR39" s="159">
        <v>205.357823</v>
      </c>
      <c r="AS39" s="159">
        <v>6.382800000000001E-2</v>
      </c>
      <c r="AT39" s="159">
        <v>4.2610999999999996E-2</v>
      </c>
      <c r="AU39" s="159">
        <v>511.62631499999998</v>
      </c>
      <c r="AV39" s="159">
        <v>8.0899999999999861E-3</v>
      </c>
      <c r="AW39" s="159">
        <v>507.69537500000001</v>
      </c>
      <c r="AX39" s="159">
        <v>3.9228500000000004</v>
      </c>
      <c r="AY39" s="159" t="s">
        <v>99</v>
      </c>
      <c r="AZ39" s="159" t="s">
        <v>99</v>
      </c>
      <c r="BA39" s="159" t="s">
        <v>99</v>
      </c>
      <c r="BB39" s="159" t="s">
        <v>99</v>
      </c>
      <c r="BC39" s="159" t="s">
        <v>99</v>
      </c>
      <c r="BD39" s="159" t="s">
        <v>99</v>
      </c>
      <c r="BE39" s="159" t="s">
        <v>99</v>
      </c>
      <c r="BF39" s="159" t="s">
        <v>99</v>
      </c>
      <c r="BG39" s="159">
        <v>25.405978999999999</v>
      </c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</row>
    <row r="40" spans="1:82" s="161" customFormat="1" ht="22.5" customHeight="1">
      <c r="A40" s="165" t="s">
        <v>274</v>
      </c>
      <c r="B40" s="157">
        <v>44706.885865999997</v>
      </c>
      <c r="C40" s="158">
        <v>2.6721709666317528</v>
      </c>
      <c r="D40" s="159">
        <v>17048.836936</v>
      </c>
      <c r="E40" s="159">
        <v>11293.428652000001</v>
      </c>
      <c r="F40" s="159">
        <v>2704.5576489999999</v>
      </c>
      <c r="G40" s="159">
        <v>72.436539999999994</v>
      </c>
      <c r="H40" s="159">
        <v>1010.5095099999999</v>
      </c>
      <c r="I40" s="159">
        <v>317.85804000000002</v>
      </c>
      <c r="J40" s="159">
        <v>4287.915622999999</v>
      </c>
      <c r="K40" s="159">
        <v>1320.29844</v>
      </c>
      <c r="L40" s="159">
        <v>1579.85285</v>
      </c>
      <c r="M40" s="159">
        <v>1762.0009729999999</v>
      </c>
      <c r="N40" s="159">
        <v>1502.3771460000003</v>
      </c>
      <c r="O40" s="159">
        <v>249.94207600000001</v>
      </c>
      <c r="P40" s="159">
        <v>1.43886</v>
      </c>
      <c r="Q40" s="159">
        <v>8.2428910000000002</v>
      </c>
      <c r="R40" s="159">
        <v>144.30982999999998</v>
      </c>
      <c r="S40" s="159">
        <v>2052.8392199999998</v>
      </c>
      <c r="T40" s="159">
        <v>7.4450000000000002E-2</v>
      </c>
      <c r="U40" s="159">
        <v>1796.1838110000001</v>
      </c>
      <c r="V40" s="159">
        <v>9425.0173909999994</v>
      </c>
      <c r="W40" s="159">
        <v>106.42763099999999</v>
      </c>
      <c r="X40" s="159">
        <v>143.88494</v>
      </c>
      <c r="Y40" s="159">
        <v>1832.371901</v>
      </c>
      <c r="Z40" s="159">
        <v>473.92990000000009</v>
      </c>
      <c r="AA40" s="159">
        <v>1897.57735</v>
      </c>
      <c r="AB40" s="159">
        <v>3.1435300000000002</v>
      </c>
      <c r="AC40" s="159">
        <v>3455.7254989999997</v>
      </c>
      <c r="AD40" s="159">
        <v>1.4098499999999998</v>
      </c>
      <c r="AE40" s="159">
        <v>46.834630000000004</v>
      </c>
      <c r="AF40" s="159" t="s">
        <v>99</v>
      </c>
      <c r="AG40" s="159">
        <v>1243.2336700000001</v>
      </c>
      <c r="AH40" s="159">
        <v>219.4091</v>
      </c>
      <c r="AI40" s="159">
        <v>1.0693900000000001</v>
      </c>
      <c r="AJ40" s="159">
        <v>17062.655919000001</v>
      </c>
      <c r="AK40" s="159">
        <v>10111.681951999999</v>
      </c>
      <c r="AL40" s="159">
        <v>5169.2930620000006</v>
      </c>
      <c r="AM40" s="159">
        <v>108.99090099999999</v>
      </c>
      <c r="AN40" s="159">
        <v>1672.690004</v>
      </c>
      <c r="AO40" s="159">
        <v>1170.37562</v>
      </c>
      <c r="AP40" s="159">
        <v>301.804733</v>
      </c>
      <c r="AQ40" s="159" t="s">
        <v>99</v>
      </c>
      <c r="AR40" s="159">
        <v>299.18937199999999</v>
      </c>
      <c r="AS40" s="159">
        <v>2.615361</v>
      </c>
      <c r="AT40" s="159" t="s">
        <v>99</v>
      </c>
      <c r="AU40" s="159">
        <v>772.55621800000006</v>
      </c>
      <c r="AV40" s="159" t="s">
        <v>99</v>
      </c>
      <c r="AW40" s="159">
        <v>751.34850999999992</v>
      </c>
      <c r="AX40" s="159">
        <v>21.207708</v>
      </c>
      <c r="AY40" s="159" t="s">
        <v>99</v>
      </c>
      <c r="AZ40" s="159" t="s">
        <v>99</v>
      </c>
      <c r="BA40" s="159" t="s">
        <v>99</v>
      </c>
      <c r="BB40" s="159" t="s">
        <v>99</v>
      </c>
      <c r="BC40" s="159" t="s">
        <v>99</v>
      </c>
      <c r="BD40" s="159" t="s">
        <v>99</v>
      </c>
      <c r="BE40" s="159" t="s">
        <v>99</v>
      </c>
      <c r="BF40" s="159" t="s">
        <v>99</v>
      </c>
      <c r="BG40" s="159">
        <v>96.014668999999998</v>
      </c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</row>
    <row r="41" spans="1:82" s="161" customFormat="1" ht="22.5" customHeight="1">
      <c r="A41" s="165" t="s">
        <v>275</v>
      </c>
      <c r="B41" s="157">
        <v>102055.74986000001</v>
      </c>
      <c r="C41" s="158">
        <v>3.2952836835652275</v>
      </c>
      <c r="D41" s="159">
        <v>42195.150506999998</v>
      </c>
      <c r="E41" s="159">
        <v>26880.480250000001</v>
      </c>
      <c r="F41" s="159">
        <v>4575.0430989999995</v>
      </c>
      <c r="G41" s="159">
        <v>226.62974600000001</v>
      </c>
      <c r="H41" s="159">
        <v>2232.9165369999996</v>
      </c>
      <c r="I41" s="159">
        <v>356.52558999999997</v>
      </c>
      <c r="J41" s="159">
        <v>10941.468699999999</v>
      </c>
      <c r="K41" s="159">
        <v>5399.5235379999995</v>
      </c>
      <c r="L41" s="159">
        <v>3148.3730399999999</v>
      </c>
      <c r="M41" s="159">
        <v>4915.8033770000002</v>
      </c>
      <c r="N41" s="159">
        <v>4548.3976359999997</v>
      </c>
      <c r="O41" s="159">
        <v>338.08695899999998</v>
      </c>
      <c r="P41" s="159">
        <v>28.579695999999998</v>
      </c>
      <c r="Q41" s="159">
        <v>0.73908599999999991</v>
      </c>
      <c r="R41" s="159">
        <v>784.44390999999996</v>
      </c>
      <c r="S41" s="159">
        <v>5634.0267560000011</v>
      </c>
      <c r="T41" s="159">
        <v>0.99209600000000009</v>
      </c>
      <c r="U41" s="159">
        <v>3979.4041180000004</v>
      </c>
      <c r="V41" s="159">
        <v>22507.856810999998</v>
      </c>
      <c r="W41" s="159">
        <v>313.39655299999998</v>
      </c>
      <c r="X41" s="159">
        <v>7.7380000000000004E-2</v>
      </c>
      <c r="Y41" s="159">
        <v>3334.7965430000004</v>
      </c>
      <c r="Z41" s="159">
        <v>582.62837100000002</v>
      </c>
      <c r="AA41" s="159">
        <v>4378.1027799999993</v>
      </c>
      <c r="AB41" s="159">
        <v>0.7647799999999999</v>
      </c>
      <c r="AC41" s="159">
        <v>8637.1540139999997</v>
      </c>
      <c r="AD41" s="159">
        <v>1.8862429999999999</v>
      </c>
      <c r="AE41" s="159">
        <v>231.26301000000001</v>
      </c>
      <c r="AF41" s="159" t="s">
        <v>99</v>
      </c>
      <c r="AG41" s="159">
        <v>4619.857215</v>
      </c>
      <c r="AH41" s="159">
        <v>407.92992200000003</v>
      </c>
      <c r="AI41" s="159" t="s">
        <v>99</v>
      </c>
      <c r="AJ41" s="159">
        <v>35077.748965999999</v>
      </c>
      <c r="AK41" s="159">
        <v>19549.352304</v>
      </c>
      <c r="AL41" s="159">
        <v>13365.833128</v>
      </c>
      <c r="AM41" s="159">
        <v>778.1258519999999</v>
      </c>
      <c r="AN41" s="159">
        <v>1384.437682</v>
      </c>
      <c r="AO41" s="159">
        <v>2274.9935759999998</v>
      </c>
      <c r="AP41" s="159">
        <v>599.10762099999999</v>
      </c>
      <c r="AQ41" s="159" t="s">
        <v>99</v>
      </c>
      <c r="AR41" s="159">
        <v>460.06773799999996</v>
      </c>
      <c r="AS41" s="159">
        <v>134.481843</v>
      </c>
      <c r="AT41" s="159">
        <v>4.5580400000000001</v>
      </c>
      <c r="AU41" s="159">
        <v>1512.9732570000001</v>
      </c>
      <c r="AV41" s="159" t="s">
        <v>99</v>
      </c>
      <c r="AW41" s="159">
        <v>1457.329614</v>
      </c>
      <c r="AX41" s="159">
        <v>55.589642999999995</v>
      </c>
      <c r="AY41" s="159">
        <v>5.3999999999999999E-2</v>
      </c>
      <c r="AZ41" s="159" t="s">
        <v>99</v>
      </c>
      <c r="BA41" s="159" t="s">
        <v>99</v>
      </c>
      <c r="BB41" s="159" t="s">
        <v>99</v>
      </c>
      <c r="BC41" s="159" t="s">
        <v>99</v>
      </c>
      <c r="BD41" s="159" t="s">
        <v>99</v>
      </c>
      <c r="BE41" s="159" t="s">
        <v>99</v>
      </c>
      <c r="BF41" s="159" t="s">
        <v>99</v>
      </c>
      <c r="BG41" s="159">
        <v>162.91269800000001</v>
      </c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</row>
    <row r="42" spans="1:82" s="161" customFormat="1" ht="22.5" customHeight="1">
      <c r="A42" s="165" t="s">
        <v>276</v>
      </c>
      <c r="B42" s="157">
        <v>136098.29238200001</v>
      </c>
      <c r="C42" s="158">
        <v>2.4456878796372976</v>
      </c>
      <c r="D42" s="159">
        <v>60857.741242000004</v>
      </c>
      <c r="E42" s="159">
        <v>38352.651792000004</v>
      </c>
      <c r="F42" s="159">
        <v>8209.9280870000002</v>
      </c>
      <c r="G42" s="159">
        <v>474.51865200000003</v>
      </c>
      <c r="H42" s="159">
        <v>4151.7355520000001</v>
      </c>
      <c r="I42" s="159">
        <v>689.46750799999995</v>
      </c>
      <c r="J42" s="159">
        <v>12984.623715000002</v>
      </c>
      <c r="K42" s="159">
        <v>6962.1384479999988</v>
      </c>
      <c r="L42" s="159">
        <v>4880.2398299999995</v>
      </c>
      <c r="M42" s="159">
        <v>8818.1571629999999</v>
      </c>
      <c r="N42" s="159">
        <v>7972.169374000001</v>
      </c>
      <c r="O42" s="159">
        <v>634.22239200000001</v>
      </c>
      <c r="P42" s="159">
        <v>189.86141900000001</v>
      </c>
      <c r="Q42" s="159">
        <v>21.903977999999995</v>
      </c>
      <c r="R42" s="159">
        <v>1403.45732</v>
      </c>
      <c r="S42" s="159">
        <v>6405.5550979999998</v>
      </c>
      <c r="T42" s="159">
        <v>3.5390599999999997</v>
      </c>
      <c r="U42" s="159">
        <v>5874.3808090000002</v>
      </c>
      <c r="V42" s="159">
        <v>24872.134224999998</v>
      </c>
      <c r="W42" s="159">
        <v>943.44018099999994</v>
      </c>
      <c r="X42" s="159">
        <v>16.411363000000001</v>
      </c>
      <c r="Y42" s="159">
        <v>3407.9722070000003</v>
      </c>
      <c r="Z42" s="159">
        <v>636.99173100000007</v>
      </c>
      <c r="AA42" s="159">
        <v>5235.4845250000008</v>
      </c>
      <c r="AB42" s="159">
        <v>0.60395699999999997</v>
      </c>
      <c r="AC42" s="159">
        <v>10063.8063</v>
      </c>
      <c r="AD42" s="159">
        <v>1.651526</v>
      </c>
      <c r="AE42" s="159">
        <v>42.684258</v>
      </c>
      <c r="AF42" s="159" t="s">
        <v>99</v>
      </c>
      <c r="AG42" s="159">
        <v>3708.6138190000001</v>
      </c>
      <c r="AH42" s="159">
        <v>814.16243400000008</v>
      </c>
      <c r="AI42" s="159">
        <v>0.31192399999999998</v>
      </c>
      <c r="AJ42" s="159">
        <v>46038.448266000007</v>
      </c>
      <c r="AK42" s="159">
        <v>22867.685292999999</v>
      </c>
      <c r="AL42" s="159">
        <v>17270.229823000001</v>
      </c>
      <c r="AM42" s="159">
        <v>1887.539278</v>
      </c>
      <c r="AN42" s="159">
        <v>4012.9938719999996</v>
      </c>
      <c r="AO42" s="159">
        <v>4329.9686490000004</v>
      </c>
      <c r="AP42" s="159">
        <v>1347.6231290000001</v>
      </c>
      <c r="AQ42" s="159" t="s">
        <v>99</v>
      </c>
      <c r="AR42" s="159">
        <v>1337.9874969999998</v>
      </c>
      <c r="AS42" s="159">
        <v>9.6356319999999993</v>
      </c>
      <c r="AT42" s="159" t="s">
        <v>99</v>
      </c>
      <c r="AU42" s="159">
        <v>2661.1424400000001</v>
      </c>
      <c r="AV42" s="159">
        <v>-6.9720000000000004E-2</v>
      </c>
      <c r="AW42" s="159">
        <v>2644.5742030000001</v>
      </c>
      <c r="AX42" s="159">
        <v>16.637957</v>
      </c>
      <c r="AY42" s="159" t="s">
        <v>99</v>
      </c>
      <c r="AZ42" s="159" t="s">
        <v>99</v>
      </c>
      <c r="BA42" s="159" t="s">
        <v>99</v>
      </c>
      <c r="BB42" s="159" t="s">
        <v>99</v>
      </c>
      <c r="BC42" s="159" t="s">
        <v>99</v>
      </c>
      <c r="BD42" s="159" t="s">
        <v>99</v>
      </c>
      <c r="BE42" s="159" t="s">
        <v>99</v>
      </c>
      <c r="BF42" s="159" t="s">
        <v>99</v>
      </c>
      <c r="BG42" s="159">
        <v>321.20308</v>
      </c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</row>
    <row r="43" spans="1:82" s="161" customFormat="1" ht="22.5" customHeight="1">
      <c r="A43" s="165" t="s">
        <v>277</v>
      </c>
      <c r="B43" s="157">
        <v>74837.510541000011</v>
      </c>
      <c r="C43" s="158">
        <v>2.7062480236850361</v>
      </c>
      <c r="D43" s="159">
        <v>30527.336231000001</v>
      </c>
      <c r="E43" s="159">
        <v>21370.622228</v>
      </c>
      <c r="F43" s="159">
        <v>4055.6986629999997</v>
      </c>
      <c r="G43" s="159">
        <v>165.65231299999999</v>
      </c>
      <c r="H43" s="159">
        <v>1272.379232</v>
      </c>
      <c r="I43" s="159">
        <v>362.929372</v>
      </c>
      <c r="J43" s="159">
        <v>10279.674387999999</v>
      </c>
      <c r="K43" s="159">
        <v>3103.2005100000001</v>
      </c>
      <c r="L43" s="159">
        <v>2131.0877499999997</v>
      </c>
      <c r="M43" s="159">
        <v>2999.2291729999997</v>
      </c>
      <c r="N43" s="159">
        <v>2813.6192890000002</v>
      </c>
      <c r="O43" s="159">
        <v>178.71625800000001</v>
      </c>
      <c r="P43" s="159">
        <v>4.1733340000000005</v>
      </c>
      <c r="Q43" s="159">
        <v>2.7202919999999997</v>
      </c>
      <c r="R43" s="159">
        <v>422.40215000000001</v>
      </c>
      <c r="S43" s="159">
        <v>2619.4186490000002</v>
      </c>
      <c r="T43" s="159">
        <v>1.5028620000000001</v>
      </c>
      <c r="U43" s="159">
        <v>3114.1611689999995</v>
      </c>
      <c r="V43" s="159">
        <v>15310.131165999999</v>
      </c>
      <c r="W43" s="159">
        <v>966.77988400000004</v>
      </c>
      <c r="X43" s="159">
        <v>4.0692300000000001</v>
      </c>
      <c r="Y43" s="159">
        <v>3565.0897400000003</v>
      </c>
      <c r="Z43" s="159">
        <v>821.30233999999996</v>
      </c>
      <c r="AA43" s="159">
        <v>1804.7627640000003</v>
      </c>
      <c r="AB43" s="159">
        <v>1.0744199999999999</v>
      </c>
      <c r="AC43" s="159">
        <v>4459.6539400000001</v>
      </c>
      <c r="AD43" s="159">
        <v>4.3101099999999999</v>
      </c>
      <c r="AE43" s="159">
        <v>155.52159000000003</v>
      </c>
      <c r="AF43" s="159" t="s">
        <v>99</v>
      </c>
      <c r="AG43" s="159">
        <v>3253.8235180000001</v>
      </c>
      <c r="AH43" s="159">
        <v>273.61937</v>
      </c>
      <c r="AI43" s="159">
        <v>0.12426</v>
      </c>
      <c r="AJ43" s="159">
        <v>26977.388153</v>
      </c>
      <c r="AK43" s="159">
        <v>13092.624361</v>
      </c>
      <c r="AL43" s="159">
        <v>9446.0035280000011</v>
      </c>
      <c r="AM43" s="159">
        <v>459.99096899999995</v>
      </c>
      <c r="AN43" s="159">
        <v>3978.7692949999996</v>
      </c>
      <c r="AO43" s="159">
        <v>2022.6549910000003</v>
      </c>
      <c r="AP43" s="159">
        <v>534.21263799999997</v>
      </c>
      <c r="AQ43" s="159" t="s">
        <v>99</v>
      </c>
      <c r="AR43" s="159">
        <v>513.94938400000001</v>
      </c>
      <c r="AS43" s="159">
        <v>20.263254</v>
      </c>
      <c r="AT43" s="159" t="s">
        <v>99</v>
      </c>
      <c r="AU43" s="159">
        <v>1337.209476</v>
      </c>
      <c r="AV43" s="159" t="s">
        <v>99</v>
      </c>
      <c r="AW43" s="159">
        <v>1257.3843709999999</v>
      </c>
      <c r="AX43" s="159">
        <v>79.825105000000008</v>
      </c>
      <c r="AY43" s="159" t="s">
        <v>99</v>
      </c>
      <c r="AZ43" s="159" t="s">
        <v>99</v>
      </c>
      <c r="BA43" s="159" t="s">
        <v>99</v>
      </c>
      <c r="BB43" s="159" t="s">
        <v>99</v>
      </c>
      <c r="BC43" s="159" t="s">
        <v>99</v>
      </c>
      <c r="BD43" s="159" t="s">
        <v>99</v>
      </c>
      <c r="BE43" s="159" t="s">
        <v>99</v>
      </c>
      <c r="BF43" s="159" t="s">
        <v>99</v>
      </c>
      <c r="BG43" s="159">
        <v>151.232877</v>
      </c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</row>
    <row r="44" spans="1:82" s="161" customFormat="1" ht="22.5" customHeight="1">
      <c r="A44" s="156" t="s">
        <v>278</v>
      </c>
      <c r="B44" s="157">
        <v>44334.114504000005</v>
      </c>
      <c r="C44" s="158">
        <v>2.5450315322376373</v>
      </c>
      <c r="D44" s="159">
        <v>18847.501093999999</v>
      </c>
      <c r="E44" s="159">
        <v>13873.143325999999</v>
      </c>
      <c r="F44" s="159">
        <v>3245.4064669999998</v>
      </c>
      <c r="G44" s="159">
        <v>116.057039</v>
      </c>
      <c r="H44" s="159">
        <v>874.42119800000012</v>
      </c>
      <c r="I44" s="159">
        <v>530.75718200000006</v>
      </c>
      <c r="J44" s="159">
        <v>4874.3388209999994</v>
      </c>
      <c r="K44" s="159">
        <v>3019.8936990000002</v>
      </c>
      <c r="L44" s="159">
        <v>1212.26892</v>
      </c>
      <c r="M44" s="159">
        <v>2513.371517</v>
      </c>
      <c r="N44" s="159">
        <v>2392.6474939999998</v>
      </c>
      <c r="O44" s="159">
        <v>107.83426499999999</v>
      </c>
      <c r="P44" s="159">
        <v>6.6176529999999998</v>
      </c>
      <c r="Q44" s="159">
        <v>6.2721049999999998</v>
      </c>
      <c r="R44" s="159">
        <v>285.76705000000004</v>
      </c>
      <c r="S44" s="159">
        <v>284.22899100000001</v>
      </c>
      <c r="T44" s="159" t="s">
        <v>99</v>
      </c>
      <c r="U44" s="159">
        <v>1890.9902099999999</v>
      </c>
      <c r="V44" s="159">
        <v>7273.6074429999999</v>
      </c>
      <c r="W44" s="159">
        <v>11.884046999999999</v>
      </c>
      <c r="X44" s="159" t="s">
        <v>99</v>
      </c>
      <c r="Y44" s="159">
        <v>1121.3355840000002</v>
      </c>
      <c r="Z44" s="159">
        <v>262.56112299999995</v>
      </c>
      <c r="AA44" s="159">
        <v>917.06505700000002</v>
      </c>
      <c r="AB44" s="159">
        <v>0.71626999999999996</v>
      </c>
      <c r="AC44" s="159">
        <v>3925.4351660000002</v>
      </c>
      <c r="AD44" s="159">
        <v>1.21475</v>
      </c>
      <c r="AE44" s="159" t="s">
        <v>99</v>
      </c>
      <c r="AF44" s="159" t="s">
        <v>99</v>
      </c>
      <c r="AG44" s="159">
        <v>940.02575200000001</v>
      </c>
      <c r="AH44" s="159">
        <v>93.369693999999996</v>
      </c>
      <c r="AI44" s="159" t="s">
        <v>99</v>
      </c>
      <c r="AJ44" s="159">
        <v>17184.53845</v>
      </c>
      <c r="AK44" s="159">
        <v>6909.7483139999995</v>
      </c>
      <c r="AL44" s="159">
        <v>7991.1817839999985</v>
      </c>
      <c r="AM44" s="159">
        <v>1039.1672270000001</v>
      </c>
      <c r="AN44" s="159">
        <v>1244.4411250000001</v>
      </c>
      <c r="AO44" s="159">
        <v>1028.4675169999998</v>
      </c>
      <c r="AP44" s="159">
        <v>368.41125200000005</v>
      </c>
      <c r="AQ44" s="159">
        <v>-9.0160999999999991E-2</v>
      </c>
      <c r="AR44" s="159">
        <v>348.003919</v>
      </c>
      <c r="AS44" s="159">
        <v>20.497494</v>
      </c>
      <c r="AT44" s="159" t="s">
        <v>99</v>
      </c>
      <c r="AU44" s="159">
        <v>566.754549</v>
      </c>
      <c r="AV44" s="159" t="s">
        <v>99</v>
      </c>
      <c r="AW44" s="159">
        <v>519.87207599999999</v>
      </c>
      <c r="AX44" s="159">
        <v>46.882473000000005</v>
      </c>
      <c r="AY44" s="159" t="s">
        <v>99</v>
      </c>
      <c r="AZ44" s="159" t="s">
        <v>99</v>
      </c>
      <c r="BA44" s="159" t="s">
        <v>99</v>
      </c>
      <c r="BB44" s="159" t="s">
        <v>99</v>
      </c>
      <c r="BC44" s="159" t="s">
        <v>99</v>
      </c>
      <c r="BD44" s="159" t="s">
        <v>99</v>
      </c>
      <c r="BE44" s="159" t="s">
        <v>99</v>
      </c>
      <c r="BF44" s="159" t="s">
        <v>99</v>
      </c>
      <c r="BG44" s="159">
        <v>93.301715999999999</v>
      </c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</row>
    <row r="45" spans="1:82" s="162" customFormat="1" ht="22.5" customHeight="1">
      <c r="A45" s="163" t="s">
        <v>279</v>
      </c>
      <c r="B45" s="157">
        <v>52434.893005999998</v>
      </c>
      <c r="C45" s="158">
        <v>2.234632303007011</v>
      </c>
      <c r="D45" s="159">
        <v>24772.045109000002</v>
      </c>
      <c r="E45" s="159">
        <v>16003.886841999998</v>
      </c>
      <c r="F45" s="159">
        <v>3351.7393360000001</v>
      </c>
      <c r="G45" s="159">
        <v>159.34035299999999</v>
      </c>
      <c r="H45" s="159">
        <v>1030.5640510000001</v>
      </c>
      <c r="I45" s="159">
        <v>212.71690799999999</v>
      </c>
      <c r="J45" s="159">
        <v>6322.0024639999992</v>
      </c>
      <c r="K45" s="159">
        <v>3311.02502</v>
      </c>
      <c r="L45" s="159">
        <v>1616.4987100000001</v>
      </c>
      <c r="M45" s="159">
        <v>4030.9630019999995</v>
      </c>
      <c r="N45" s="159">
        <v>3865.4025510000001</v>
      </c>
      <c r="O45" s="159">
        <v>159.56881100000001</v>
      </c>
      <c r="P45" s="159">
        <v>2.5825679999999998</v>
      </c>
      <c r="Q45" s="159">
        <v>3.4090720000000001</v>
      </c>
      <c r="R45" s="159">
        <v>349.54</v>
      </c>
      <c r="S45" s="159">
        <v>2082.1221569999998</v>
      </c>
      <c r="T45" s="159">
        <v>1.2001999999999999</v>
      </c>
      <c r="U45" s="159">
        <v>2304.3329079999994</v>
      </c>
      <c r="V45" s="159">
        <v>7425.4703319999999</v>
      </c>
      <c r="W45" s="159">
        <v>178.16680500000001</v>
      </c>
      <c r="X45" s="159">
        <v>190.563659</v>
      </c>
      <c r="Y45" s="159">
        <v>1608.1847950000001</v>
      </c>
      <c r="Z45" s="159">
        <v>308.70120800000001</v>
      </c>
      <c r="AA45" s="159">
        <v>990.52612699999986</v>
      </c>
      <c r="AB45" s="159">
        <v>4.9577999999999997E-2</v>
      </c>
      <c r="AC45" s="159">
        <v>3135.7887900000005</v>
      </c>
      <c r="AD45" s="159">
        <v>1.6428829999999999</v>
      </c>
      <c r="AE45" s="159">
        <v>136.563861</v>
      </c>
      <c r="AF45" s="159">
        <v>4.2189999999999998E-2</v>
      </c>
      <c r="AG45" s="159">
        <v>664.58353799999998</v>
      </c>
      <c r="AH45" s="159">
        <v>209.94503800000001</v>
      </c>
      <c r="AI45" s="159">
        <v>0.71186000000000005</v>
      </c>
      <c r="AJ45" s="159">
        <v>19052.684214000001</v>
      </c>
      <c r="AK45" s="159">
        <v>10046.990131999999</v>
      </c>
      <c r="AL45" s="159">
        <v>7408.3138230000004</v>
      </c>
      <c r="AM45" s="159">
        <v>634.63158599999997</v>
      </c>
      <c r="AN45" s="159">
        <v>962.74867300000005</v>
      </c>
      <c r="AO45" s="159">
        <v>1184.6933509999999</v>
      </c>
      <c r="AP45" s="159">
        <v>367.99540999999999</v>
      </c>
      <c r="AQ45" s="159" t="s">
        <v>99</v>
      </c>
      <c r="AR45" s="159">
        <v>287.29390899999999</v>
      </c>
      <c r="AS45" s="159">
        <v>80.701501000000007</v>
      </c>
      <c r="AT45" s="159" t="s">
        <v>99</v>
      </c>
      <c r="AU45" s="159">
        <v>801.59648499999992</v>
      </c>
      <c r="AV45" s="159" t="s">
        <v>99</v>
      </c>
      <c r="AW45" s="159">
        <v>582.33558100000005</v>
      </c>
      <c r="AX45" s="159">
        <v>219.26090399999998</v>
      </c>
      <c r="AY45" s="159" t="s">
        <v>99</v>
      </c>
      <c r="AZ45" s="159" t="s">
        <v>99</v>
      </c>
      <c r="BA45" s="159" t="s">
        <v>99</v>
      </c>
      <c r="BB45" s="159" t="s">
        <v>99</v>
      </c>
      <c r="BC45" s="159" t="s">
        <v>99</v>
      </c>
      <c r="BD45" s="159" t="s">
        <v>99</v>
      </c>
      <c r="BE45" s="159" t="s">
        <v>99</v>
      </c>
      <c r="BF45" s="159" t="s">
        <v>99</v>
      </c>
      <c r="BG45" s="159">
        <v>15.101455999999999</v>
      </c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1"/>
      <c r="CD45" s="161"/>
    </row>
    <row r="46" spans="1:82" s="162" customFormat="1" ht="22.5" customHeight="1">
      <c r="A46" s="156" t="s">
        <v>280</v>
      </c>
      <c r="B46" s="157">
        <v>80918.597894000006</v>
      </c>
      <c r="C46" s="158">
        <v>2.5022707784080311</v>
      </c>
      <c r="D46" s="159">
        <v>35062.194584000004</v>
      </c>
      <c r="E46" s="159">
        <v>23351.292636000002</v>
      </c>
      <c r="F46" s="159">
        <v>5817.4329349999998</v>
      </c>
      <c r="G46" s="159">
        <v>215.53657800000002</v>
      </c>
      <c r="H46" s="159">
        <v>1790.518597</v>
      </c>
      <c r="I46" s="159">
        <v>204.820336</v>
      </c>
      <c r="J46" s="159">
        <v>8982.1527399999995</v>
      </c>
      <c r="K46" s="159">
        <v>3903.2736100000002</v>
      </c>
      <c r="L46" s="159">
        <v>2437.5578399999999</v>
      </c>
      <c r="M46" s="159">
        <v>3985.3910460000002</v>
      </c>
      <c r="N46" s="159">
        <v>3509.915606</v>
      </c>
      <c r="O46" s="159">
        <v>467.87297000000001</v>
      </c>
      <c r="P46" s="159">
        <v>5.1498569999999999</v>
      </c>
      <c r="Q46" s="159">
        <v>2.4526129999999999</v>
      </c>
      <c r="R46" s="159">
        <v>497.67075</v>
      </c>
      <c r="S46" s="159">
        <v>3902.0961569999999</v>
      </c>
      <c r="T46" s="159">
        <v>0.47770000000000001</v>
      </c>
      <c r="U46" s="159">
        <v>3325.2662950000004</v>
      </c>
      <c r="V46" s="159">
        <v>18370.831357999999</v>
      </c>
      <c r="W46" s="159">
        <v>532.03334500000005</v>
      </c>
      <c r="X46" s="159">
        <v>1.464923</v>
      </c>
      <c r="Y46" s="159">
        <v>2894.9652129999999</v>
      </c>
      <c r="Z46" s="159">
        <v>373.69495699999999</v>
      </c>
      <c r="AA46" s="159">
        <v>2462.372918</v>
      </c>
      <c r="AB46" s="159">
        <v>1.8503400000000001</v>
      </c>
      <c r="AC46" s="159">
        <v>8746.0954499999989</v>
      </c>
      <c r="AD46" s="159">
        <v>2.6874699999999998</v>
      </c>
      <c r="AE46" s="159" t="s">
        <v>99</v>
      </c>
      <c r="AF46" s="159" t="s">
        <v>99</v>
      </c>
      <c r="AG46" s="159">
        <v>2985.3506520000001</v>
      </c>
      <c r="AH46" s="159">
        <v>370.11385999999999</v>
      </c>
      <c r="AI46" s="159">
        <v>0.20222999999999999</v>
      </c>
      <c r="AJ46" s="159">
        <v>25066.130633999997</v>
      </c>
      <c r="AK46" s="159">
        <v>12794.078926999999</v>
      </c>
      <c r="AL46" s="159">
        <v>10578.321024999999</v>
      </c>
      <c r="AM46" s="159">
        <v>683.20331799999997</v>
      </c>
      <c r="AN46" s="159">
        <v>1010.527364</v>
      </c>
      <c r="AO46" s="159">
        <v>2419.4413180000001</v>
      </c>
      <c r="AP46" s="159">
        <v>956.38383800000008</v>
      </c>
      <c r="AQ46" s="159" t="s">
        <v>99</v>
      </c>
      <c r="AR46" s="159">
        <v>941.68896700000005</v>
      </c>
      <c r="AS46" s="159">
        <v>14.694870999999999</v>
      </c>
      <c r="AT46" s="159" t="s">
        <v>99</v>
      </c>
      <c r="AU46" s="159">
        <v>1330.656612</v>
      </c>
      <c r="AV46" s="159">
        <v>-4.4199999999999996E-2</v>
      </c>
      <c r="AW46" s="159">
        <v>1318.266075</v>
      </c>
      <c r="AX46" s="159">
        <v>12.434737</v>
      </c>
      <c r="AY46" s="159" t="s">
        <v>99</v>
      </c>
      <c r="AZ46" s="159" t="s">
        <v>99</v>
      </c>
      <c r="BA46" s="159" t="s">
        <v>99</v>
      </c>
      <c r="BB46" s="159" t="s">
        <v>99</v>
      </c>
      <c r="BC46" s="159" t="s">
        <v>99</v>
      </c>
      <c r="BD46" s="159" t="s">
        <v>99</v>
      </c>
      <c r="BE46" s="159" t="s">
        <v>99</v>
      </c>
      <c r="BF46" s="159" t="s">
        <v>99</v>
      </c>
      <c r="BG46" s="159">
        <v>132.400868</v>
      </c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1"/>
      <c r="CD46" s="161"/>
    </row>
    <row r="47" spans="1:82" s="162" customFormat="1" ht="22.5" customHeight="1">
      <c r="A47" s="156" t="s">
        <v>281</v>
      </c>
      <c r="B47" s="157">
        <v>41673.539607999992</v>
      </c>
      <c r="C47" s="158">
        <v>2.7588706818415383</v>
      </c>
      <c r="D47" s="159">
        <v>14338.377031</v>
      </c>
      <c r="E47" s="159">
        <v>9812.0448689999994</v>
      </c>
      <c r="F47" s="159">
        <v>1955.2879550000002</v>
      </c>
      <c r="G47" s="159">
        <v>29.317115999999999</v>
      </c>
      <c r="H47" s="159">
        <v>674.57964699999991</v>
      </c>
      <c r="I47" s="159">
        <v>221.669284</v>
      </c>
      <c r="J47" s="159">
        <v>4054.223958</v>
      </c>
      <c r="K47" s="159">
        <v>1813.2732289999999</v>
      </c>
      <c r="L47" s="159">
        <v>1063.6936800000001</v>
      </c>
      <c r="M47" s="159">
        <v>1245.2546669999999</v>
      </c>
      <c r="N47" s="159">
        <v>1021.579424</v>
      </c>
      <c r="O47" s="159">
        <v>215.91734600000001</v>
      </c>
      <c r="P47" s="159">
        <v>0.70891999999999999</v>
      </c>
      <c r="Q47" s="159">
        <v>7.0489769999999998</v>
      </c>
      <c r="R47" s="159">
        <v>187.42089000000001</v>
      </c>
      <c r="S47" s="159">
        <v>1561.4303200000002</v>
      </c>
      <c r="T47" s="159">
        <v>0.18301999999999999</v>
      </c>
      <c r="U47" s="159">
        <v>1532.0432649999998</v>
      </c>
      <c r="V47" s="159">
        <v>8846.2533960000001</v>
      </c>
      <c r="W47" s="159">
        <v>175.58293499999999</v>
      </c>
      <c r="X47" s="159">
        <v>1.645716</v>
      </c>
      <c r="Y47" s="159">
        <v>2206.694211</v>
      </c>
      <c r="Z47" s="159">
        <v>590.03546499999993</v>
      </c>
      <c r="AA47" s="159">
        <v>879.69301599999994</v>
      </c>
      <c r="AB47" s="159">
        <v>9.0010000000000007E-2</v>
      </c>
      <c r="AC47" s="159">
        <v>4012.48137</v>
      </c>
      <c r="AD47" s="159">
        <v>0.21922999999999998</v>
      </c>
      <c r="AE47" s="159">
        <v>338.91700000000003</v>
      </c>
      <c r="AF47" s="159" t="s">
        <v>99</v>
      </c>
      <c r="AG47" s="159">
        <v>433.67708300000004</v>
      </c>
      <c r="AH47" s="159">
        <v>207.13649000000001</v>
      </c>
      <c r="AI47" s="159">
        <v>8.0869999999999997E-2</v>
      </c>
      <c r="AJ47" s="159">
        <v>17713.988807000002</v>
      </c>
      <c r="AK47" s="159">
        <v>8369.6467909999992</v>
      </c>
      <c r="AL47" s="159">
        <v>4067.4666160000002</v>
      </c>
      <c r="AM47" s="159">
        <v>944.10142400000018</v>
      </c>
      <c r="AN47" s="159">
        <v>4332.7739760000004</v>
      </c>
      <c r="AO47" s="159">
        <v>774.92037400000004</v>
      </c>
      <c r="AP47" s="159">
        <v>308.84728999999999</v>
      </c>
      <c r="AQ47" s="159">
        <v>1.1E-4</v>
      </c>
      <c r="AR47" s="159">
        <v>306.03661</v>
      </c>
      <c r="AS47" s="159">
        <v>2.2934600000000001</v>
      </c>
      <c r="AT47" s="159">
        <v>0.51710999999999996</v>
      </c>
      <c r="AU47" s="159">
        <v>456.73200400000007</v>
      </c>
      <c r="AV47" s="159">
        <v>-2.93E-2</v>
      </c>
      <c r="AW47" s="159">
        <v>455.02349400000003</v>
      </c>
      <c r="AX47" s="159">
        <v>0.82500000000000007</v>
      </c>
      <c r="AY47" s="159">
        <v>0.9128099999999999</v>
      </c>
      <c r="AZ47" s="159">
        <v>0.17129999999999998</v>
      </c>
      <c r="BA47" s="159" t="s">
        <v>99</v>
      </c>
      <c r="BB47" s="159">
        <v>0.17129999999999998</v>
      </c>
      <c r="BC47" s="159" t="s">
        <v>99</v>
      </c>
      <c r="BD47" s="159" t="s">
        <v>99</v>
      </c>
      <c r="BE47" s="159" t="s">
        <v>99</v>
      </c>
      <c r="BF47" s="159" t="s">
        <v>99</v>
      </c>
      <c r="BG47" s="159">
        <v>9.1697799999999994</v>
      </c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1"/>
      <c r="CD47" s="161"/>
    </row>
    <row r="48" spans="1:82" s="162" customFormat="1" ht="22.5" customHeight="1">
      <c r="A48" s="156" t="s">
        <v>282</v>
      </c>
      <c r="B48" s="157">
        <v>227652.38286699998</v>
      </c>
      <c r="C48" s="158">
        <v>1.4767370060043257</v>
      </c>
      <c r="D48" s="159">
        <v>100300.143316</v>
      </c>
      <c r="E48" s="159">
        <v>68576.222668000002</v>
      </c>
      <c r="F48" s="159">
        <v>13964.184135</v>
      </c>
      <c r="G48" s="159">
        <v>620.3696369999999</v>
      </c>
      <c r="H48" s="159">
        <v>4948.2464480000008</v>
      </c>
      <c r="I48" s="159">
        <v>1003.5507049999999</v>
      </c>
      <c r="J48" s="159">
        <v>30277.479692000001</v>
      </c>
      <c r="K48" s="159">
        <v>11465.174481</v>
      </c>
      <c r="L48" s="159">
        <v>6297.2175700000007</v>
      </c>
      <c r="M48" s="159">
        <v>6605.6973440000002</v>
      </c>
      <c r="N48" s="159">
        <v>6076.2871779999996</v>
      </c>
      <c r="O48" s="159">
        <v>518.301061</v>
      </c>
      <c r="P48" s="159">
        <v>8.4934849999999997</v>
      </c>
      <c r="Q48" s="159">
        <v>2.6156199999999998</v>
      </c>
      <c r="R48" s="159">
        <v>3070.8607400000001</v>
      </c>
      <c r="S48" s="159">
        <v>12503.010862999998</v>
      </c>
      <c r="T48" s="159">
        <v>5.5988530000000001</v>
      </c>
      <c r="U48" s="159">
        <v>9538.7528480000001</v>
      </c>
      <c r="V48" s="159">
        <v>40185.259163000002</v>
      </c>
      <c r="W48" s="159">
        <v>2081.6356719999999</v>
      </c>
      <c r="X48" s="159">
        <v>19.694825000000002</v>
      </c>
      <c r="Y48" s="159">
        <v>7727.4354249999997</v>
      </c>
      <c r="Z48" s="159">
        <v>1180.158541</v>
      </c>
      <c r="AA48" s="159">
        <v>5958.7513010000002</v>
      </c>
      <c r="AB48" s="159">
        <v>1.8423539999999998</v>
      </c>
      <c r="AC48" s="159">
        <v>16689.007811999996</v>
      </c>
      <c r="AD48" s="159">
        <v>2.056359</v>
      </c>
      <c r="AE48" s="159">
        <v>438.71381200000002</v>
      </c>
      <c r="AF48" s="159" t="s">
        <v>99</v>
      </c>
      <c r="AG48" s="159">
        <v>5203.5849449999996</v>
      </c>
      <c r="AH48" s="159">
        <v>880.89032999999995</v>
      </c>
      <c r="AI48" s="159">
        <v>1.487787</v>
      </c>
      <c r="AJ48" s="159">
        <v>80153.827336999995</v>
      </c>
      <c r="AK48" s="159">
        <v>43312.475433</v>
      </c>
      <c r="AL48" s="159">
        <v>28551.100952999997</v>
      </c>
      <c r="AM48" s="159">
        <v>2552.1466959999998</v>
      </c>
      <c r="AN48" s="159">
        <v>5738.1042550000002</v>
      </c>
      <c r="AO48" s="159">
        <v>7013.1530510000002</v>
      </c>
      <c r="AP48" s="159">
        <v>2613.2600439999997</v>
      </c>
      <c r="AQ48" s="159" t="s">
        <v>99</v>
      </c>
      <c r="AR48" s="159">
        <v>2332.6921430000002</v>
      </c>
      <c r="AS48" s="159">
        <v>279.84650099999999</v>
      </c>
      <c r="AT48" s="159">
        <v>0.72140000000000004</v>
      </c>
      <c r="AU48" s="159">
        <v>3917.3915280000001</v>
      </c>
      <c r="AV48" s="159">
        <v>-0.25247400000000003</v>
      </c>
      <c r="AW48" s="159">
        <v>3650.367663</v>
      </c>
      <c r="AX48" s="159">
        <v>266.55619899999999</v>
      </c>
      <c r="AY48" s="159">
        <v>0.72014</v>
      </c>
      <c r="AZ48" s="159" t="s">
        <v>99</v>
      </c>
      <c r="BA48" s="159" t="s">
        <v>99</v>
      </c>
      <c r="BB48" s="159" t="s">
        <v>99</v>
      </c>
      <c r="BC48" s="159" t="s">
        <v>99</v>
      </c>
      <c r="BD48" s="159" t="s">
        <v>99</v>
      </c>
      <c r="BE48" s="159" t="s">
        <v>99</v>
      </c>
      <c r="BF48" s="159" t="s">
        <v>99</v>
      </c>
      <c r="BG48" s="159">
        <v>482.50147900000002</v>
      </c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1"/>
      <c r="CD48" s="161"/>
    </row>
    <row r="49" spans="1:82" s="162" customFormat="1" ht="22.5" customHeight="1">
      <c r="A49" s="156" t="s">
        <v>283</v>
      </c>
      <c r="B49" s="157">
        <v>41061.215942000003</v>
      </c>
      <c r="C49" s="158">
        <v>1.881173027558795</v>
      </c>
      <c r="D49" s="159">
        <v>17771.838197000001</v>
      </c>
      <c r="E49" s="159">
        <v>13137.276183</v>
      </c>
      <c r="F49" s="159">
        <v>1100.6803399999999</v>
      </c>
      <c r="G49" s="159">
        <v>64.231386000000001</v>
      </c>
      <c r="H49" s="159">
        <v>487.68142599999999</v>
      </c>
      <c r="I49" s="159">
        <v>136.76218</v>
      </c>
      <c r="J49" s="159">
        <v>7670.5788009999997</v>
      </c>
      <c r="K49" s="159">
        <v>2787.2911399999998</v>
      </c>
      <c r="L49" s="159">
        <v>890.05091000000004</v>
      </c>
      <c r="M49" s="159">
        <v>1544.1567239999999</v>
      </c>
      <c r="N49" s="159">
        <v>1423.639629</v>
      </c>
      <c r="O49" s="159">
        <v>106.82330400000001</v>
      </c>
      <c r="P49" s="159">
        <v>8.2384850000000007</v>
      </c>
      <c r="Q49" s="159">
        <v>5.4553060000000002</v>
      </c>
      <c r="R49" s="159">
        <v>238.40526</v>
      </c>
      <c r="S49" s="159">
        <v>1279.006296</v>
      </c>
      <c r="T49" s="159">
        <v>1.32334</v>
      </c>
      <c r="U49" s="159">
        <v>1571.6703939999998</v>
      </c>
      <c r="V49" s="159">
        <v>8215.9061440000005</v>
      </c>
      <c r="W49" s="159">
        <v>37.585035999999995</v>
      </c>
      <c r="X49" s="159" t="s">
        <v>99</v>
      </c>
      <c r="Y49" s="159">
        <v>2306.252567</v>
      </c>
      <c r="Z49" s="159">
        <v>413.08328999999998</v>
      </c>
      <c r="AA49" s="159">
        <v>1101.5201500000001</v>
      </c>
      <c r="AB49" s="159">
        <v>1.3418600000000001</v>
      </c>
      <c r="AC49" s="159">
        <v>3762.8698499999996</v>
      </c>
      <c r="AD49" s="159">
        <v>1.9150499999999999</v>
      </c>
      <c r="AE49" s="159">
        <v>95.684719999999999</v>
      </c>
      <c r="AF49" s="159" t="s">
        <v>99</v>
      </c>
      <c r="AG49" s="159">
        <v>291.74299099999996</v>
      </c>
      <c r="AH49" s="159">
        <v>203.70236999999997</v>
      </c>
      <c r="AI49" s="159">
        <v>0.20826</v>
      </c>
      <c r="AJ49" s="159">
        <v>13954.222228999999</v>
      </c>
      <c r="AK49" s="159">
        <v>7187.3374519999998</v>
      </c>
      <c r="AL49" s="159">
        <v>5281.868751</v>
      </c>
      <c r="AM49" s="159">
        <v>796.33101499999998</v>
      </c>
      <c r="AN49" s="159">
        <v>688.68501100000003</v>
      </c>
      <c r="AO49" s="159">
        <v>1119.249372</v>
      </c>
      <c r="AP49" s="159">
        <v>334.15023900000006</v>
      </c>
      <c r="AQ49" s="159" t="s">
        <v>99</v>
      </c>
      <c r="AR49" s="159">
        <v>333.97569900000002</v>
      </c>
      <c r="AS49" s="159">
        <v>0.13317000000000001</v>
      </c>
      <c r="AT49" s="159">
        <v>4.1369999999999997E-2</v>
      </c>
      <c r="AU49" s="159">
        <v>677.56896500000005</v>
      </c>
      <c r="AV49" s="159" t="s">
        <v>99</v>
      </c>
      <c r="AW49" s="159">
        <v>677.40127500000006</v>
      </c>
      <c r="AX49" s="159">
        <v>0.16768999999999998</v>
      </c>
      <c r="AY49" s="159" t="s">
        <v>99</v>
      </c>
      <c r="AZ49" s="159" t="s">
        <v>99</v>
      </c>
      <c r="BA49" s="159" t="s">
        <v>99</v>
      </c>
      <c r="BB49" s="159" t="s">
        <v>99</v>
      </c>
      <c r="BC49" s="159" t="s">
        <v>99</v>
      </c>
      <c r="BD49" s="159" t="s">
        <v>99</v>
      </c>
      <c r="BE49" s="159" t="s">
        <v>99</v>
      </c>
      <c r="BF49" s="159" t="s">
        <v>99</v>
      </c>
      <c r="BG49" s="159">
        <v>107.53016799999999</v>
      </c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1"/>
      <c r="CD49" s="161"/>
    </row>
    <row r="50" spans="1:82" s="162" customFormat="1" ht="22.5" customHeight="1">
      <c r="A50" s="156" t="s">
        <v>284</v>
      </c>
      <c r="B50" s="157">
        <v>75723.042906999995</v>
      </c>
      <c r="C50" s="158">
        <v>2.0046270281830894</v>
      </c>
      <c r="D50" s="159">
        <v>30702.133439999998</v>
      </c>
      <c r="E50" s="159">
        <v>19717.231069000001</v>
      </c>
      <c r="F50" s="159">
        <v>3510.6439840000003</v>
      </c>
      <c r="G50" s="159">
        <v>103.14468099999999</v>
      </c>
      <c r="H50" s="159">
        <v>1331.8548529999998</v>
      </c>
      <c r="I50" s="159">
        <v>377.695224</v>
      </c>
      <c r="J50" s="159">
        <v>7488.9581079999998</v>
      </c>
      <c r="K50" s="159">
        <v>5303.1240289999996</v>
      </c>
      <c r="L50" s="159">
        <v>1601.8101900000001</v>
      </c>
      <c r="M50" s="159">
        <v>4607.3150339999993</v>
      </c>
      <c r="N50" s="159">
        <v>4353.3557450000008</v>
      </c>
      <c r="O50" s="159">
        <v>208.44303500000001</v>
      </c>
      <c r="P50" s="159">
        <v>33.876423000000003</v>
      </c>
      <c r="Q50" s="159">
        <v>11.639831000000001</v>
      </c>
      <c r="R50" s="159">
        <v>370.07752000000005</v>
      </c>
      <c r="S50" s="159">
        <v>2830.7825680000001</v>
      </c>
      <c r="T50" s="159">
        <v>1.5275829999999999</v>
      </c>
      <c r="U50" s="159">
        <v>3175.199666</v>
      </c>
      <c r="V50" s="159">
        <v>17859.123897000001</v>
      </c>
      <c r="W50" s="159">
        <v>640.88034799999991</v>
      </c>
      <c r="X50" s="159">
        <v>7.1947620000000008</v>
      </c>
      <c r="Y50" s="159">
        <v>2746.6475450000003</v>
      </c>
      <c r="Z50" s="159">
        <v>955.21933899999999</v>
      </c>
      <c r="AA50" s="159">
        <v>2918.4752020000001</v>
      </c>
      <c r="AB50" s="159">
        <v>1.2392460000000001</v>
      </c>
      <c r="AC50" s="159">
        <v>7932.6122910000004</v>
      </c>
      <c r="AD50" s="159">
        <v>3.7875560000000004</v>
      </c>
      <c r="AE50" s="159" t="s">
        <v>99</v>
      </c>
      <c r="AF50" s="159" t="s">
        <v>99</v>
      </c>
      <c r="AG50" s="159">
        <v>2352.3781550000003</v>
      </c>
      <c r="AH50" s="159">
        <v>300.38979</v>
      </c>
      <c r="AI50" s="159">
        <v>0.29966300000000001</v>
      </c>
      <c r="AJ50" s="159">
        <v>24618.420034000002</v>
      </c>
      <c r="AK50" s="159">
        <v>13033.052108000002</v>
      </c>
      <c r="AL50" s="159">
        <v>10113.174024000002</v>
      </c>
      <c r="AM50" s="159">
        <v>525.36304099999995</v>
      </c>
      <c r="AN50" s="159">
        <v>946.83086099999991</v>
      </c>
      <c r="AO50" s="159">
        <v>2543.3655360000002</v>
      </c>
      <c r="AP50" s="159">
        <v>727.21198700000002</v>
      </c>
      <c r="AQ50" s="159">
        <v>1.3509</v>
      </c>
      <c r="AR50" s="159">
        <v>689.02269699999988</v>
      </c>
      <c r="AS50" s="159">
        <v>36.771997999999996</v>
      </c>
      <c r="AT50" s="159">
        <v>6.6392000000000007E-2</v>
      </c>
      <c r="AU50" s="159">
        <v>1542.625458</v>
      </c>
      <c r="AV50" s="159">
        <v>0.58418000000000003</v>
      </c>
      <c r="AW50" s="159">
        <v>1474.2934729999999</v>
      </c>
      <c r="AX50" s="159">
        <v>67.747805</v>
      </c>
      <c r="AY50" s="159" t="s">
        <v>99</v>
      </c>
      <c r="AZ50" s="159" t="s">
        <v>99</v>
      </c>
      <c r="BA50" s="159" t="s">
        <v>99</v>
      </c>
      <c r="BB50" s="159" t="s">
        <v>99</v>
      </c>
      <c r="BC50" s="159" t="s">
        <v>99</v>
      </c>
      <c r="BD50" s="159" t="s">
        <v>99</v>
      </c>
      <c r="BE50" s="159" t="s">
        <v>99</v>
      </c>
      <c r="BF50" s="159" t="s">
        <v>99</v>
      </c>
      <c r="BG50" s="159">
        <v>273.52809100000002</v>
      </c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1"/>
      <c r="CD50" s="161"/>
    </row>
    <row r="51" spans="1:82" s="162" customFormat="1" ht="22.5" customHeight="1">
      <c r="A51" s="156" t="s">
        <v>285</v>
      </c>
      <c r="B51" s="157">
        <v>96211.391024000011</v>
      </c>
      <c r="C51" s="158">
        <v>2.387251953732755</v>
      </c>
      <c r="D51" s="159">
        <v>41266.453915999999</v>
      </c>
      <c r="E51" s="159">
        <v>31263.810996999997</v>
      </c>
      <c r="F51" s="159">
        <v>7882.8409649999994</v>
      </c>
      <c r="G51" s="159">
        <v>197.24871899999999</v>
      </c>
      <c r="H51" s="159">
        <v>2074.6363220000003</v>
      </c>
      <c r="I51" s="159">
        <v>289.00159199999996</v>
      </c>
      <c r="J51" s="159">
        <v>11103.129762999999</v>
      </c>
      <c r="K51" s="159">
        <v>7201.0509460000003</v>
      </c>
      <c r="L51" s="159">
        <v>2515.9026899999999</v>
      </c>
      <c r="M51" s="159">
        <v>2857.0795779999999</v>
      </c>
      <c r="N51" s="159">
        <v>2244.883558</v>
      </c>
      <c r="O51" s="159">
        <v>572.16332799999998</v>
      </c>
      <c r="P51" s="159">
        <v>31.586479999999998</v>
      </c>
      <c r="Q51" s="159">
        <v>8.4462119999999992</v>
      </c>
      <c r="R51" s="159">
        <v>538.62116999999989</v>
      </c>
      <c r="S51" s="159">
        <v>2463.0182600000003</v>
      </c>
      <c r="T51" s="159">
        <v>5.6596900000000003</v>
      </c>
      <c r="U51" s="159">
        <v>4138.2642210000004</v>
      </c>
      <c r="V51" s="159">
        <v>19410.454225000001</v>
      </c>
      <c r="W51" s="159">
        <v>159.17057300000002</v>
      </c>
      <c r="X51" s="159">
        <v>0.11195999999999999</v>
      </c>
      <c r="Y51" s="159">
        <v>3725.5511289999999</v>
      </c>
      <c r="Z51" s="159">
        <v>747.43134099999997</v>
      </c>
      <c r="AA51" s="159">
        <v>3501.7637020000002</v>
      </c>
      <c r="AB51" s="159">
        <v>0.92902999999999991</v>
      </c>
      <c r="AC51" s="159">
        <v>5577.4746060000007</v>
      </c>
      <c r="AD51" s="159">
        <v>6.7284600000000001</v>
      </c>
      <c r="AE51" s="159">
        <v>368.18728999999996</v>
      </c>
      <c r="AF51" s="159">
        <v>0.58577999999999997</v>
      </c>
      <c r="AG51" s="159">
        <v>4997.8366139999998</v>
      </c>
      <c r="AH51" s="159">
        <v>324.26963000000001</v>
      </c>
      <c r="AI51" s="159">
        <v>0.41411000000000003</v>
      </c>
      <c r="AJ51" s="159">
        <v>33433.121138000002</v>
      </c>
      <c r="AK51" s="159">
        <v>15986.341789999999</v>
      </c>
      <c r="AL51" s="159">
        <v>12509.048853999999</v>
      </c>
      <c r="AM51" s="159">
        <v>1567.4763069999999</v>
      </c>
      <c r="AN51" s="159">
        <v>3370.254187</v>
      </c>
      <c r="AO51" s="159">
        <v>2101.3617450000002</v>
      </c>
      <c r="AP51" s="159">
        <v>634.07280500000002</v>
      </c>
      <c r="AQ51" s="159" t="s">
        <v>99</v>
      </c>
      <c r="AR51" s="159">
        <v>543.221273</v>
      </c>
      <c r="AS51" s="159">
        <v>78.42365199999999</v>
      </c>
      <c r="AT51" s="159">
        <v>12.42788</v>
      </c>
      <c r="AU51" s="159">
        <v>1297.514302</v>
      </c>
      <c r="AV51" s="159" t="s">
        <v>99</v>
      </c>
      <c r="AW51" s="159">
        <v>1095.8633560000001</v>
      </c>
      <c r="AX51" s="159">
        <v>104.15634600000001</v>
      </c>
      <c r="AY51" s="159">
        <v>97.494599999999991</v>
      </c>
      <c r="AZ51" s="159" t="s">
        <v>99</v>
      </c>
      <c r="BA51" s="159" t="s">
        <v>99</v>
      </c>
      <c r="BB51" s="159" t="s">
        <v>99</v>
      </c>
      <c r="BC51" s="159" t="s">
        <v>99</v>
      </c>
      <c r="BD51" s="159" t="s">
        <v>99</v>
      </c>
      <c r="BE51" s="159" t="s">
        <v>99</v>
      </c>
      <c r="BF51" s="159" t="s">
        <v>99</v>
      </c>
      <c r="BG51" s="159">
        <v>169.77463800000001</v>
      </c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1"/>
      <c r="CD51" s="161"/>
    </row>
    <row r="52" spans="1:82" s="162" customFormat="1" ht="22.5" customHeight="1">
      <c r="A52" s="156" t="s">
        <v>286</v>
      </c>
      <c r="B52" s="157">
        <v>63515.788832000006</v>
      </c>
      <c r="C52" s="158">
        <v>3.0586937639655485</v>
      </c>
      <c r="D52" s="159">
        <v>31652.250457999999</v>
      </c>
      <c r="E52" s="159">
        <v>24275.528224999998</v>
      </c>
      <c r="F52" s="159">
        <v>5395.1369999999997</v>
      </c>
      <c r="G52" s="159">
        <v>135.820008</v>
      </c>
      <c r="H52" s="159">
        <v>1170.7268859999999</v>
      </c>
      <c r="I52" s="159">
        <v>342.80699600000003</v>
      </c>
      <c r="J52" s="159">
        <v>11227.049639000001</v>
      </c>
      <c r="K52" s="159">
        <v>4356.0283660000005</v>
      </c>
      <c r="L52" s="159">
        <v>1647.9593300000001</v>
      </c>
      <c r="M52" s="159">
        <v>2255.418799</v>
      </c>
      <c r="N52" s="159">
        <v>2047.5624350000003</v>
      </c>
      <c r="O52" s="159">
        <v>191.334181</v>
      </c>
      <c r="P52" s="159">
        <v>15.328500999999999</v>
      </c>
      <c r="Q52" s="159">
        <v>1.1936819999999999</v>
      </c>
      <c r="R52" s="159">
        <v>411.62708999999995</v>
      </c>
      <c r="S52" s="159">
        <v>1883.2877370000001</v>
      </c>
      <c r="T52" s="159">
        <v>1.37775</v>
      </c>
      <c r="U52" s="159">
        <v>2825.0108570000002</v>
      </c>
      <c r="V52" s="159">
        <v>9816.2999119999986</v>
      </c>
      <c r="W52" s="159">
        <v>296.28223200000002</v>
      </c>
      <c r="X52" s="159">
        <v>56.506019999999999</v>
      </c>
      <c r="Y52" s="159">
        <v>1463.963015</v>
      </c>
      <c r="Z52" s="159">
        <v>614.30326400000001</v>
      </c>
      <c r="AA52" s="159">
        <v>1044.19409</v>
      </c>
      <c r="AB52" s="159">
        <v>0.19695000000000001</v>
      </c>
      <c r="AC52" s="159">
        <v>3347.2058200000001</v>
      </c>
      <c r="AD52" s="159">
        <v>2.0380799999999999</v>
      </c>
      <c r="AE52" s="159">
        <v>248.81164999999999</v>
      </c>
      <c r="AF52" s="159">
        <v>0.38585000000000003</v>
      </c>
      <c r="AG52" s="159">
        <v>2424.6598770000001</v>
      </c>
      <c r="AH52" s="159">
        <v>317.45997399999999</v>
      </c>
      <c r="AI52" s="159">
        <v>0.29308999999999996</v>
      </c>
      <c r="AJ52" s="159">
        <v>20574.934198000003</v>
      </c>
      <c r="AK52" s="159">
        <v>10087.506958</v>
      </c>
      <c r="AL52" s="159">
        <v>9264.3562190000011</v>
      </c>
      <c r="AM52" s="159">
        <v>264.99248</v>
      </c>
      <c r="AN52" s="159">
        <v>958.07854099999986</v>
      </c>
      <c r="AO52" s="159">
        <v>1472.3042639999999</v>
      </c>
      <c r="AP52" s="159">
        <v>516.70969100000002</v>
      </c>
      <c r="AQ52" s="159">
        <v>-9.2700000000000005E-3</v>
      </c>
      <c r="AR52" s="159">
        <v>478.12794100000002</v>
      </c>
      <c r="AS52" s="159">
        <v>31.32246</v>
      </c>
      <c r="AT52" s="159">
        <v>7.2685599999999999</v>
      </c>
      <c r="AU52" s="159">
        <v>955.2194649999999</v>
      </c>
      <c r="AV52" s="159">
        <v>1.372E-2</v>
      </c>
      <c r="AW52" s="159">
        <v>897.32858499999998</v>
      </c>
      <c r="AX52" s="159">
        <v>42.117190000000001</v>
      </c>
      <c r="AY52" s="159">
        <v>15.759970000000001</v>
      </c>
      <c r="AZ52" s="159" t="s">
        <v>99</v>
      </c>
      <c r="BA52" s="159" t="s">
        <v>99</v>
      </c>
      <c r="BB52" s="159" t="s">
        <v>99</v>
      </c>
      <c r="BC52" s="159" t="s">
        <v>99</v>
      </c>
      <c r="BD52" s="159" t="s">
        <v>99</v>
      </c>
      <c r="BE52" s="159" t="s">
        <v>99</v>
      </c>
      <c r="BF52" s="159" t="s">
        <v>99</v>
      </c>
      <c r="BG52" s="159">
        <v>0.375108</v>
      </c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1"/>
      <c r="CD52" s="161"/>
    </row>
    <row r="53" spans="1:82" s="162" customFormat="1" ht="22.5" customHeight="1">
      <c r="A53" s="156" t="s">
        <v>287</v>
      </c>
      <c r="B53" s="157">
        <v>58873.153269000002</v>
      </c>
      <c r="C53" s="158">
        <v>3.2917339487493558</v>
      </c>
      <c r="D53" s="159">
        <v>28038.566759000001</v>
      </c>
      <c r="E53" s="159">
        <v>21366.497904</v>
      </c>
      <c r="F53" s="159">
        <v>5930.8527139999997</v>
      </c>
      <c r="G53" s="159">
        <v>132.913228</v>
      </c>
      <c r="H53" s="159">
        <v>861.30260399999997</v>
      </c>
      <c r="I53" s="159">
        <v>134.45637500000001</v>
      </c>
      <c r="J53" s="159">
        <v>10077.895260000001</v>
      </c>
      <c r="K53" s="159">
        <v>2597.201763</v>
      </c>
      <c r="L53" s="159">
        <v>1631.8759599999998</v>
      </c>
      <c r="M53" s="159">
        <v>1457.347921</v>
      </c>
      <c r="N53" s="159">
        <v>1302.3122660000001</v>
      </c>
      <c r="O53" s="159">
        <v>153.47857199999999</v>
      </c>
      <c r="P53" s="159">
        <v>0.93350699999999998</v>
      </c>
      <c r="Q53" s="159">
        <v>0.62357599999999991</v>
      </c>
      <c r="R53" s="159">
        <v>283.61484000000002</v>
      </c>
      <c r="S53" s="159">
        <v>2628.117945</v>
      </c>
      <c r="T53" s="159">
        <v>0.68347999999999998</v>
      </c>
      <c r="U53" s="159">
        <v>2302.3046690000001</v>
      </c>
      <c r="V53" s="159">
        <v>9373.1715160000003</v>
      </c>
      <c r="W53" s="159">
        <v>22.938970000000005</v>
      </c>
      <c r="X53" s="159">
        <v>1.3891199999999999</v>
      </c>
      <c r="Y53" s="159">
        <v>2796.0369700000001</v>
      </c>
      <c r="Z53" s="159">
        <v>172.28199999999998</v>
      </c>
      <c r="AA53" s="159">
        <v>1440.5375200000001</v>
      </c>
      <c r="AB53" s="159">
        <v>0.54475000000000007</v>
      </c>
      <c r="AC53" s="159">
        <v>3965.9726900000001</v>
      </c>
      <c r="AD53" s="159">
        <v>1.0647899999999999</v>
      </c>
      <c r="AE53" s="159">
        <v>21.866609999999998</v>
      </c>
      <c r="AF53" s="159" t="s">
        <v>99</v>
      </c>
      <c r="AG53" s="159">
        <v>714.35474599999998</v>
      </c>
      <c r="AH53" s="159">
        <v>236.04503999999997</v>
      </c>
      <c r="AI53" s="159">
        <v>0.13830999999999999</v>
      </c>
      <c r="AJ53" s="159">
        <v>20102.686731999998</v>
      </c>
      <c r="AK53" s="159">
        <v>11692.955533999999</v>
      </c>
      <c r="AL53" s="159">
        <v>6590.4224180000001</v>
      </c>
      <c r="AM53" s="159">
        <v>1581.705314</v>
      </c>
      <c r="AN53" s="159">
        <v>237.603466</v>
      </c>
      <c r="AO53" s="159">
        <v>1358.7282619999999</v>
      </c>
      <c r="AP53" s="159">
        <v>279.25908300000003</v>
      </c>
      <c r="AQ53" s="159" t="s">
        <v>99</v>
      </c>
      <c r="AR53" s="159">
        <v>265.21212300000002</v>
      </c>
      <c r="AS53" s="159">
        <v>14.046959999999999</v>
      </c>
      <c r="AT53" s="159" t="s">
        <v>99</v>
      </c>
      <c r="AU53" s="159">
        <v>957.1639560000001</v>
      </c>
      <c r="AV53" s="159" t="s">
        <v>99</v>
      </c>
      <c r="AW53" s="159">
        <v>881.19896600000004</v>
      </c>
      <c r="AX53" s="159">
        <v>44.240430000000003</v>
      </c>
      <c r="AY53" s="159">
        <v>31.724560000000004</v>
      </c>
      <c r="AZ53" s="159" t="s">
        <v>99</v>
      </c>
      <c r="BA53" s="159" t="s">
        <v>99</v>
      </c>
      <c r="BB53" s="159" t="s">
        <v>99</v>
      </c>
      <c r="BC53" s="159" t="s">
        <v>99</v>
      </c>
      <c r="BD53" s="159" t="s">
        <v>99</v>
      </c>
      <c r="BE53" s="159" t="s">
        <v>99</v>
      </c>
      <c r="BF53" s="159" t="s">
        <v>99</v>
      </c>
      <c r="BG53" s="159">
        <v>122.30522300000001</v>
      </c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1"/>
      <c r="CD53" s="161"/>
    </row>
    <row r="54" spans="1:82" s="162" customFormat="1" ht="22.5" customHeight="1">
      <c r="A54" s="164" t="s">
        <v>288</v>
      </c>
      <c r="B54" s="157">
        <v>93091.597972999996</v>
      </c>
      <c r="C54" s="158">
        <v>3.7482766389051854</v>
      </c>
      <c r="D54" s="159">
        <v>32569.536641999999</v>
      </c>
      <c r="E54" s="159">
        <v>23422.495327000001</v>
      </c>
      <c r="F54" s="159">
        <v>3836.0833209999996</v>
      </c>
      <c r="G54" s="159">
        <v>168.062712</v>
      </c>
      <c r="H54" s="159">
        <v>1542.110639</v>
      </c>
      <c r="I54" s="159">
        <v>621.06968199999994</v>
      </c>
      <c r="J54" s="159">
        <v>7803.0663649999997</v>
      </c>
      <c r="K54" s="159">
        <v>6910.7304279999989</v>
      </c>
      <c r="L54" s="159">
        <v>2541.3721799999998</v>
      </c>
      <c r="M54" s="159">
        <v>2901.793678</v>
      </c>
      <c r="N54" s="159">
        <v>2404.233616</v>
      </c>
      <c r="O54" s="159">
        <v>486.77954800000003</v>
      </c>
      <c r="P54" s="159">
        <v>5.5357440000000002</v>
      </c>
      <c r="Q54" s="159">
        <v>5.2447699999999999</v>
      </c>
      <c r="R54" s="159">
        <v>601.22091999999998</v>
      </c>
      <c r="S54" s="159">
        <v>2174.011735</v>
      </c>
      <c r="T54" s="159">
        <v>1.2956899999999998</v>
      </c>
      <c r="U54" s="159">
        <v>3468.7192920000007</v>
      </c>
      <c r="V54" s="159">
        <v>22068.899405</v>
      </c>
      <c r="W54" s="159">
        <v>900.01298399999996</v>
      </c>
      <c r="X54" s="159" t="s">
        <v>99</v>
      </c>
      <c r="Y54" s="159">
        <v>4606.0529980000001</v>
      </c>
      <c r="Z54" s="159">
        <v>577.18455399999993</v>
      </c>
      <c r="AA54" s="159">
        <v>2953.7782000000002</v>
      </c>
      <c r="AB54" s="159">
        <v>0.15112999999999999</v>
      </c>
      <c r="AC54" s="159">
        <v>9541.1028999999999</v>
      </c>
      <c r="AD54" s="159">
        <v>0.75319999999999998</v>
      </c>
      <c r="AE54" s="159">
        <v>521.37553000000003</v>
      </c>
      <c r="AF54" s="159">
        <v>0.40195999999999998</v>
      </c>
      <c r="AG54" s="159">
        <v>2471.480489</v>
      </c>
      <c r="AH54" s="159">
        <v>496.51246000000003</v>
      </c>
      <c r="AI54" s="159">
        <v>9.2999999999999999E-2</v>
      </c>
      <c r="AJ54" s="159">
        <v>36429.544105000001</v>
      </c>
      <c r="AK54" s="159">
        <v>20174.544054000002</v>
      </c>
      <c r="AL54" s="159">
        <v>13115.88199</v>
      </c>
      <c r="AM54" s="159">
        <v>570.83906300000001</v>
      </c>
      <c r="AN54" s="159">
        <v>2568.2789979999998</v>
      </c>
      <c r="AO54" s="159">
        <v>2023.6178210000003</v>
      </c>
      <c r="AP54" s="159">
        <v>637.61913000000015</v>
      </c>
      <c r="AQ54" s="159">
        <v>-1.8419999999999999E-2</v>
      </c>
      <c r="AR54" s="159">
        <v>602.53151300000002</v>
      </c>
      <c r="AS54" s="159">
        <v>32.452537</v>
      </c>
      <c r="AT54" s="159">
        <v>2.6535000000000002</v>
      </c>
      <c r="AU54" s="159">
        <v>1226.086573</v>
      </c>
      <c r="AV54" s="159" t="s">
        <v>99</v>
      </c>
      <c r="AW54" s="159">
        <v>1112.295983</v>
      </c>
      <c r="AX54" s="159">
        <v>107.84269</v>
      </c>
      <c r="AY54" s="159">
        <v>5.9478999999999997</v>
      </c>
      <c r="AZ54" s="159" t="s">
        <v>99</v>
      </c>
      <c r="BA54" s="159" t="s">
        <v>99</v>
      </c>
      <c r="BB54" s="159" t="s">
        <v>99</v>
      </c>
      <c r="BC54" s="159" t="s">
        <v>99</v>
      </c>
      <c r="BD54" s="159" t="s">
        <v>99</v>
      </c>
      <c r="BE54" s="159" t="s">
        <v>99</v>
      </c>
      <c r="BF54" s="159" t="s">
        <v>99</v>
      </c>
      <c r="BG54" s="159">
        <v>159.91211799999999</v>
      </c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1"/>
      <c r="CD54" s="161"/>
    </row>
    <row r="55" spans="1:82" s="162" customFormat="1" ht="22.5" customHeight="1">
      <c r="A55" s="156" t="s">
        <v>289</v>
      </c>
      <c r="B55" s="157">
        <v>58121.347270999999</v>
      </c>
      <c r="C55" s="158">
        <v>2.0939183114222386</v>
      </c>
      <c r="D55" s="159">
        <v>31377.474917</v>
      </c>
      <c r="E55" s="159">
        <v>25823.222431999999</v>
      </c>
      <c r="F55" s="159">
        <v>3104.205109</v>
      </c>
      <c r="G55" s="159">
        <v>77.253440000000012</v>
      </c>
      <c r="H55" s="159">
        <v>671.48092700000007</v>
      </c>
      <c r="I55" s="159">
        <v>200.60399999999998</v>
      </c>
      <c r="J55" s="159">
        <v>16503.666832999999</v>
      </c>
      <c r="K55" s="159">
        <v>3770.9256830000004</v>
      </c>
      <c r="L55" s="159">
        <v>1495.08644</v>
      </c>
      <c r="M55" s="159">
        <v>973.06275099999982</v>
      </c>
      <c r="N55" s="159">
        <v>825.76401400000009</v>
      </c>
      <c r="O55" s="159">
        <v>146.94432699999999</v>
      </c>
      <c r="P55" s="159">
        <v>0.35441</v>
      </c>
      <c r="Q55" s="159" t="s">
        <v>99</v>
      </c>
      <c r="R55" s="159">
        <v>194.20365999999999</v>
      </c>
      <c r="S55" s="159">
        <v>1750.782238</v>
      </c>
      <c r="T55" s="159">
        <v>0.4224</v>
      </c>
      <c r="U55" s="159">
        <v>2635.7814360000002</v>
      </c>
      <c r="V55" s="159">
        <v>6870.7090100000005</v>
      </c>
      <c r="W55" s="159">
        <v>23.199650000000002</v>
      </c>
      <c r="X55" s="159" t="s">
        <v>99</v>
      </c>
      <c r="Y55" s="159">
        <v>2262.5998639999998</v>
      </c>
      <c r="Z55" s="159">
        <v>260.08634999999998</v>
      </c>
      <c r="AA55" s="159">
        <v>1490.5636</v>
      </c>
      <c r="AB55" s="159">
        <v>0.52939999999999998</v>
      </c>
      <c r="AC55" s="159">
        <v>1618.9213199999999</v>
      </c>
      <c r="AD55" s="159">
        <v>2.4950599999999996</v>
      </c>
      <c r="AE55" s="159">
        <v>317.30869000000001</v>
      </c>
      <c r="AF55" s="159" t="s">
        <v>99</v>
      </c>
      <c r="AG55" s="159">
        <v>787.40051599999993</v>
      </c>
      <c r="AH55" s="159">
        <v>107.44655</v>
      </c>
      <c r="AI55" s="159">
        <v>0.15801000000000001</v>
      </c>
      <c r="AJ55" s="159">
        <v>18522.368063000002</v>
      </c>
      <c r="AK55" s="159">
        <v>9591.6369080000004</v>
      </c>
      <c r="AL55" s="159">
        <v>7966.2956669999985</v>
      </c>
      <c r="AM55" s="159">
        <v>527.92190800000003</v>
      </c>
      <c r="AN55" s="159">
        <v>436.51357999999999</v>
      </c>
      <c r="AO55" s="159">
        <v>1350.7952809999999</v>
      </c>
      <c r="AP55" s="159">
        <v>352.476001</v>
      </c>
      <c r="AQ55" s="159">
        <v>-1.1679999999999999E-2</v>
      </c>
      <c r="AR55" s="159">
        <v>337.11087100000003</v>
      </c>
      <c r="AS55" s="159">
        <v>15.376809999999999</v>
      </c>
      <c r="AT55" s="159" t="s">
        <v>99</v>
      </c>
      <c r="AU55" s="159">
        <v>923.88907000000006</v>
      </c>
      <c r="AV55" s="159">
        <v>-0.31697000000000003</v>
      </c>
      <c r="AW55" s="159">
        <v>922.63877000000002</v>
      </c>
      <c r="AX55" s="159">
        <v>1.5672699999999997</v>
      </c>
      <c r="AY55" s="159" t="s">
        <v>99</v>
      </c>
      <c r="AZ55" s="159" t="s">
        <v>99</v>
      </c>
      <c r="BA55" s="159" t="s">
        <v>99</v>
      </c>
      <c r="BB55" s="159" t="s">
        <v>99</v>
      </c>
      <c r="BC55" s="159" t="s">
        <v>99</v>
      </c>
      <c r="BD55" s="159" t="s">
        <v>99</v>
      </c>
      <c r="BE55" s="159" t="s">
        <v>99</v>
      </c>
      <c r="BF55" s="159" t="s">
        <v>99</v>
      </c>
      <c r="BG55" s="159">
        <v>74.430210000000002</v>
      </c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1"/>
      <c r="CD55" s="161"/>
    </row>
    <row r="56" spans="1:82" s="167" customFormat="1" ht="18.75" hidden="1" customHeight="1">
      <c r="B56" s="168"/>
      <c r="C56" s="158" t="e">
        <f>(#REF!-#REF!)/#REF!</f>
        <v>#REF!</v>
      </c>
      <c r="AO56" s="168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</row>
    <row r="57" spans="1:82" s="167" customFormat="1" ht="18.75" hidden="1" customHeight="1">
      <c r="B57" s="168"/>
      <c r="C57" s="158" t="e">
        <f>(#REF!-#REF!)/#REF!</f>
        <v>#REF!</v>
      </c>
      <c r="AO57" s="168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</row>
    <row r="58" spans="1:82" s="170" customFormat="1" ht="18.75" hidden="1" customHeight="1">
      <c r="B58" s="167"/>
      <c r="C58" s="158" t="e">
        <f>(#REF!-#REF!)/#REF!</f>
        <v>#REF!</v>
      </c>
      <c r="AO58" s="167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D58" s="171"/>
    </row>
    <row r="59" spans="1:82" s="170" customFormat="1" ht="12" customHeight="1">
      <c r="AO59" s="167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D59" s="171"/>
    </row>
    <row r="60" spans="1:82" s="172" customFormat="1" ht="14.25"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3"/>
      <c r="BI60" s="173"/>
      <c r="BJ60" s="173"/>
      <c r="BK60" s="173"/>
      <c r="BL60" s="173"/>
      <c r="BM60" s="173"/>
      <c r="BN60" s="173"/>
      <c r="BO60" s="173"/>
      <c r="BP60" s="173"/>
      <c r="BQ60" s="173"/>
      <c r="BR60" s="173"/>
      <c r="BS60" s="173"/>
      <c r="BT60" s="173"/>
      <c r="BU60" s="173"/>
      <c r="BV60" s="173"/>
      <c r="BW60" s="173"/>
      <c r="BX60" s="173"/>
      <c r="BY60" s="173"/>
      <c r="BZ60" s="173"/>
      <c r="CA60" s="173"/>
      <c r="CB60" s="173"/>
      <c r="CC60" s="173"/>
      <c r="CD60" s="173"/>
    </row>
    <row r="61" spans="1:82" s="118" customFormat="1" ht="14.25"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  <c r="BX61" s="174"/>
      <c r="BY61" s="174"/>
      <c r="BZ61" s="174"/>
      <c r="CA61" s="174"/>
      <c r="CB61" s="174"/>
      <c r="CC61" s="174"/>
      <c r="CD61" s="174"/>
    </row>
  </sheetData>
  <mergeCells count="73">
    <mergeCell ref="AO1:BG1"/>
    <mergeCell ref="D2:AK2"/>
    <mergeCell ref="AO2:BE2"/>
    <mergeCell ref="A4:A7"/>
    <mergeCell ref="D4:U4"/>
    <mergeCell ref="V4:AI4"/>
    <mergeCell ref="AJ4:AN4"/>
    <mergeCell ref="AO4:BG4"/>
    <mergeCell ref="D5:D7"/>
    <mergeCell ref="I6:I7"/>
    <mergeCell ref="J6:J7"/>
    <mergeCell ref="K6:K7"/>
    <mergeCell ref="L6:L7"/>
    <mergeCell ref="D1:AN1"/>
    <mergeCell ref="AP5:AT5"/>
    <mergeCell ref="AU5:AY5"/>
    <mergeCell ref="AZ5:BF5"/>
    <mergeCell ref="BG5:BG7"/>
    <mergeCell ref="B6:B7"/>
    <mergeCell ref="C6:C7"/>
    <mergeCell ref="E6:E7"/>
    <mergeCell ref="F6:F7"/>
    <mergeCell ref="G6:G7"/>
    <mergeCell ref="H6:H7"/>
    <mergeCell ref="E5:L5"/>
    <mergeCell ref="M5:Q5"/>
    <mergeCell ref="R5:T5"/>
    <mergeCell ref="V5:V7"/>
    <mergeCell ref="AJ5:AJ7"/>
    <mergeCell ref="AO5:AO7"/>
    <mergeCell ref="Y6:Y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W6:W7"/>
    <mergeCell ref="X6:X7"/>
    <mergeCell ref="AL6:AL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K6:AK7"/>
    <mergeCell ref="AY6:AY7"/>
    <mergeCell ref="AM6:AM7"/>
    <mergeCell ref="AN6:AN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F6:BF7"/>
    <mergeCell ref="AZ6:AZ7"/>
    <mergeCell ref="BA6:BA7"/>
    <mergeCell ref="BB6:BB7"/>
    <mergeCell ref="BC6:BC7"/>
    <mergeCell ref="BD6:BD7"/>
    <mergeCell ref="BE6:BE7"/>
  </mergeCells>
  <phoneticPr fontId="3"/>
  <printOptions horizontalCentered="1"/>
  <pageMargins left="0" right="0" top="0.59055118110236227" bottom="0.59055118110236227" header="0.39370078740157483" footer="0.39370078740157483"/>
  <pageSetup paperSize="9" scale="36" orientation="landscape" r:id="rId1"/>
  <headerFooter alignWithMargins="0"/>
  <colBreaks count="1" manualBreakCount="1">
    <brk id="4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61"/>
  <sheetViews>
    <sheetView zoomScale="55" zoomScaleNormal="55" workbookViewId="0"/>
  </sheetViews>
  <sheetFormatPr defaultRowHeight="13.5"/>
  <cols>
    <col min="1" max="1" width="9.875" style="118" customWidth="1"/>
    <col min="2" max="2" width="12.375" style="118" customWidth="1"/>
    <col min="3" max="3" width="7.625" style="118" customWidth="1"/>
    <col min="4" max="4" width="12.375" style="118" customWidth="1"/>
    <col min="5" max="5" width="11.125" style="118" customWidth="1"/>
    <col min="6" max="12" width="9.375" style="118" customWidth="1"/>
    <col min="13" max="13" width="11.125" style="118" customWidth="1"/>
    <col min="14" max="20" width="9.375" style="118" customWidth="1"/>
    <col min="21" max="21" width="11.125" style="118" customWidth="1"/>
    <col min="22" max="22" width="12.375" style="118" customWidth="1"/>
    <col min="23" max="35" width="9.375" style="118" customWidth="1"/>
    <col min="36" max="36" width="12.375" style="118" customWidth="1"/>
    <col min="37" max="40" width="9.375" style="118" customWidth="1"/>
    <col min="41" max="42" width="12.375" style="174" customWidth="1"/>
    <col min="43" max="46" width="9.375" style="174" customWidth="1"/>
    <col min="47" max="47" width="12.375" style="174" customWidth="1"/>
    <col min="48" max="51" width="9.375" style="174" customWidth="1"/>
    <col min="52" max="52" width="12.375" style="174" customWidth="1"/>
    <col min="53" max="58" width="9.375" style="174" customWidth="1"/>
    <col min="59" max="61" width="11.125" style="174" customWidth="1"/>
    <col min="62" max="76" width="9.375" style="174" customWidth="1"/>
    <col min="77" max="80" width="9.125" style="174" customWidth="1"/>
    <col min="81" max="82" width="9" style="174"/>
    <col min="83" max="84" width="9" style="74"/>
    <col min="85" max="256" width="9" style="118"/>
    <col min="257" max="257" width="9.875" style="118" customWidth="1"/>
    <col min="258" max="258" width="12.375" style="118" customWidth="1"/>
    <col min="259" max="259" width="7.625" style="118" customWidth="1"/>
    <col min="260" max="260" width="12.375" style="118" customWidth="1"/>
    <col min="261" max="261" width="11.125" style="118" customWidth="1"/>
    <col min="262" max="268" width="9.375" style="118" customWidth="1"/>
    <col min="269" max="269" width="11.125" style="118" customWidth="1"/>
    <col min="270" max="276" width="9.375" style="118" customWidth="1"/>
    <col min="277" max="277" width="11.125" style="118" customWidth="1"/>
    <col min="278" max="278" width="12.375" style="118" customWidth="1"/>
    <col min="279" max="291" width="9.375" style="118" customWidth="1"/>
    <col min="292" max="292" width="12.375" style="118" customWidth="1"/>
    <col min="293" max="296" width="9.375" style="118" customWidth="1"/>
    <col min="297" max="298" width="12.375" style="118" customWidth="1"/>
    <col min="299" max="302" width="9.375" style="118" customWidth="1"/>
    <col min="303" max="303" width="12.375" style="118" customWidth="1"/>
    <col min="304" max="307" width="9.375" style="118" customWidth="1"/>
    <col min="308" max="308" width="12.375" style="118" customWidth="1"/>
    <col min="309" max="314" width="9.375" style="118" customWidth="1"/>
    <col min="315" max="317" width="11.125" style="118" customWidth="1"/>
    <col min="318" max="332" width="9.375" style="118" customWidth="1"/>
    <col min="333" max="336" width="9.125" style="118" customWidth="1"/>
    <col min="337" max="512" width="9" style="118"/>
    <col min="513" max="513" width="9.875" style="118" customWidth="1"/>
    <col min="514" max="514" width="12.375" style="118" customWidth="1"/>
    <col min="515" max="515" width="7.625" style="118" customWidth="1"/>
    <col min="516" max="516" width="12.375" style="118" customWidth="1"/>
    <col min="517" max="517" width="11.125" style="118" customWidth="1"/>
    <col min="518" max="524" width="9.375" style="118" customWidth="1"/>
    <col min="525" max="525" width="11.125" style="118" customWidth="1"/>
    <col min="526" max="532" width="9.375" style="118" customWidth="1"/>
    <col min="533" max="533" width="11.125" style="118" customWidth="1"/>
    <col min="534" max="534" width="12.375" style="118" customWidth="1"/>
    <col min="535" max="547" width="9.375" style="118" customWidth="1"/>
    <col min="548" max="548" width="12.375" style="118" customWidth="1"/>
    <col min="549" max="552" width="9.375" style="118" customWidth="1"/>
    <col min="553" max="554" width="12.375" style="118" customWidth="1"/>
    <col min="555" max="558" width="9.375" style="118" customWidth="1"/>
    <col min="559" max="559" width="12.375" style="118" customWidth="1"/>
    <col min="560" max="563" width="9.375" style="118" customWidth="1"/>
    <col min="564" max="564" width="12.375" style="118" customWidth="1"/>
    <col min="565" max="570" width="9.375" style="118" customWidth="1"/>
    <col min="571" max="573" width="11.125" style="118" customWidth="1"/>
    <col min="574" max="588" width="9.375" style="118" customWidth="1"/>
    <col min="589" max="592" width="9.125" style="118" customWidth="1"/>
    <col min="593" max="768" width="9" style="118"/>
    <col min="769" max="769" width="9.875" style="118" customWidth="1"/>
    <col min="770" max="770" width="12.375" style="118" customWidth="1"/>
    <col min="771" max="771" width="7.625" style="118" customWidth="1"/>
    <col min="772" max="772" width="12.375" style="118" customWidth="1"/>
    <col min="773" max="773" width="11.125" style="118" customWidth="1"/>
    <col min="774" max="780" width="9.375" style="118" customWidth="1"/>
    <col min="781" max="781" width="11.125" style="118" customWidth="1"/>
    <col min="782" max="788" width="9.375" style="118" customWidth="1"/>
    <col min="789" max="789" width="11.125" style="118" customWidth="1"/>
    <col min="790" max="790" width="12.375" style="118" customWidth="1"/>
    <col min="791" max="803" width="9.375" style="118" customWidth="1"/>
    <col min="804" max="804" width="12.375" style="118" customWidth="1"/>
    <col min="805" max="808" width="9.375" style="118" customWidth="1"/>
    <col min="809" max="810" width="12.375" style="118" customWidth="1"/>
    <col min="811" max="814" width="9.375" style="118" customWidth="1"/>
    <col min="815" max="815" width="12.375" style="118" customWidth="1"/>
    <col min="816" max="819" width="9.375" style="118" customWidth="1"/>
    <col min="820" max="820" width="12.375" style="118" customWidth="1"/>
    <col min="821" max="826" width="9.375" style="118" customWidth="1"/>
    <col min="827" max="829" width="11.125" style="118" customWidth="1"/>
    <col min="830" max="844" width="9.375" style="118" customWidth="1"/>
    <col min="845" max="848" width="9.125" style="118" customWidth="1"/>
    <col min="849" max="1024" width="9" style="118"/>
    <col min="1025" max="1025" width="9.875" style="118" customWidth="1"/>
    <col min="1026" max="1026" width="12.375" style="118" customWidth="1"/>
    <col min="1027" max="1027" width="7.625" style="118" customWidth="1"/>
    <col min="1028" max="1028" width="12.375" style="118" customWidth="1"/>
    <col min="1029" max="1029" width="11.125" style="118" customWidth="1"/>
    <col min="1030" max="1036" width="9.375" style="118" customWidth="1"/>
    <col min="1037" max="1037" width="11.125" style="118" customWidth="1"/>
    <col min="1038" max="1044" width="9.375" style="118" customWidth="1"/>
    <col min="1045" max="1045" width="11.125" style="118" customWidth="1"/>
    <col min="1046" max="1046" width="12.375" style="118" customWidth="1"/>
    <col min="1047" max="1059" width="9.375" style="118" customWidth="1"/>
    <col min="1060" max="1060" width="12.375" style="118" customWidth="1"/>
    <col min="1061" max="1064" width="9.375" style="118" customWidth="1"/>
    <col min="1065" max="1066" width="12.375" style="118" customWidth="1"/>
    <col min="1067" max="1070" width="9.375" style="118" customWidth="1"/>
    <col min="1071" max="1071" width="12.375" style="118" customWidth="1"/>
    <col min="1072" max="1075" width="9.375" style="118" customWidth="1"/>
    <col min="1076" max="1076" width="12.375" style="118" customWidth="1"/>
    <col min="1077" max="1082" width="9.375" style="118" customWidth="1"/>
    <col min="1083" max="1085" width="11.125" style="118" customWidth="1"/>
    <col min="1086" max="1100" width="9.375" style="118" customWidth="1"/>
    <col min="1101" max="1104" width="9.125" style="118" customWidth="1"/>
    <col min="1105" max="1280" width="9" style="118"/>
    <col min="1281" max="1281" width="9.875" style="118" customWidth="1"/>
    <col min="1282" max="1282" width="12.375" style="118" customWidth="1"/>
    <col min="1283" max="1283" width="7.625" style="118" customWidth="1"/>
    <col min="1284" max="1284" width="12.375" style="118" customWidth="1"/>
    <col min="1285" max="1285" width="11.125" style="118" customWidth="1"/>
    <col min="1286" max="1292" width="9.375" style="118" customWidth="1"/>
    <col min="1293" max="1293" width="11.125" style="118" customWidth="1"/>
    <col min="1294" max="1300" width="9.375" style="118" customWidth="1"/>
    <col min="1301" max="1301" width="11.125" style="118" customWidth="1"/>
    <col min="1302" max="1302" width="12.375" style="118" customWidth="1"/>
    <col min="1303" max="1315" width="9.375" style="118" customWidth="1"/>
    <col min="1316" max="1316" width="12.375" style="118" customWidth="1"/>
    <col min="1317" max="1320" width="9.375" style="118" customWidth="1"/>
    <col min="1321" max="1322" width="12.375" style="118" customWidth="1"/>
    <col min="1323" max="1326" width="9.375" style="118" customWidth="1"/>
    <col min="1327" max="1327" width="12.375" style="118" customWidth="1"/>
    <col min="1328" max="1331" width="9.375" style="118" customWidth="1"/>
    <col min="1332" max="1332" width="12.375" style="118" customWidth="1"/>
    <col min="1333" max="1338" width="9.375" style="118" customWidth="1"/>
    <col min="1339" max="1341" width="11.125" style="118" customWidth="1"/>
    <col min="1342" max="1356" width="9.375" style="118" customWidth="1"/>
    <col min="1357" max="1360" width="9.125" style="118" customWidth="1"/>
    <col min="1361" max="1536" width="9" style="118"/>
    <col min="1537" max="1537" width="9.875" style="118" customWidth="1"/>
    <col min="1538" max="1538" width="12.375" style="118" customWidth="1"/>
    <col min="1539" max="1539" width="7.625" style="118" customWidth="1"/>
    <col min="1540" max="1540" width="12.375" style="118" customWidth="1"/>
    <col min="1541" max="1541" width="11.125" style="118" customWidth="1"/>
    <col min="1542" max="1548" width="9.375" style="118" customWidth="1"/>
    <col min="1549" max="1549" width="11.125" style="118" customWidth="1"/>
    <col min="1550" max="1556" width="9.375" style="118" customWidth="1"/>
    <col min="1557" max="1557" width="11.125" style="118" customWidth="1"/>
    <col min="1558" max="1558" width="12.375" style="118" customWidth="1"/>
    <col min="1559" max="1571" width="9.375" style="118" customWidth="1"/>
    <col min="1572" max="1572" width="12.375" style="118" customWidth="1"/>
    <col min="1573" max="1576" width="9.375" style="118" customWidth="1"/>
    <col min="1577" max="1578" width="12.375" style="118" customWidth="1"/>
    <col min="1579" max="1582" width="9.375" style="118" customWidth="1"/>
    <col min="1583" max="1583" width="12.375" style="118" customWidth="1"/>
    <col min="1584" max="1587" width="9.375" style="118" customWidth="1"/>
    <col min="1588" max="1588" width="12.375" style="118" customWidth="1"/>
    <col min="1589" max="1594" width="9.375" style="118" customWidth="1"/>
    <col min="1595" max="1597" width="11.125" style="118" customWidth="1"/>
    <col min="1598" max="1612" width="9.375" style="118" customWidth="1"/>
    <col min="1613" max="1616" width="9.125" style="118" customWidth="1"/>
    <col min="1617" max="1792" width="9" style="118"/>
    <col min="1793" max="1793" width="9.875" style="118" customWidth="1"/>
    <col min="1794" max="1794" width="12.375" style="118" customWidth="1"/>
    <col min="1795" max="1795" width="7.625" style="118" customWidth="1"/>
    <col min="1796" max="1796" width="12.375" style="118" customWidth="1"/>
    <col min="1797" max="1797" width="11.125" style="118" customWidth="1"/>
    <col min="1798" max="1804" width="9.375" style="118" customWidth="1"/>
    <col min="1805" max="1805" width="11.125" style="118" customWidth="1"/>
    <col min="1806" max="1812" width="9.375" style="118" customWidth="1"/>
    <col min="1813" max="1813" width="11.125" style="118" customWidth="1"/>
    <col min="1814" max="1814" width="12.375" style="118" customWidth="1"/>
    <col min="1815" max="1827" width="9.375" style="118" customWidth="1"/>
    <col min="1828" max="1828" width="12.375" style="118" customWidth="1"/>
    <col min="1829" max="1832" width="9.375" style="118" customWidth="1"/>
    <col min="1833" max="1834" width="12.375" style="118" customWidth="1"/>
    <col min="1835" max="1838" width="9.375" style="118" customWidth="1"/>
    <col min="1839" max="1839" width="12.375" style="118" customWidth="1"/>
    <col min="1840" max="1843" width="9.375" style="118" customWidth="1"/>
    <col min="1844" max="1844" width="12.375" style="118" customWidth="1"/>
    <col min="1845" max="1850" width="9.375" style="118" customWidth="1"/>
    <col min="1851" max="1853" width="11.125" style="118" customWidth="1"/>
    <col min="1854" max="1868" width="9.375" style="118" customWidth="1"/>
    <col min="1869" max="1872" width="9.125" style="118" customWidth="1"/>
    <col min="1873" max="2048" width="9" style="118"/>
    <col min="2049" max="2049" width="9.875" style="118" customWidth="1"/>
    <col min="2050" max="2050" width="12.375" style="118" customWidth="1"/>
    <col min="2051" max="2051" width="7.625" style="118" customWidth="1"/>
    <col min="2052" max="2052" width="12.375" style="118" customWidth="1"/>
    <col min="2053" max="2053" width="11.125" style="118" customWidth="1"/>
    <col min="2054" max="2060" width="9.375" style="118" customWidth="1"/>
    <col min="2061" max="2061" width="11.125" style="118" customWidth="1"/>
    <col min="2062" max="2068" width="9.375" style="118" customWidth="1"/>
    <col min="2069" max="2069" width="11.125" style="118" customWidth="1"/>
    <col min="2070" max="2070" width="12.375" style="118" customWidth="1"/>
    <col min="2071" max="2083" width="9.375" style="118" customWidth="1"/>
    <col min="2084" max="2084" width="12.375" style="118" customWidth="1"/>
    <col min="2085" max="2088" width="9.375" style="118" customWidth="1"/>
    <col min="2089" max="2090" width="12.375" style="118" customWidth="1"/>
    <col min="2091" max="2094" width="9.375" style="118" customWidth="1"/>
    <col min="2095" max="2095" width="12.375" style="118" customWidth="1"/>
    <col min="2096" max="2099" width="9.375" style="118" customWidth="1"/>
    <col min="2100" max="2100" width="12.375" style="118" customWidth="1"/>
    <col min="2101" max="2106" width="9.375" style="118" customWidth="1"/>
    <col min="2107" max="2109" width="11.125" style="118" customWidth="1"/>
    <col min="2110" max="2124" width="9.375" style="118" customWidth="1"/>
    <col min="2125" max="2128" width="9.125" style="118" customWidth="1"/>
    <col min="2129" max="2304" width="9" style="118"/>
    <col min="2305" max="2305" width="9.875" style="118" customWidth="1"/>
    <col min="2306" max="2306" width="12.375" style="118" customWidth="1"/>
    <col min="2307" max="2307" width="7.625" style="118" customWidth="1"/>
    <col min="2308" max="2308" width="12.375" style="118" customWidth="1"/>
    <col min="2309" max="2309" width="11.125" style="118" customWidth="1"/>
    <col min="2310" max="2316" width="9.375" style="118" customWidth="1"/>
    <col min="2317" max="2317" width="11.125" style="118" customWidth="1"/>
    <col min="2318" max="2324" width="9.375" style="118" customWidth="1"/>
    <col min="2325" max="2325" width="11.125" style="118" customWidth="1"/>
    <col min="2326" max="2326" width="12.375" style="118" customWidth="1"/>
    <col min="2327" max="2339" width="9.375" style="118" customWidth="1"/>
    <col min="2340" max="2340" width="12.375" style="118" customWidth="1"/>
    <col min="2341" max="2344" width="9.375" style="118" customWidth="1"/>
    <col min="2345" max="2346" width="12.375" style="118" customWidth="1"/>
    <col min="2347" max="2350" width="9.375" style="118" customWidth="1"/>
    <col min="2351" max="2351" width="12.375" style="118" customWidth="1"/>
    <col min="2352" max="2355" width="9.375" style="118" customWidth="1"/>
    <col min="2356" max="2356" width="12.375" style="118" customWidth="1"/>
    <col min="2357" max="2362" width="9.375" style="118" customWidth="1"/>
    <col min="2363" max="2365" width="11.125" style="118" customWidth="1"/>
    <col min="2366" max="2380" width="9.375" style="118" customWidth="1"/>
    <col min="2381" max="2384" width="9.125" style="118" customWidth="1"/>
    <col min="2385" max="2560" width="9" style="118"/>
    <col min="2561" max="2561" width="9.875" style="118" customWidth="1"/>
    <col min="2562" max="2562" width="12.375" style="118" customWidth="1"/>
    <col min="2563" max="2563" width="7.625" style="118" customWidth="1"/>
    <col min="2564" max="2564" width="12.375" style="118" customWidth="1"/>
    <col min="2565" max="2565" width="11.125" style="118" customWidth="1"/>
    <col min="2566" max="2572" width="9.375" style="118" customWidth="1"/>
    <col min="2573" max="2573" width="11.125" style="118" customWidth="1"/>
    <col min="2574" max="2580" width="9.375" style="118" customWidth="1"/>
    <col min="2581" max="2581" width="11.125" style="118" customWidth="1"/>
    <col min="2582" max="2582" width="12.375" style="118" customWidth="1"/>
    <col min="2583" max="2595" width="9.375" style="118" customWidth="1"/>
    <col min="2596" max="2596" width="12.375" style="118" customWidth="1"/>
    <col min="2597" max="2600" width="9.375" style="118" customWidth="1"/>
    <col min="2601" max="2602" width="12.375" style="118" customWidth="1"/>
    <col min="2603" max="2606" width="9.375" style="118" customWidth="1"/>
    <col min="2607" max="2607" width="12.375" style="118" customWidth="1"/>
    <col min="2608" max="2611" width="9.375" style="118" customWidth="1"/>
    <col min="2612" max="2612" width="12.375" style="118" customWidth="1"/>
    <col min="2613" max="2618" width="9.375" style="118" customWidth="1"/>
    <col min="2619" max="2621" width="11.125" style="118" customWidth="1"/>
    <col min="2622" max="2636" width="9.375" style="118" customWidth="1"/>
    <col min="2637" max="2640" width="9.125" style="118" customWidth="1"/>
    <col min="2641" max="2816" width="9" style="118"/>
    <col min="2817" max="2817" width="9.875" style="118" customWidth="1"/>
    <col min="2818" max="2818" width="12.375" style="118" customWidth="1"/>
    <col min="2819" max="2819" width="7.625" style="118" customWidth="1"/>
    <col min="2820" max="2820" width="12.375" style="118" customWidth="1"/>
    <col min="2821" max="2821" width="11.125" style="118" customWidth="1"/>
    <col min="2822" max="2828" width="9.375" style="118" customWidth="1"/>
    <col min="2829" max="2829" width="11.125" style="118" customWidth="1"/>
    <col min="2830" max="2836" width="9.375" style="118" customWidth="1"/>
    <col min="2837" max="2837" width="11.125" style="118" customWidth="1"/>
    <col min="2838" max="2838" width="12.375" style="118" customWidth="1"/>
    <col min="2839" max="2851" width="9.375" style="118" customWidth="1"/>
    <col min="2852" max="2852" width="12.375" style="118" customWidth="1"/>
    <col min="2853" max="2856" width="9.375" style="118" customWidth="1"/>
    <col min="2857" max="2858" width="12.375" style="118" customWidth="1"/>
    <col min="2859" max="2862" width="9.375" style="118" customWidth="1"/>
    <col min="2863" max="2863" width="12.375" style="118" customWidth="1"/>
    <col min="2864" max="2867" width="9.375" style="118" customWidth="1"/>
    <col min="2868" max="2868" width="12.375" style="118" customWidth="1"/>
    <col min="2869" max="2874" width="9.375" style="118" customWidth="1"/>
    <col min="2875" max="2877" width="11.125" style="118" customWidth="1"/>
    <col min="2878" max="2892" width="9.375" style="118" customWidth="1"/>
    <col min="2893" max="2896" width="9.125" style="118" customWidth="1"/>
    <col min="2897" max="3072" width="9" style="118"/>
    <col min="3073" max="3073" width="9.875" style="118" customWidth="1"/>
    <col min="3074" max="3074" width="12.375" style="118" customWidth="1"/>
    <col min="3075" max="3075" width="7.625" style="118" customWidth="1"/>
    <col min="3076" max="3076" width="12.375" style="118" customWidth="1"/>
    <col min="3077" max="3077" width="11.125" style="118" customWidth="1"/>
    <col min="3078" max="3084" width="9.375" style="118" customWidth="1"/>
    <col min="3085" max="3085" width="11.125" style="118" customWidth="1"/>
    <col min="3086" max="3092" width="9.375" style="118" customWidth="1"/>
    <col min="3093" max="3093" width="11.125" style="118" customWidth="1"/>
    <col min="3094" max="3094" width="12.375" style="118" customWidth="1"/>
    <col min="3095" max="3107" width="9.375" style="118" customWidth="1"/>
    <col min="3108" max="3108" width="12.375" style="118" customWidth="1"/>
    <col min="3109" max="3112" width="9.375" style="118" customWidth="1"/>
    <col min="3113" max="3114" width="12.375" style="118" customWidth="1"/>
    <col min="3115" max="3118" width="9.375" style="118" customWidth="1"/>
    <col min="3119" max="3119" width="12.375" style="118" customWidth="1"/>
    <col min="3120" max="3123" width="9.375" style="118" customWidth="1"/>
    <col min="3124" max="3124" width="12.375" style="118" customWidth="1"/>
    <col min="3125" max="3130" width="9.375" style="118" customWidth="1"/>
    <col min="3131" max="3133" width="11.125" style="118" customWidth="1"/>
    <col min="3134" max="3148" width="9.375" style="118" customWidth="1"/>
    <col min="3149" max="3152" width="9.125" style="118" customWidth="1"/>
    <col min="3153" max="3328" width="9" style="118"/>
    <col min="3329" max="3329" width="9.875" style="118" customWidth="1"/>
    <col min="3330" max="3330" width="12.375" style="118" customWidth="1"/>
    <col min="3331" max="3331" width="7.625" style="118" customWidth="1"/>
    <col min="3332" max="3332" width="12.375" style="118" customWidth="1"/>
    <col min="3333" max="3333" width="11.125" style="118" customWidth="1"/>
    <col min="3334" max="3340" width="9.375" style="118" customWidth="1"/>
    <col min="3341" max="3341" width="11.125" style="118" customWidth="1"/>
    <col min="3342" max="3348" width="9.375" style="118" customWidth="1"/>
    <col min="3349" max="3349" width="11.125" style="118" customWidth="1"/>
    <col min="3350" max="3350" width="12.375" style="118" customWidth="1"/>
    <col min="3351" max="3363" width="9.375" style="118" customWidth="1"/>
    <col min="3364" max="3364" width="12.375" style="118" customWidth="1"/>
    <col min="3365" max="3368" width="9.375" style="118" customWidth="1"/>
    <col min="3369" max="3370" width="12.375" style="118" customWidth="1"/>
    <col min="3371" max="3374" width="9.375" style="118" customWidth="1"/>
    <col min="3375" max="3375" width="12.375" style="118" customWidth="1"/>
    <col min="3376" max="3379" width="9.375" style="118" customWidth="1"/>
    <col min="3380" max="3380" width="12.375" style="118" customWidth="1"/>
    <col min="3381" max="3386" width="9.375" style="118" customWidth="1"/>
    <col min="3387" max="3389" width="11.125" style="118" customWidth="1"/>
    <col min="3390" max="3404" width="9.375" style="118" customWidth="1"/>
    <col min="3405" max="3408" width="9.125" style="118" customWidth="1"/>
    <col min="3409" max="3584" width="9" style="118"/>
    <col min="3585" max="3585" width="9.875" style="118" customWidth="1"/>
    <col min="3586" max="3586" width="12.375" style="118" customWidth="1"/>
    <col min="3587" max="3587" width="7.625" style="118" customWidth="1"/>
    <col min="3588" max="3588" width="12.375" style="118" customWidth="1"/>
    <col min="3589" max="3589" width="11.125" style="118" customWidth="1"/>
    <col min="3590" max="3596" width="9.375" style="118" customWidth="1"/>
    <col min="3597" max="3597" width="11.125" style="118" customWidth="1"/>
    <col min="3598" max="3604" width="9.375" style="118" customWidth="1"/>
    <col min="3605" max="3605" width="11.125" style="118" customWidth="1"/>
    <col min="3606" max="3606" width="12.375" style="118" customWidth="1"/>
    <col min="3607" max="3619" width="9.375" style="118" customWidth="1"/>
    <col min="3620" max="3620" width="12.375" style="118" customWidth="1"/>
    <col min="3621" max="3624" width="9.375" style="118" customWidth="1"/>
    <col min="3625" max="3626" width="12.375" style="118" customWidth="1"/>
    <col min="3627" max="3630" width="9.375" style="118" customWidth="1"/>
    <col min="3631" max="3631" width="12.375" style="118" customWidth="1"/>
    <col min="3632" max="3635" width="9.375" style="118" customWidth="1"/>
    <col min="3636" max="3636" width="12.375" style="118" customWidth="1"/>
    <col min="3637" max="3642" width="9.375" style="118" customWidth="1"/>
    <col min="3643" max="3645" width="11.125" style="118" customWidth="1"/>
    <col min="3646" max="3660" width="9.375" style="118" customWidth="1"/>
    <col min="3661" max="3664" width="9.125" style="118" customWidth="1"/>
    <col min="3665" max="3840" width="9" style="118"/>
    <col min="3841" max="3841" width="9.875" style="118" customWidth="1"/>
    <col min="3842" max="3842" width="12.375" style="118" customWidth="1"/>
    <col min="3843" max="3843" width="7.625" style="118" customWidth="1"/>
    <col min="3844" max="3844" width="12.375" style="118" customWidth="1"/>
    <col min="3845" max="3845" width="11.125" style="118" customWidth="1"/>
    <col min="3846" max="3852" width="9.375" style="118" customWidth="1"/>
    <col min="3853" max="3853" width="11.125" style="118" customWidth="1"/>
    <col min="3854" max="3860" width="9.375" style="118" customWidth="1"/>
    <col min="3861" max="3861" width="11.125" style="118" customWidth="1"/>
    <col min="3862" max="3862" width="12.375" style="118" customWidth="1"/>
    <col min="3863" max="3875" width="9.375" style="118" customWidth="1"/>
    <col min="3876" max="3876" width="12.375" style="118" customWidth="1"/>
    <col min="3877" max="3880" width="9.375" style="118" customWidth="1"/>
    <col min="3881" max="3882" width="12.375" style="118" customWidth="1"/>
    <col min="3883" max="3886" width="9.375" style="118" customWidth="1"/>
    <col min="3887" max="3887" width="12.375" style="118" customWidth="1"/>
    <col min="3888" max="3891" width="9.375" style="118" customWidth="1"/>
    <col min="3892" max="3892" width="12.375" style="118" customWidth="1"/>
    <col min="3893" max="3898" width="9.375" style="118" customWidth="1"/>
    <col min="3899" max="3901" width="11.125" style="118" customWidth="1"/>
    <col min="3902" max="3916" width="9.375" style="118" customWidth="1"/>
    <col min="3917" max="3920" width="9.125" style="118" customWidth="1"/>
    <col min="3921" max="4096" width="9" style="118"/>
    <col min="4097" max="4097" width="9.875" style="118" customWidth="1"/>
    <col min="4098" max="4098" width="12.375" style="118" customWidth="1"/>
    <col min="4099" max="4099" width="7.625" style="118" customWidth="1"/>
    <col min="4100" max="4100" width="12.375" style="118" customWidth="1"/>
    <col min="4101" max="4101" width="11.125" style="118" customWidth="1"/>
    <col min="4102" max="4108" width="9.375" style="118" customWidth="1"/>
    <col min="4109" max="4109" width="11.125" style="118" customWidth="1"/>
    <col min="4110" max="4116" width="9.375" style="118" customWidth="1"/>
    <col min="4117" max="4117" width="11.125" style="118" customWidth="1"/>
    <col min="4118" max="4118" width="12.375" style="118" customWidth="1"/>
    <col min="4119" max="4131" width="9.375" style="118" customWidth="1"/>
    <col min="4132" max="4132" width="12.375" style="118" customWidth="1"/>
    <col min="4133" max="4136" width="9.375" style="118" customWidth="1"/>
    <col min="4137" max="4138" width="12.375" style="118" customWidth="1"/>
    <col min="4139" max="4142" width="9.375" style="118" customWidth="1"/>
    <col min="4143" max="4143" width="12.375" style="118" customWidth="1"/>
    <col min="4144" max="4147" width="9.375" style="118" customWidth="1"/>
    <col min="4148" max="4148" width="12.375" style="118" customWidth="1"/>
    <col min="4149" max="4154" width="9.375" style="118" customWidth="1"/>
    <col min="4155" max="4157" width="11.125" style="118" customWidth="1"/>
    <col min="4158" max="4172" width="9.375" style="118" customWidth="1"/>
    <col min="4173" max="4176" width="9.125" style="118" customWidth="1"/>
    <col min="4177" max="4352" width="9" style="118"/>
    <col min="4353" max="4353" width="9.875" style="118" customWidth="1"/>
    <col min="4354" max="4354" width="12.375" style="118" customWidth="1"/>
    <col min="4355" max="4355" width="7.625" style="118" customWidth="1"/>
    <col min="4356" max="4356" width="12.375" style="118" customWidth="1"/>
    <col min="4357" max="4357" width="11.125" style="118" customWidth="1"/>
    <col min="4358" max="4364" width="9.375" style="118" customWidth="1"/>
    <col min="4365" max="4365" width="11.125" style="118" customWidth="1"/>
    <col min="4366" max="4372" width="9.375" style="118" customWidth="1"/>
    <col min="4373" max="4373" width="11.125" style="118" customWidth="1"/>
    <col min="4374" max="4374" width="12.375" style="118" customWidth="1"/>
    <col min="4375" max="4387" width="9.375" style="118" customWidth="1"/>
    <col min="4388" max="4388" width="12.375" style="118" customWidth="1"/>
    <col min="4389" max="4392" width="9.375" style="118" customWidth="1"/>
    <col min="4393" max="4394" width="12.375" style="118" customWidth="1"/>
    <col min="4395" max="4398" width="9.375" style="118" customWidth="1"/>
    <col min="4399" max="4399" width="12.375" style="118" customWidth="1"/>
    <col min="4400" max="4403" width="9.375" style="118" customWidth="1"/>
    <col min="4404" max="4404" width="12.375" style="118" customWidth="1"/>
    <col min="4405" max="4410" width="9.375" style="118" customWidth="1"/>
    <col min="4411" max="4413" width="11.125" style="118" customWidth="1"/>
    <col min="4414" max="4428" width="9.375" style="118" customWidth="1"/>
    <col min="4429" max="4432" width="9.125" style="118" customWidth="1"/>
    <col min="4433" max="4608" width="9" style="118"/>
    <col min="4609" max="4609" width="9.875" style="118" customWidth="1"/>
    <col min="4610" max="4610" width="12.375" style="118" customWidth="1"/>
    <col min="4611" max="4611" width="7.625" style="118" customWidth="1"/>
    <col min="4612" max="4612" width="12.375" style="118" customWidth="1"/>
    <col min="4613" max="4613" width="11.125" style="118" customWidth="1"/>
    <col min="4614" max="4620" width="9.375" style="118" customWidth="1"/>
    <col min="4621" max="4621" width="11.125" style="118" customWidth="1"/>
    <col min="4622" max="4628" width="9.375" style="118" customWidth="1"/>
    <col min="4629" max="4629" width="11.125" style="118" customWidth="1"/>
    <col min="4630" max="4630" width="12.375" style="118" customWidth="1"/>
    <col min="4631" max="4643" width="9.375" style="118" customWidth="1"/>
    <col min="4644" max="4644" width="12.375" style="118" customWidth="1"/>
    <col min="4645" max="4648" width="9.375" style="118" customWidth="1"/>
    <col min="4649" max="4650" width="12.375" style="118" customWidth="1"/>
    <col min="4651" max="4654" width="9.375" style="118" customWidth="1"/>
    <col min="4655" max="4655" width="12.375" style="118" customWidth="1"/>
    <col min="4656" max="4659" width="9.375" style="118" customWidth="1"/>
    <col min="4660" max="4660" width="12.375" style="118" customWidth="1"/>
    <col min="4661" max="4666" width="9.375" style="118" customWidth="1"/>
    <col min="4667" max="4669" width="11.125" style="118" customWidth="1"/>
    <col min="4670" max="4684" width="9.375" style="118" customWidth="1"/>
    <col min="4685" max="4688" width="9.125" style="118" customWidth="1"/>
    <col min="4689" max="4864" width="9" style="118"/>
    <col min="4865" max="4865" width="9.875" style="118" customWidth="1"/>
    <col min="4866" max="4866" width="12.375" style="118" customWidth="1"/>
    <col min="4867" max="4867" width="7.625" style="118" customWidth="1"/>
    <col min="4868" max="4868" width="12.375" style="118" customWidth="1"/>
    <col min="4869" max="4869" width="11.125" style="118" customWidth="1"/>
    <col min="4870" max="4876" width="9.375" style="118" customWidth="1"/>
    <col min="4877" max="4877" width="11.125" style="118" customWidth="1"/>
    <col min="4878" max="4884" width="9.375" style="118" customWidth="1"/>
    <col min="4885" max="4885" width="11.125" style="118" customWidth="1"/>
    <col min="4886" max="4886" width="12.375" style="118" customWidth="1"/>
    <col min="4887" max="4899" width="9.375" style="118" customWidth="1"/>
    <col min="4900" max="4900" width="12.375" style="118" customWidth="1"/>
    <col min="4901" max="4904" width="9.375" style="118" customWidth="1"/>
    <col min="4905" max="4906" width="12.375" style="118" customWidth="1"/>
    <col min="4907" max="4910" width="9.375" style="118" customWidth="1"/>
    <col min="4911" max="4911" width="12.375" style="118" customWidth="1"/>
    <col min="4912" max="4915" width="9.375" style="118" customWidth="1"/>
    <col min="4916" max="4916" width="12.375" style="118" customWidth="1"/>
    <col min="4917" max="4922" width="9.375" style="118" customWidth="1"/>
    <col min="4923" max="4925" width="11.125" style="118" customWidth="1"/>
    <col min="4926" max="4940" width="9.375" style="118" customWidth="1"/>
    <col min="4941" max="4944" width="9.125" style="118" customWidth="1"/>
    <col min="4945" max="5120" width="9" style="118"/>
    <col min="5121" max="5121" width="9.875" style="118" customWidth="1"/>
    <col min="5122" max="5122" width="12.375" style="118" customWidth="1"/>
    <col min="5123" max="5123" width="7.625" style="118" customWidth="1"/>
    <col min="5124" max="5124" width="12.375" style="118" customWidth="1"/>
    <col min="5125" max="5125" width="11.125" style="118" customWidth="1"/>
    <col min="5126" max="5132" width="9.375" style="118" customWidth="1"/>
    <col min="5133" max="5133" width="11.125" style="118" customWidth="1"/>
    <col min="5134" max="5140" width="9.375" style="118" customWidth="1"/>
    <col min="5141" max="5141" width="11.125" style="118" customWidth="1"/>
    <col min="5142" max="5142" width="12.375" style="118" customWidth="1"/>
    <col min="5143" max="5155" width="9.375" style="118" customWidth="1"/>
    <col min="5156" max="5156" width="12.375" style="118" customWidth="1"/>
    <col min="5157" max="5160" width="9.375" style="118" customWidth="1"/>
    <col min="5161" max="5162" width="12.375" style="118" customWidth="1"/>
    <col min="5163" max="5166" width="9.375" style="118" customWidth="1"/>
    <col min="5167" max="5167" width="12.375" style="118" customWidth="1"/>
    <col min="5168" max="5171" width="9.375" style="118" customWidth="1"/>
    <col min="5172" max="5172" width="12.375" style="118" customWidth="1"/>
    <col min="5173" max="5178" width="9.375" style="118" customWidth="1"/>
    <col min="5179" max="5181" width="11.125" style="118" customWidth="1"/>
    <col min="5182" max="5196" width="9.375" style="118" customWidth="1"/>
    <col min="5197" max="5200" width="9.125" style="118" customWidth="1"/>
    <col min="5201" max="5376" width="9" style="118"/>
    <col min="5377" max="5377" width="9.875" style="118" customWidth="1"/>
    <col min="5378" max="5378" width="12.375" style="118" customWidth="1"/>
    <col min="5379" max="5379" width="7.625" style="118" customWidth="1"/>
    <col min="5380" max="5380" width="12.375" style="118" customWidth="1"/>
    <col min="5381" max="5381" width="11.125" style="118" customWidth="1"/>
    <col min="5382" max="5388" width="9.375" style="118" customWidth="1"/>
    <col min="5389" max="5389" width="11.125" style="118" customWidth="1"/>
    <col min="5390" max="5396" width="9.375" style="118" customWidth="1"/>
    <col min="5397" max="5397" width="11.125" style="118" customWidth="1"/>
    <col min="5398" max="5398" width="12.375" style="118" customWidth="1"/>
    <col min="5399" max="5411" width="9.375" style="118" customWidth="1"/>
    <col min="5412" max="5412" width="12.375" style="118" customWidth="1"/>
    <col min="5413" max="5416" width="9.375" style="118" customWidth="1"/>
    <col min="5417" max="5418" width="12.375" style="118" customWidth="1"/>
    <col min="5419" max="5422" width="9.375" style="118" customWidth="1"/>
    <col min="5423" max="5423" width="12.375" style="118" customWidth="1"/>
    <col min="5424" max="5427" width="9.375" style="118" customWidth="1"/>
    <col min="5428" max="5428" width="12.375" style="118" customWidth="1"/>
    <col min="5429" max="5434" width="9.375" style="118" customWidth="1"/>
    <col min="5435" max="5437" width="11.125" style="118" customWidth="1"/>
    <col min="5438" max="5452" width="9.375" style="118" customWidth="1"/>
    <col min="5453" max="5456" width="9.125" style="118" customWidth="1"/>
    <col min="5457" max="5632" width="9" style="118"/>
    <col min="5633" max="5633" width="9.875" style="118" customWidth="1"/>
    <col min="5634" max="5634" width="12.375" style="118" customWidth="1"/>
    <col min="5635" max="5635" width="7.625" style="118" customWidth="1"/>
    <col min="5636" max="5636" width="12.375" style="118" customWidth="1"/>
    <col min="5637" max="5637" width="11.125" style="118" customWidth="1"/>
    <col min="5638" max="5644" width="9.375" style="118" customWidth="1"/>
    <col min="5645" max="5645" width="11.125" style="118" customWidth="1"/>
    <col min="5646" max="5652" width="9.375" style="118" customWidth="1"/>
    <col min="5653" max="5653" width="11.125" style="118" customWidth="1"/>
    <col min="5654" max="5654" width="12.375" style="118" customWidth="1"/>
    <col min="5655" max="5667" width="9.375" style="118" customWidth="1"/>
    <col min="5668" max="5668" width="12.375" style="118" customWidth="1"/>
    <col min="5669" max="5672" width="9.375" style="118" customWidth="1"/>
    <col min="5673" max="5674" width="12.375" style="118" customWidth="1"/>
    <col min="5675" max="5678" width="9.375" style="118" customWidth="1"/>
    <col min="5679" max="5679" width="12.375" style="118" customWidth="1"/>
    <col min="5680" max="5683" width="9.375" style="118" customWidth="1"/>
    <col min="5684" max="5684" width="12.375" style="118" customWidth="1"/>
    <col min="5685" max="5690" width="9.375" style="118" customWidth="1"/>
    <col min="5691" max="5693" width="11.125" style="118" customWidth="1"/>
    <col min="5694" max="5708" width="9.375" style="118" customWidth="1"/>
    <col min="5709" max="5712" width="9.125" style="118" customWidth="1"/>
    <col min="5713" max="5888" width="9" style="118"/>
    <col min="5889" max="5889" width="9.875" style="118" customWidth="1"/>
    <col min="5890" max="5890" width="12.375" style="118" customWidth="1"/>
    <col min="5891" max="5891" width="7.625" style="118" customWidth="1"/>
    <col min="5892" max="5892" width="12.375" style="118" customWidth="1"/>
    <col min="5893" max="5893" width="11.125" style="118" customWidth="1"/>
    <col min="5894" max="5900" width="9.375" style="118" customWidth="1"/>
    <col min="5901" max="5901" width="11.125" style="118" customWidth="1"/>
    <col min="5902" max="5908" width="9.375" style="118" customWidth="1"/>
    <col min="5909" max="5909" width="11.125" style="118" customWidth="1"/>
    <col min="5910" max="5910" width="12.375" style="118" customWidth="1"/>
    <col min="5911" max="5923" width="9.375" style="118" customWidth="1"/>
    <col min="5924" max="5924" width="12.375" style="118" customWidth="1"/>
    <col min="5925" max="5928" width="9.375" style="118" customWidth="1"/>
    <col min="5929" max="5930" width="12.375" style="118" customWidth="1"/>
    <col min="5931" max="5934" width="9.375" style="118" customWidth="1"/>
    <col min="5935" max="5935" width="12.375" style="118" customWidth="1"/>
    <col min="5936" max="5939" width="9.375" style="118" customWidth="1"/>
    <col min="5940" max="5940" width="12.375" style="118" customWidth="1"/>
    <col min="5941" max="5946" width="9.375" style="118" customWidth="1"/>
    <col min="5947" max="5949" width="11.125" style="118" customWidth="1"/>
    <col min="5950" max="5964" width="9.375" style="118" customWidth="1"/>
    <col min="5965" max="5968" width="9.125" style="118" customWidth="1"/>
    <col min="5969" max="6144" width="9" style="118"/>
    <col min="6145" max="6145" width="9.875" style="118" customWidth="1"/>
    <col min="6146" max="6146" width="12.375" style="118" customWidth="1"/>
    <col min="6147" max="6147" width="7.625" style="118" customWidth="1"/>
    <col min="6148" max="6148" width="12.375" style="118" customWidth="1"/>
    <col min="6149" max="6149" width="11.125" style="118" customWidth="1"/>
    <col min="6150" max="6156" width="9.375" style="118" customWidth="1"/>
    <col min="6157" max="6157" width="11.125" style="118" customWidth="1"/>
    <col min="6158" max="6164" width="9.375" style="118" customWidth="1"/>
    <col min="6165" max="6165" width="11.125" style="118" customWidth="1"/>
    <col min="6166" max="6166" width="12.375" style="118" customWidth="1"/>
    <col min="6167" max="6179" width="9.375" style="118" customWidth="1"/>
    <col min="6180" max="6180" width="12.375" style="118" customWidth="1"/>
    <col min="6181" max="6184" width="9.375" style="118" customWidth="1"/>
    <col min="6185" max="6186" width="12.375" style="118" customWidth="1"/>
    <col min="6187" max="6190" width="9.375" style="118" customWidth="1"/>
    <col min="6191" max="6191" width="12.375" style="118" customWidth="1"/>
    <col min="6192" max="6195" width="9.375" style="118" customWidth="1"/>
    <col min="6196" max="6196" width="12.375" style="118" customWidth="1"/>
    <col min="6197" max="6202" width="9.375" style="118" customWidth="1"/>
    <col min="6203" max="6205" width="11.125" style="118" customWidth="1"/>
    <col min="6206" max="6220" width="9.375" style="118" customWidth="1"/>
    <col min="6221" max="6224" width="9.125" style="118" customWidth="1"/>
    <col min="6225" max="6400" width="9" style="118"/>
    <col min="6401" max="6401" width="9.875" style="118" customWidth="1"/>
    <col min="6402" max="6402" width="12.375" style="118" customWidth="1"/>
    <col min="6403" max="6403" width="7.625" style="118" customWidth="1"/>
    <col min="6404" max="6404" width="12.375" style="118" customWidth="1"/>
    <col min="6405" max="6405" width="11.125" style="118" customWidth="1"/>
    <col min="6406" max="6412" width="9.375" style="118" customWidth="1"/>
    <col min="6413" max="6413" width="11.125" style="118" customWidth="1"/>
    <col min="6414" max="6420" width="9.375" style="118" customWidth="1"/>
    <col min="6421" max="6421" width="11.125" style="118" customWidth="1"/>
    <col min="6422" max="6422" width="12.375" style="118" customWidth="1"/>
    <col min="6423" max="6435" width="9.375" style="118" customWidth="1"/>
    <col min="6436" max="6436" width="12.375" style="118" customWidth="1"/>
    <col min="6437" max="6440" width="9.375" style="118" customWidth="1"/>
    <col min="6441" max="6442" width="12.375" style="118" customWidth="1"/>
    <col min="6443" max="6446" width="9.375" style="118" customWidth="1"/>
    <col min="6447" max="6447" width="12.375" style="118" customWidth="1"/>
    <col min="6448" max="6451" width="9.375" style="118" customWidth="1"/>
    <col min="6452" max="6452" width="12.375" style="118" customWidth="1"/>
    <col min="6453" max="6458" width="9.375" style="118" customWidth="1"/>
    <col min="6459" max="6461" width="11.125" style="118" customWidth="1"/>
    <col min="6462" max="6476" width="9.375" style="118" customWidth="1"/>
    <col min="6477" max="6480" width="9.125" style="118" customWidth="1"/>
    <col min="6481" max="6656" width="9" style="118"/>
    <col min="6657" max="6657" width="9.875" style="118" customWidth="1"/>
    <col min="6658" max="6658" width="12.375" style="118" customWidth="1"/>
    <col min="6659" max="6659" width="7.625" style="118" customWidth="1"/>
    <col min="6660" max="6660" width="12.375" style="118" customWidth="1"/>
    <col min="6661" max="6661" width="11.125" style="118" customWidth="1"/>
    <col min="6662" max="6668" width="9.375" style="118" customWidth="1"/>
    <col min="6669" max="6669" width="11.125" style="118" customWidth="1"/>
    <col min="6670" max="6676" width="9.375" style="118" customWidth="1"/>
    <col min="6677" max="6677" width="11.125" style="118" customWidth="1"/>
    <col min="6678" max="6678" width="12.375" style="118" customWidth="1"/>
    <col min="6679" max="6691" width="9.375" style="118" customWidth="1"/>
    <col min="6692" max="6692" width="12.375" style="118" customWidth="1"/>
    <col min="6693" max="6696" width="9.375" style="118" customWidth="1"/>
    <col min="6697" max="6698" width="12.375" style="118" customWidth="1"/>
    <col min="6699" max="6702" width="9.375" style="118" customWidth="1"/>
    <col min="6703" max="6703" width="12.375" style="118" customWidth="1"/>
    <col min="6704" max="6707" width="9.375" style="118" customWidth="1"/>
    <col min="6708" max="6708" width="12.375" style="118" customWidth="1"/>
    <col min="6709" max="6714" width="9.375" style="118" customWidth="1"/>
    <col min="6715" max="6717" width="11.125" style="118" customWidth="1"/>
    <col min="6718" max="6732" width="9.375" style="118" customWidth="1"/>
    <col min="6733" max="6736" width="9.125" style="118" customWidth="1"/>
    <col min="6737" max="6912" width="9" style="118"/>
    <col min="6913" max="6913" width="9.875" style="118" customWidth="1"/>
    <col min="6914" max="6914" width="12.375" style="118" customWidth="1"/>
    <col min="6915" max="6915" width="7.625" style="118" customWidth="1"/>
    <col min="6916" max="6916" width="12.375" style="118" customWidth="1"/>
    <col min="6917" max="6917" width="11.125" style="118" customWidth="1"/>
    <col min="6918" max="6924" width="9.375" style="118" customWidth="1"/>
    <col min="6925" max="6925" width="11.125" style="118" customWidth="1"/>
    <col min="6926" max="6932" width="9.375" style="118" customWidth="1"/>
    <col min="6933" max="6933" width="11.125" style="118" customWidth="1"/>
    <col min="6934" max="6934" width="12.375" style="118" customWidth="1"/>
    <col min="6935" max="6947" width="9.375" style="118" customWidth="1"/>
    <col min="6948" max="6948" width="12.375" style="118" customWidth="1"/>
    <col min="6949" max="6952" width="9.375" style="118" customWidth="1"/>
    <col min="6953" max="6954" width="12.375" style="118" customWidth="1"/>
    <col min="6955" max="6958" width="9.375" style="118" customWidth="1"/>
    <col min="6959" max="6959" width="12.375" style="118" customWidth="1"/>
    <col min="6960" max="6963" width="9.375" style="118" customWidth="1"/>
    <col min="6964" max="6964" width="12.375" style="118" customWidth="1"/>
    <col min="6965" max="6970" width="9.375" style="118" customWidth="1"/>
    <col min="6971" max="6973" width="11.125" style="118" customWidth="1"/>
    <col min="6974" max="6988" width="9.375" style="118" customWidth="1"/>
    <col min="6989" max="6992" width="9.125" style="118" customWidth="1"/>
    <col min="6993" max="7168" width="9" style="118"/>
    <col min="7169" max="7169" width="9.875" style="118" customWidth="1"/>
    <col min="7170" max="7170" width="12.375" style="118" customWidth="1"/>
    <col min="7171" max="7171" width="7.625" style="118" customWidth="1"/>
    <col min="7172" max="7172" width="12.375" style="118" customWidth="1"/>
    <col min="7173" max="7173" width="11.125" style="118" customWidth="1"/>
    <col min="7174" max="7180" width="9.375" style="118" customWidth="1"/>
    <col min="7181" max="7181" width="11.125" style="118" customWidth="1"/>
    <col min="7182" max="7188" width="9.375" style="118" customWidth="1"/>
    <col min="7189" max="7189" width="11.125" style="118" customWidth="1"/>
    <col min="7190" max="7190" width="12.375" style="118" customWidth="1"/>
    <col min="7191" max="7203" width="9.375" style="118" customWidth="1"/>
    <col min="7204" max="7204" width="12.375" style="118" customWidth="1"/>
    <col min="7205" max="7208" width="9.375" style="118" customWidth="1"/>
    <col min="7209" max="7210" width="12.375" style="118" customWidth="1"/>
    <col min="7211" max="7214" width="9.375" style="118" customWidth="1"/>
    <col min="7215" max="7215" width="12.375" style="118" customWidth="1"/>
    <col min="7216" max="7219" width="9.375" style="118" customWidth="1"/>
    <col min="7220" max="7220" width="12.375" style="118" customWidth="1"/>
    <col min="7221" max="7226" width="9.375" style="118" customWidth="1"/>
    <col min="7227" max="7229" width="11.125" style="118" customWidth="1"/>
    <col min="7230" max="7244" width="9.375" style="118" customWidth="1"/>
    <col min="7245" max="7248" width="9.125" style="118" customWidth="1"/>
    <col min="7249" max="7424" width="9" style="118"/>
    <col min="7425" max="7425" width="9.875" style="118" customWidth="1"/>
    <col min="7426" max="7426" width="12.375" style="118" customWidth="1"/>
    <col min="7427" max="7427" width="7.625" style="118" customWidth="1"/>
    <col min="7428" max="7428" width="12.375" style="118" customWidth="1"/>
    <col min="7429" max="7429" width="11.125" style="118" customWidth="1"/>
    <col min="7430" max="7436" width="9.375" style="118" customWidth="1"/>
    <col min="7437" max="7437" width="11.125" style="118" customWidth="1"/>
    <col min="7438" max="7444" width="9.375" style="118" customWidth="1"/>
    <col min="7445" max="7445" width="11.125" style="118" customWidth="1"/>
    <col min="7446" max="7446" width="12.375" style="118" customWidth="1"/>
    <col min="7447" max="7459" width="9.375" style="118" customWidth="1"/>
    <col min="7460" max="7460" width="12.375" style="118" customWidth="1"/>
    <col min="7461" max="7464" width="9.375" style="118" customWidth="1"/>
    <col min="7465" max="7466" width="12.375" style="118" customWidth="1"/>
    <col min="7467" max="7470" width="9.375" style="118" customWidth="1"/>
    <col min="7471" max="7471" width="12.375" style="118" customWidth="1"/>
    <col min="7472" max="7475" width="9.375" style="118" customWidth="1"/>
    <col min="7476" max="7476" width="12.375" style="118" customWidth="1"/>
    <col min="7477" max="7482" width="9.375" style="118" customWidth="1"/>
    <col min="7483" max="7485" width="11.125" style="118" customWidth="1"/>
    <col min="7486" max="7500" width="9.375" style="118" customWidth="1"/>
    <col min="7501" max="7504" width="9.125" style="118" customWidth="1"/>
    <col min="7505" max="7680" width="9" style="118"/>
    <col min="7681" max="7681" width="9.875" style="118" customWidth="1"/>
    <col min="7682" max="7682" width="12.375" style="118" customWidth="1"/>
    <col min="7683" max="7683" width="7.625" style="118" customWidth="1"/>
    <col min="7684" max="7684" width="12.375" style="118" customWidth="1"/>
    <col min="7685" max="7685" width="11.125" style="118" customWidth="1"/>
    <col min="7686" max="7692" width="9.375" style="118" customWidth="1"/>
    <col min="7693" max="7693" width="11.125" style="118" customWidth="1"/>
    <col min="7694" max="7700" width="9.375" style="118" customWidth="1"/>
    <col min="7701" max="7701" width="11.125" style="118" customWidth="1"/>
    <col min="7702" max="7702" width="12.375" style="118" customWidth="1"/>
    <col min="7703" max="7715" width="9.375" style="118" customWidth="1"/>
    <col min="7716" max="7716" width="12.375" style="118" customWidth="1"/>
    <col min="7717" max="7720" width="9.375" style="118" customWidth="1"/>
    <col min="7721" max="7722" width="12.375" style="118" customWidth="1"/>
    <col min="7723" max="7726" width="9.375" style="118" customWidth="1"/>
    <col min="7727" max="7727" width="12.375" style="118" customWidth="1"/>
    <col min="7728" max="7731" width="9.375" style="118" customWidth="1"/>
    <col min="7732" max="7732" width="12.375" style="118" customWidth="1"/>
    <col min="7733" max="7738" width="9.375" style="118" customWidth="1"/>
    <col min="7739" max="7741" width="11.125" style="118" customWidth="1"/>
    <col min="7742" max="7756" width="9.375" style="118" customWidth="1"/>
    <col min="7757" max="7760" width="9.125" style="118" customWidth="1"/>
    <col min="7761" max="7936" width="9" style="118"/>
    <col min="7937" max="7937" width="9.875" style="118" customWidth="1"/>
    <col min="7938" max="7938" width="12.375" style="118" customWidth="1"/>
    <col min="7939" max="7939" width="7.625" style="118" customWidth="1"/>
    <col min="7940" max="7940" width="12.375" style="118" customWidth="1"/>
    <col min="7941" max="7941" width="11.125" style="118" customWidth="1"/>
    <col min="7942" max="7948" width="9.375" style="118" customWidth="1"/>
    <col min="7949" max="7949" width="11.125" style="118" customWidth="1"/>
    <col min="7950" max="7956" width="9.375" style="118" customWidth="1"/>
    <col min="7957" max="7957" width="11.125" style="118" customWidth="1"/>
    <col min="7958" max="7958" width="12.375" style="118" customWidth="1"/>
    <col min="7959" max="7971" width="9.375" style="118" customWidth="1"/>
    <col min="7972" max="7972" width="12.375" style="118" customWidth="1"/>
    <col min="7973" max="7976" width="9.375" style="118" customWidth="1"/>
    <col min="7977" max="7978" width="12.375" style="118" customWidth="1"/>
    <col min="7979" max="7982" width="9.375" style="118" customWidth="1"/>
    <col min="7983" max="7983" width="12.375" style="118" customWidth="1"/>
    <col min="7984" max="7987" width="9.375" style="118" customWidth="1"/>
    <col min="7988" max="7988" width="12.375" style="118" customWidth="1"/>
    <col min="7989" max="7994" width="9.375" style="118" customWidth="1"/>
    <col min="7995" max="7997" width="11.125" style="118" customWidth="1"/>
    <col min="7998" max="8012" width="9.375" style="118" customWidth="1"/>
    <col min="8013" max="8016" width="9.125" style="118" customWidth="1"/>
    <col min="8017" max="8192" width="9" style="118"/>
    <col min="8193" max="8193" width="9.875" style="118" customWidth="1"/>
    <col min="8194" max="8194" width="12.375" style="118" customWidth="1"/>
    <col min="8195" max="8195" width="7.625" style="118" customWidth="1"/>
    <col min="8196" max="8196" width="12.375" style="118" customWidth="1"/>
    <col min="8197" max="8197" width="11.125" style="118" customWidth="1"/>
    <col min="8198" max="8204" width="9.375" style="118" customWidth="1"/>
    <col min="8205" max="8205" width="11.125" style="118" customWidth="1"/>
    <col min="8206" max="8212" width="9.375" style="118" customWidth="1"/>
    <col min="8213" max="8213" width="11.125" style="118" customWidth="1"/>
    <col min="8214" max="8214" width="12.375" style="118" customWidth="1"/>
    <col min="8215" max="8227" width="9.375" style="118" customWidth="1"/>
    <col min="8228" max="8228" width="12.375" style="118" customWidth="1"/>
    <col min="8229" max="8232" width="9.375" style="118" customWidth="1"/>
    <col min="8233" max="8234" width="12.375" style="118" customWidth="1"/>
    <col min="8235" max="8238" width="9.375" style="118" customWidth="1"/>
    <col min="8239" max="8239" width="12.375" style="118" customWidth="1"/>
    <col min="8240" max="8243" width="9.375" style="118" customWidth="1"/>
    <col min="8244" max="8244" width="12.375" style="118" customWidth="1"/>
    <col min="8245" max="8250" width="9.375" style="118" customWidth="1"/>
    <col min="8251" max="8253" width="11.125" style="118" customWidth="1"/>
    <col min="8254" max="8268" width="9.375" style="118" customWidth="1"/>
    <col min="8269" max="8272" width="9.125" style="118" customWidth="1"/>
    <col min="8273" max="8448" width="9" style="118"/>
    <col min="8449" max="8449" width="9.875" style="118" customWidth="1"/>
    <col min="8450" max="8450" width="12.375" style="118" customWidth="1"/>
    <col min="8451" max="8451" width="7.625" style="118" customWidth="1"/>
    <col min="8452" max="8452" width="12.375" style="118" customWidth="1"/>
    <col min="8453" max="8453" width="11.125" style="118" customWidth="1"/>
    <col min="8454" max="8460" width="9.375" style="118" customWidth="1"/>
    <col min="8461" max="8461" width="11.125" style="118" customWidth="1"/>
    <col min="8462" max="8468" width="9.375" style="118" customWidth="1"/>
    <col min="8469" max="8469" width="11.125" style="118" customWidth="1"/>
    <col min="8470" max="8470" width="12.375" style="118" customWidth="1"/>
    <col min="8471" max="8483" width="9.375" style="118" customWidth="1"/>
    <col min="8484" max="8484" width="12.375" style="118" customWidth="1"/>
    <col min="8485" max="8488" width="9.375" style="118" customWidth="1"/>
    <col min="8489" max="8490" width="12.375" style="118" customWidth="1"/>
    <col min="8491" max="8494" width="9.375" style="118" customWidth="1"/>
    <col min="8495" max="8495" width="12.375" style="118" customWidth="1"/>
    <col min="8496" max="8499" width="9.375" style="118" customWidth="1"/>
    <col min="8500" max="8500" width="12.375" style="118" customWidth="1"/>
    <col min="8501" max="8506" width="9.375" style="118" customWidth="1"/>
    <col min="8507" max="8509" width="11.125" style="118" customWidth="1"/>
    <col min="8510" max="8524" width="9.375" style="118" customWidth="1"/>
    <col min="8525" max="8528" width="9.125" style="118" customWidth="1"/>
    <col min="8529" max="8704" width="9" style="118"/>
    <col min="8705" max="8705" width="9.875" style="118" customWidth="1"/>
    <col min="8706" max="8706" width="12.375" style="118" customWidth="1"/>
    <col min="8707" max="8707" width="7.625" style="118" customWidth="1"/>
    <col min="8708" max="8708" width="12.375" style="118" customWidth="1"/>
    <col min="8709" max="8709" width="11.125" style="118" customWidth="1"/>
    <col min="8710" max="8716" width="9.375" style="118" customWidth="1"/>
    <col min="8717" max="8717" width="11.125" style="118" customWidth="1"/>
    <col min="8718" max="8724" width="9.375" style="118" customWidth="1"/>
    <col min="8725" max="8725" width="11.125" style="118" customWidth="1"/>
    <col min="8726" max="8726" width="12.375" style="118" customWidth="1"/>
    <col min="8727" max="8739" width="9.375" style="118" customWidth="1"/>
    <col min="8740" max="8740" width="12.375" style="118" customWidth="1"/>
    <col min="8741" max="8744" width="9.375" style="118" customWidth="1"/>
    <col min="8745" max="8746" width="12.375" style="118" customWidth="1"/>
    <col min="8747" max="8750" width="9.375" style="118" customWidth="1"/>
    <col min="8751" max="8751" width="12.375" style="118" customWidth="1"/>
    <col min="8752" max="8755" width="9.375" style="118" customWidth="1"/>
    <col min="8756" max="8756" width="12.375" style="118" customWidth="1"/>
    <col min="8757" max="8762" width="9.375" style="118" customWidth="1"/>
    <col min="8763" max="8765" width="11.125" style="118" customWidth="1"/>
    <col min="8766" max="8780" width="9.375" style="118" customWidth="1"/>
    <col min="8781" max="8784" width="9.125" style="118" customWidth="1"/>
    <col min="8785" max="8960" width="9" style="118"/>
    <col min="8961" max="8961" width="9.875" style="118" customWidth="1"/>
    <col min="8962" max="8962" width="12.375" style="118" customWidth="1"/>
    <col min="8963" max="8963" width="7.625" style="118" customWidth="1"/>
    <col min="8964" max="8964" width="12.375" style="118" customWidth="1"/>
    <col min="8965" max="8965" width="11.125" style="118" customWidth="1"/>
    <col min="8966" max="8972" width="9.375" style="118" customWidth="1"/>
    <col min="8973" max="8973" width="11.125" style="118" customWidth="1"/>
    <col min="8974" max="8980" width="9.375" style="118" customWidth="1"/>
    <col min="8981" max="8981" width="11.125" style="118" customWidth="1"/>
    <col min="8982" max="8982" width="12.375" style="118" customWidth="1"/>
    <col min="8983" max="8995" width="9.375" style="118" customWidth="1"/>
    <col min="8996" max="8996" width="12.375" style="118" customWidth="1"/>
    <col min="8997" max="9000" width="9.375" style="118" customWidth="1"/>
    <col min="9001" max="9002" width="12.375" style="118" customWidth="1"/>
    <col min="9003" max="9006" width="9.375" style="118" customWidth="1"/>
    <col min="9007" max="9007" width="12.375" style="118" customWidth="1"/>
    <col min="9008" max="9011" width="9.375" style="118" customWidth="1"/>
    <col min="9012" max="9012" width="12.375" style="118" customWidth="1"/>
    <col min="9013" max="9018" width="9.375" style="118" customWidth="1"/>
    <col min="9019" max="9021" width="11.125" style="118" customWidth="1"/>
    <col min="9022" max="9036" width="9.375" style="118" customWidth="1"/>
    <col min="9037" max="9040" width="9.125" style="118" customWidth="1"/>
    <col min="9041" max="9216" width="9" style="118"/>
    <col min="9217" max="9217" width="9.875" style="118" customWidth="1"/>
    <col min="9218" max="9218" width="12.375" style="118" customWidth="1"/>
    <col min="9219" max="9219" width="7.625" style="118" customWidth="1"/>
    <col min="9220" max="9220" width="12.375" style="118" customWidth="1"/>
    <col min="9221" max="9221" width="11.125" style="118" customWidth="1"/>
    <col min="9222" max="9228" width="9.375" style="118" customWidth="1"/>
    <col min="9229" max="9229" width="11.125" style="118" customWidth="1"/>
    <col min="9230" max="9236" width="9.375" style="118" customWidth="1"/>
    <col min="9237" max="9237" width="11.125" style="118" customWidth="1"/>
    <col min="9238" max="9238" width="12.375" style="118" customWidth="1"/>
    <col min="9239" max="9251" width="9.375" style="118" customWidth="1"/>
    <col min="9252" max="9252" width="12.375" style="118" customWidth="1"/>
    <col min="9253" max="9256" width="9.375" style="118" customWidth="1"/>
    <col min="9257" max="9258" width="12.375" style="118" customWidth="1"/>
    <col min="9259" max="9262" width="9.375" style="118" customWidth="1"/>
    <col min="9263" max="9263" width="12.375" style="118" customWidth="1"/>
    <col min="9264" max="9267" width="9.375" style="118" customWidth="1"/>
    <col min="9268" max="9268" width="12.375" style="118" customWidth="1"/>
    <col min="9269" max="9274" width="9.375" style="118" customWidth="1"/>
    <col min="9275" max="9277" width="11.125" style="118" customWidth="1"/>
    <col min="9278" max="9292" width="9.375" style="118" customWidth="1"/>
    <col min="9293" max="9296" width="9.125" style="118" customWidth="1"/>
    <col min="9297" max="9472" width="9" style="118"/>
    <col min="9473" max="9473" width="9.875" style="118" customWidth="1"/>
    <col min="9474" max="9474" width="12.375" style="118" customWidth="1"/>
    <col min="9475" max="9475" width="7.625" style="118" customWidth="1"/>
    <col min="9476" max="9476" width="12.375" style="118" customWidth="1"/>
    <col min="9477" max="9477" width="11.125" style="118" customWidth="1"/>
    <col min="9478" max="9484" width="9.375" style="118" customWidth="1"/>
    <col min="9485" max="9485" width="11.125" style="118" customWidth="1"/>
    <col min="9486" max="9492" width="9.375" style="118" customWidth="1"/>
    <col min="9493" max="9493" width="11.125" style="118" customWidth="1"/>
    <col min="9494" max="9494" width="12.375" style="118" customWidth="1"/>
    <col min="9495" max="9507" width="9.375" style="118" customWidth="1"/>
    <col min="9508" max="9508" width="12.375" style="118" customWidth="1"/>
    <col min="9509" max="9512" width="9.375" style="118" customWidth="1"/>
    <col min="9513" max="9514" width="12.375" style="118" customWidth="1"/>
    <col min="9515" max="9518" width="9.375" style="118" customWidth="1"/>
    <col min="9519" max="9519" width="12.375" style="118" customWidth="1"/>
    <col min="9520" max="9523" width="9.375" style="118" customWidth="1"/>
    <col min="9524" max="9524" width="12.375" style="118" customWidth="1"/>
    <col min="9525" max="9530" width="9.375" style="118" customWidth="1"/>
    <col min="9531" max="9533" width="11.125" style="118" customWidth="1"/>
    <col min="9534" max="9548" width="9.375" style="118" customWidth="1"/>
    <col min="9549" max="9552" width="9.125" style="118" customWidth="1"/>
    <col min="9553" max="9728" width="9" style="118"/>
    <col min="9729" max="9729" width="9.875" style="118" customWidth="1"/>
    <col min="9730" max="9730" width="12.375" style="118" customWidth="1"/>
    <col min="9731" max="9731" width="7.625" style="118" customWidth="1"/>
    <col min="9732" max="9732" width="12.375" style="118" customWidth="1"/>
    <col min="9733" max="9733" width="11.125" style="118" customWidth="1"/>
    <col min="9734" max="9740" width="9.375" style="118" customWidth="1"/>
    <col min="9741" max="9741" width="11.125" style="118" customWidth="1"/>
    <col min="9742" max="9748" width="9.375" style="118" customWidth="1"/>
    <col min="9749" max="9749" width="11.125" style="118" customWidth="1"/>
    <col min="9750" max="9750" width="12.375" style="118" customWidth="1"/>
    <col min="9751" max="9763" width="9.375" style="118" customWidth="1"/>
    <col min="9764" max="9764" width="12.375" style="118" customWidth="1"/>
    <col min="9765" max="9768" width="9.375" style="118" customWidth="1"/>
    <col min="9769" max="9770" width="12.375" style="118" customWidth="1"/>
    <col min="9771" max="9774" width="9.375" style="118" customWidth="1"/>
    <col min="9775" max="9775" width="12.375" style="118" customWidth="1"/>
    <col min="9776" max="9779" width="9.375" style="118" customWidth="1"/>
    <col min="9780" max="9780" width="12.375" style="118" customWidth="1"/>
    <col min="9781" max="9786" width="9.375" style="118" customWidth="1"/>
    <col min="9787" max="9789" width="11.125" style="118" customWidth="1"/>
    <col min="9790" max="9804" width="9.375" style="118" customWidth="1"/>
    <col min="9805" max="9808" width="9.125" style="118" customWidth="1"/>
    <col min="9809" max="9984" width="9" style="118"/>
    <col min="9985" max="9985" width="9.875" style="118" customWidth="1"/>
    <col min="9986" max="9986" width="12.375" style="118" customWidth="1"/>
    <col min="9987" max="9987" width="7.625" style="118" customWidth="1"/>
    <col min="9988" max="9988" width="12.375" style="118" customWidth="1"/>
    <col min="9989" max="9989" width="11.125" style="118" customWidth="1"/>
    <col min="9990" max="9996" width="9.375" style="118" customWidth="1"/>
    <col min="9997" max="9997" width="11.125" style="118" customWidth="1"/>
    <col min="9998" max="10004" width="9.375" style="118" customWidth="1"/>
    <col min="10005" max="10005" width="11.125" style="118" customWidth="1"/>
    <col min="10006" max="10006" width="12.375" style="118" customWidth="1"/>
    <col min="10007" max="10019" width="9.375" style="118" customWidth="1"/>
    <col min="10020" max="10020" width="12.375" style="118" customWidth="1"/>
    <col min="10021" max="10024" width="9.375" style="118" customWidth="1"/>
    <col min="10025" max="10026" width="12.375" style="118" customWidth="1"/>
    <col min="10027" max="10030" width="9.375" style="118" customWidth="1"/>
    <col min="10031" max="10031" width="12.375" style="118" customWidth="1"/>
    <col min="10032" max="10035" width="9.375" style="118" customWidth="1"/>
    <col min="10036" max="10036" width="12.375" style="118" customWidth="1"/>
    <col min="10037" max="10042" width="9.375" style="118" customWidth="1"/>
    <col min="10043" max="10045" width="11.125" style="118" customWidth="1"/>
    <col min="10046" max="10060" width="9.375" style="118" customWidth="1"/>
    <col min="10061" max="10064" width="9.125" style="118" customWidth="1"/>
    <col min="10065" max="10240" width="9" style="118"/>
    <col min="10241" max="10241" width="9.875" style="118" customWidth="1"/>
    <col min="10242" max="10242" width="12.375" style="118" customWidth="1"/>
    <col min="10243" max="10243" width="7.625" style="118" customWidth="1"/>
    <col min="10244" max="10244" width="12.375" style="118" customWidth="1"/>
    <col min="10245" max="10245" width="11.125" style="118" customWidth="1"/>
    <col min="10246" max="10252" width="9.375" style="118" customWidth="1"/>
    <col min="10253" max="10253" width="11.125" style="118" customWidth="1"/>
    <col min="10254" max="10260" width="9.375" style="118" customWidth="1"/>
    <col min="10261" max="10261" width="11.125" style="118" customWidth="1"/>
    <col min="10262" max="10262" width="12.375" style="118" customWidth="1"/>
    <col min="10263" max="10275" width="9.375" style="118" customWidth="1"/>
    <col min="10276" max="10276" width="12.375" style="118" customWidth="1"/>
    <col min="10277" max="10280" width="9.375" style="118" customWidth="1"/>
    <col min="10281" max="10282" width="12.375" style="118" customWidth="1"/>
    <col min="10283" max="10286" width="9.375" style="118" customWidth="1"/>
    <col min="10287" max="10287" width="12.375" style="118" customWidth="1"/>
    <col min="10288" max="10291" width="9.375" style="118" customWidth="1"/>
    <col min="10292" max="10292" width="12.375" style="118" customWidth="1"/>
    <col min="10293" max="10298" width="9.375" style="118" customWidth="1"/>
    <col min="10299" max="10301" width="11.125" style="118" customWidth="1"/>
    <col min="10302" max="10316" width="9.375" style="118" customWidth="1"/>
    <col min="10317" max="10320" width="9.125" style="118" customWidth="1"/>
    <col min="10321" max="10496" width="9" style="118"/>
    <col min="10497" max="10497" width="9.875" style="118" customWidth="1"/>
    <col min="10498" max="10498" width="12.375" style="118" customWidth="1"/>
    <col min="10499" max="10499" width="7.625" style="118" customWidth="1"/>
    <col min="10500" max="10500" width="12.375" style="118" customWidth="1"/>
    <col min="10501" max="10501" width="11.125" style="118" customWidth="1"/>
    <col min="10502" max="10508" width="9.375" style="118" customWidth="1"/>
    <col min="10509" max="10509" width="11.125" style="118" customWidth="1"/>
    <col min="10510" max="10516" width="9.375" style="118" customWidth="1"/>
    <col min="10517" max="10517" width="11.125" style="118" customWidth="1"/>
    <col min="10518" max="10518" width="12.375" style="118" customWidth="1"/>
    <col min="10519" max="10531" width="9.375" style="118" customWidth="1"/>
    <col min="10532" max="10532" width="12.375" style="118" customWidth="1"/>
    <col min="10533" max="10536" width="9.375" style="118" customWidth="1"/>
    <col min="10537" max="10538" width="12.375" style="118" customWidth="1"/>
    <col min="10539" max="10542" width="9.375" style="118" customWidth="1"/>
    <col min="10543" max="10543" width="12.375" style="118" customWidth="1"/>
    <col min="10544" max="10547" width="9.375" style="118" customWidth="1"/>
    <col min="10548" max="10548" width="12.375" style="118" customWidth="1"/>
    <col min="10549" max="10554" width="9.375" style="118" customWidth="1"/>
    <col min="10555" max="10557" width="11.125" style="118" customWidth="1"/>
    <col min="10558" max="10572" width="9.375" style="118" customWidth="1"/>
    <col min="10573" max="10576" width="9.125" style="118" customWidth="1"/>
    <col min="10577" max="10752" width="9" style="118"/>
    <col min="10753" max="10753" width="9.875" style="118" customWidth="1"/>
    <col min="10754" max="10754" width="12.375" style="118" customWidth="1"/>
    <col min="10755" max="10755" width="7.625" style="118" customWidth="1"/>
    <col min="10756" max="10756" width="12.375" style="118" customWidth="1"/>
    <col min="10757" max="10757" width="11.125" style="118" customWidth="1"/>
    <col min="10758" max="10764" width="9.375" style="118" customWidth="1"/>
    <col min="10765" max="10765" width="11.125" style="118" customWidth="1"/>
    <col min="10766" max="10772" width="9.375" style="118" customWidth="1"/>
    <col min="10773" max="10773" width="11.125" style="118" customWidth="1"/>
    <col min="10774" max="10774" width="12.375" style="118" customWidth="1"/>
    <col min="10775" max="10787" width="9.375" style="118" customWidth="1"/>
    <col min="10788" max="10788" width="12.375" style="118" customWidth="1"/>
    <col min="10789" max="10792" width="9.375" style="118" customWidth="1"/>
    <col min="10793" max="10794" width="12.375" style="118" customWidth="1"/>
    <col min="10795" max="10798" width="9.375" style="118" customWidth="1"/>
    <col min="10799" max="10799" width="12.375" style="118" customWidth="1"/>
    <col min="10800" max="10803" width="9.375" style="118" customWidth="1"/>
    <col min="10804" max="10804" width="12.375" style="118" customWidth="1"/>
    <col min="10805" max="10810" width="9.375" style="118" customWidth="1"/>
    <col min="10811" max="10813" width="11.125" style="118" customWidth="1"/>
    <col min="10814" max="10828" width="9.375" style="118" customWidth="1"/>
    <col min="10829" max="10832" width="9.125" style="118" customWidth="1"/>
    <col min="10833" max="11008" width="9" style="118"/>
    <col min="11009" max="11009" width="9.875" style="118" customWidth="1"/>
    <col min="11010" max="11010" width="12.375" style="118" customWidth="1"/>
    <col min="11011" max="11011" width="7.625" style="118" customWidth="1"/>
    <col min="11012" max="11012" width="12.375" style="118" customWidth="1"/>
    <col min="11013" max="11013" width="11.125" style="118" customWidth="1"/>
    <col min="11014" max="11020" width="9.375" style="118" customWidth="1"/>
    <col min="11021" max="11021" width="11.125" style="118" customWidth="1"/>
    <col min="11022" max="11028" width="9.375" style="118" customWidth="1"/>
    <col min="11029" max="11029" width="11.125" style="118" customWidth="1"/>
    <col min="11030" max="11030" width="12.375" style="118" customWidth="1"/>
    <col min="11031" max="11043" width="9.375" style="118" customWidth="1"/>
    <col min="11044" max="11044" width="12.375" style="118" customWidth="1"/>
    <col min="11045" max="11048" width="9.375" style="118" customWidth="1"/>
    <col min="11049" max="11050" width="12.375" style="118" customWidth="1"/>
    <col min="11051" max="11054" width="9.375" style="118" customWidth="1"/>
    <col min="11055" max="11055" width="12.375" style="118" customWidth="1"/>
    <col min="11056" max="11059" width="9.375" style="118" customWidth="1"/>
    <col min="11060" max="11060" width="12.375" style="118" customWidth="1"/>
    <col min="11061" max="11066" width="9.375" style="118" customWidth="1"/>
    <col min="11067" max="11069" width="11.125" style="118" customWidth="1"/>
    <col min="11070" max="11084" width="9.375" style="118" customWidth="1"/>
    <col min="11085" max="11088" width="9.125" style="118" customWidth="1"/>
    <col min="11089" max="11264" width="9" style="118"/>
    <col min="11265" max="11265" width="9.875" style="118" customWidth="1"/>
    <col min="11266" max="11266" width="12.375" style="118" customWidth="1"/>
    <col min="11267" max="11267" width="7.625" style="118" customWidth="1"/>
    <col min="11268" max="11268" width="12.375" style="118" customWidth="1"/>
    <col min="11269" max="11269" width="11.125" style="118" customWidth="1"/>
    <col min="11270" max="11276" width="9.375" style="118" customWidth="1"/>
    <col min="11277" max="11277" width="11.125" style="118" customWidth="1"/>
    <col min="11278" max="11284" width="9.375" style="118" customWidth="1"/>
    <col min="11285" max="11285" width="11.125" style="118" customWidth="1"/>
    <col min="11286" max="11286" width="12.375" style="118" customWidth="1"/>
    <col min="11287" max="11299" width="9.375" style="118" customWidth="1"/>
    <col min="11300" max="11300" width="12.375" style="118" customWidth="1"/>
    <col min="11301" max="11304" width="9.375" style="118" customWidth="1"/>
    <col min="11305" max="11306" width="12.375" style="118" customWidth="1"/>
    <col min="11307" max="11310" width="9.375" style="118" customWidth="1"/>
    <col min="11311" max="11311" width="12.375" style="118" customWidth="1"/>
    <col min="11312" max="11315" width="9.375" style="118" customWidth="1"/>
    <col min="11316" max="11316" width="12.375" style="118" customWidth="1"/>
    <col min="11317" max="11322" width="9.375" style="118" customWidth="1"/>
    <col min="11323" max="11325" width="11.125" style="118" customWidth="1"/>
    <col min="11326" max="11340" width="9.375" style="118" customWidth="1"/>
    <col min="11341" max="11344" width="9.125" style="118" customWidth="1"/>
    <col min="11345" max="11520" width="9" style="118"/>
    <col min="11521" max="11521" width="9.875" style="118" customWidth="1"/>
    <col min="11522" max="11522" width="12.375" style="118" customWidth="1"/>
    <col min="11523" max="11523" width="7.625" style="118" customWidth="1"/>
    <col min="11524" max="11524" width="12.375" style="118" customWidth="1"/>
    <col min="11525" max="11525" width="11.125" style="118" customWidth="1"/>
    <col min="11526" max="11532" width="9.375" style="118" customWidth="1"/>
    <col min="11533" max="11533" width="11.125" style="118" customWidth="1"/>
    <col min="11534" max="11540" width="9.375" style="118" customWidth="1"/>
    <col min="11541" max="11541" width="11.125" style="118" customWidth="1"/>
    <col min="11542" max="11542" width="12.375" style="118" customWidth="1"/>
    <col min="11543" max="11555" width="9.375" style="118" customWidth="1"/>
    <col min="11556" max="11556" width="12.375" style="118" customWidth="1"/>
    <col min="11557" max="11560" width="9.375" style="118" customWidth="1"/>
    <col min="11561" max="11562" width="12.375" style="118" customWidth="1"/>
    <col min="11563" max="11566" width="9.375" style="118" customWidth="1"/>
    <col min="11567" max="11567" width="12.375" style="118" customWidth="1"/>
    <col min="11568" max="11571" width="9.375" style="118" customWidth="1"/>
    <col min="11572" max="11572" width="12.375" style="118" customWidth="1"/>
    <col min="11573" max="11578" width="9.375" style="118" customWidth="1"/>
    <col min="11579" max="11581" width="11.125" style="118" customWidth="1"/>
    <col min="11582" max="11596" width="9.375" style="118" customWidth="1"/>
    <col min="11597" max="11600" width="9.125" style="118" customWidth="1"/>
    <col min="11601" max="11776" width="9" style="118"/>
    <col min="11777" max="11777" width="9.875" style="118" customWidth="1"/>
    <col min="11778" max="11778" width="12.375" style="118" customWidth="1"/>
    <col min="11779" max="11779" width="7.625" style="118" customWidth="1"/>
    <col min="11780" max="11780" width="12.375" style="118" customWidth="1"/>
    <col min="11781" max="11781" width="11.125" style="118" customWidth="1"/>
    <col min="11782" max="11788" width="9.375" style="118" customWidth="1"/>
    <col min="11789" max="11789" width="11.125" style="118" customWidth="1"/>
    <col min="11790" max="11796" width="9.375" style="118" customWidth="1"/>
    <col min="11797" max="11797" width="11.125" style="118" customWidth="1"/>
    <col min="11798" max="11798" width="12.375" style="118" customWidth="1"/>
    <col min="11799" max="11811" width="9.375" style="118" customWidth="1"/>
    <col min="11812" max="11812" width="12.375" style="118" customWidth="1"/>
    <col min="11813" max="11816" width="9.375" style="118" customWidth="1"/>
    <col min="11817" max="11818" width="12.375" style="118" customWidth="1"/>
    <col min="11819" max="11822" width="9.375" style="118" customWidth="1"/>
    <col min="11823" max="11823" width="12.375" style="118" customWidth="1"/>
    <col min="11824" max="11827" width="9.375" style="118" customWidth="1"/>
    <col min="11828" max="11828" width="12.375" style="118" customWidth="1"/>
    <col min="11829" max="11834" width="9.375" style="118" customWidth="1"/>
    <col min="11835" max="11837" width="11.125" style="118" customWidth="1"/>
    <col min="11838" max="11852" width="9.375" style="118" customWidth="1"/>
    <col min="11853" max="11856" width="9.125" style="118" customWidth="1"/>
    <col min="11857" max="12032" width="9" style="118"/>
    <col min="12033" max="12033" width="9.875" style="118" customWidth="1"/>
    <col min="12034" max="12034" width="12.375" style="118" customWidth="1"/>
    <col min="12035" max="12035" width="7.625" style="118" customWidth="1"/>
    <col min="12036" max="12036" width="12.375" style="118" customWidth="1"/>
    <col min="12037" max="12037" width="11.125" style="118" customWidth="1"/>
    <col min="12038" max="12044" width="9.375" style="118" customWidth="1"/>
    <col min="12045" max="12045" width="11.125" style="118" customWidth="1"/>
    <col min="12046" max="12052" width="9.375" style="118" customWidth="1"/>
    <col min="12053" max="12053" width="11.125" style="118" customWidth="1"/>
    <col min="12054" max="12054" width="12.375" style="118" customWidth="1"/>
    <col min="12055" max="12067" width="9.375" style="118" customWidth="1"/>
    <col min="12068" max="12068" width="12.375" style="118" customWidth="1"/>
    <col min="12069" max="12072" width="9.375" style="118" customWidth="1"/>
    <col min="12073" max="12074" width="12.375" style="118" customWidth="1"/>
    <col min="12075" max="12078" width="9.375" style="118" customWidth="1"/>
    <col min="12079" max="12079" width="12.375" style="118" customWidth="1"/>
    <col min="12080" max="12083" width="9.375" style="118" customWidth="1"/>
    <col min="12084" max="12084" width="12.375" style="118" customWidth="1"/>
    <col min="12085" max="12090" width="9.375" style="118" customWidth="1"/>
    <col min="12091" max="12093" width="11.125" style="118" customWidth="1"/>
    <col min="12094" max="12108" width="9.375" style="118" customWidth="1"/>
    <col min="12109" max="12112" width="9.125" style="118" customWidth="1"/>
    <col min="12113" max="12288" width="9" style="118"/>
    <col min="12289" max="12289" width="9.875" style="118" customWidth="1"/>
    <col min="12290" max="12290" width="12.375" style="118" customWidth="1"/>
    <col min="12291" max="12291" width="7.625" style="118" customWidth="1"/>
    <col min="12292" max="12292" width="12.375" style="118" customWidth="1"/>
    <col min="12293" max="12293" width="11.125" style="118" customWidth="1"/>
    <col min="12294" max="12300" width="9.375" style="118" customWidth="1"/>
    <col min="12301" max="12301" width="11.125" style="118" customWidth="1"/>
    <col min="12302" max="12308" width="9.375" style="118" customWidth="1"/>
    <col min="12309" max="12309" width="11.125" style="118" customWidth="1"/>
    <col min="12310" max="12310" width="12.375" style="118" customWidth="1"/>
    <col min="12311" max="12323" width="9.375" style="118" customWidth="1"/>
    <col min="12324" max="12324" width="12.375" style="118" customWidth="1"/>
    <col min="12325" max="12328" width="9.375" style="118" customWidth="1"/>
    <col min="12329" max="12330" width="12.375" style="118" customWidth="1"/>
    <col min="12331" max="12334" width="9.375" style="118" customWidth="1"/>
    <col min="12335" max="12335" width="12.375" style="118" customWidth="1"/>
    <col min="12336" max="12339" width="9.375" style="118" customWidth="1"/>
    <col min="12340" max="12340" width="12.375" style="118" customWidth="1"/>
    <col min="12341" max="12346" width="9.375" style="118" customWidth="1"/>
    <col min="12347" max="12349" width="11.125" style="118" customWidth="1"/>
    <col min="12350" max="12364" width="9.375" style="118" customWidth="1"/>
    <col min="12365" max="12368" width="9.125" style="118" customWidth="1"/>
    <col min="12369" max="12544" width="9" style="118"/>
    <col min="12545" max="12545" width="9.875" style="118" customWidth="1"/>
    <col min="12546" max="12546" width="12.375" style="118" customWidth="1"/>
    <col min="12547" max="12547" width="7.625" style="118" customWidth="1"/>
    <col min="12548" max="12548" width="12.375" style="118" customWidth="1"/>
    <col min="12549" max="12549" width="11.125" style="118" customWidth="1"/>
    <col min="12550" max="12556" width="9.375" style="118" customWidth="1"/>
    <col min="12557" max="12557" width="11.125" style="118" customWidth="1"/>
    <col min="12558" max="12564" width="9.375" style="118" customWidth="1"/>
    <col min="12565" max="12565" width="11.125" style="118" customWidth="1"/>
    <col min="12566" max="12566" width="12.375" style="118" customWidth="1"/>
    <col min="12567" max="12579" width="9.375" style="118" customWidth="1"/>
    <col min="12580" max="12580" width="12.375" style="118" customWidth="1"/>
    <col min="12581" max="12584" width="9.375" style="118" customWidth="1"/>
    <col min="12585" max="12586" width="12.375" style="118" customWidth="1"/>
    <col min="12587" max="12590" width="9.375" style="118" customWidth="1"/>
    <col min="12591" max="12591" width="12.375" style="118" customWidth="1"/>
    <col min="12592" max="12595" width="9.375" style="118" customWidth="1"/>
    <col min="12596" max="12596" width="12.375" style="118" customWidth="1"/>
    <col min="12597" max="12602" width="9.375" style="118" customWidth="1"/>
    <col min="12603" max="12605" width="11.125" style="118" customWidth="1"/>
    <col min="12606" max="12620" width="9.375" style="118" customWidth="1"/>
    <col min="12621" max="12624" width="9.125" style="118" customWidth="1"/>
    <col min="12625" max="12800" width="9" style="118"/>
    <col min="12801" max="12801" width="9.875" style="118" customWidth="1"/>
    <col min="12802" max="12802" width="12.375" style="118" customWidth="1"/>
    <col min="12803" max="12803" width="7.625" style="118" customWidth="1"/>
    <col min="12804" max="12804" width="12.375" style="118" customWidth="1"/>
    <col min="12805" max="12805" width="11.125" style="118" customWidth="1"/>
    <col min="12806" max="12812" width="9.375" style="118" customWidth="1"/>
    <col min="12813" max="12813" width="11.125" style="118" customWidth="1"/>
    <col min="12814" max="12820" width="9.375" style="118" customWidth="1"/>
    <col min="12821" max="12821" width="11.125" style="118" customWidth="1"/>
    <col min="12822" max="12822" width="12.375" style="118" customWidth="1"/>
    <col min="12823" max="12835" width="9.375" style="118" customWidth="1"/>
    <col min="12836" max="12836" width="12.375" style="118" customWidth="1"/>
    <col min="12837" max="12840" width="9.375" style="118" customWidth="1"/>
    <col min="12841" max="12842" width="12.375" style="118" customWidth="1"/>
    <col min="12843" max="12846" width="9.375" style="118" customWidth="1"/>
    <col min="12847" max="12847" width="12.375" style="118" customWidth="1"/>
    <col min="12848" max="12851" width="9.375" style="118" customWidth="1"/>
    <col min="12852" max="12852" width="12.375" style="118" customWidth="1"/>
    <col min="12853" max="12858" width="9.375" style="118" customWidth="1"/>
    <col min="12859" max="12861" width="11.125" style="118" customWidth="1"/>
    <col min="12862" max="12876" width="9.375" style="118" customWidth="1"/>
    <col min="12877" max="12880" width="9.125" style="118" customWidth="1"/>
    <col min="12881" max="13056" width="9" style="118"/>
    <col min="13057" max="13057" width="9.875" style="118" customWidth="1"/>
    <col min="13058" max="13058" width="12.375" style="118" customWidth="1"/>
    <col min="13059" max="13059" width="7.625" style="118" customWidth="1"/>
    <col min="13060" max="13060" width="12.375" style="118" customWidth="1"/>
    <col min="13061" max="13061" width="11.125" style="118" customWidth="1"/>
    <col min="13062" max="13068" width="9.375" style="118" customWidth="1"/>
    <col min="13069" max="13069" width="11.125" style="118" customWidth="1"/>
    <col min="13070" max="13076" width="9.375" style="118" customWidth="1"/>
    <col min="13077" max="13077" width="11.125" style="118" customWidth="1"/>
    <col min="13078" max="13078" width="12.375" style="118" customWidth="1"/>
    <col min="13079" max="13091" width="9.375" style="118" customWidth="1"/>
    <col min="13092" max="13092" width="12.375" style="118" customWidth="1"/>
    <col min="13093" max="13096" width="9.375" style="118" customWidth="1"/>
    <col min="13097" max="13098" width="12.375" style="118" customWidth="1"/>
    <col min="13099" max="13102" width="9.375" style="118" customWidth="1"/>
    <col min="13103" max="13103" width="12.375" style="118" customWidth="1"/>
    <col min="13104" max="13107" width="9.375" style="118" customWidth="1"/>
    <col min="13108" max="13108" width="12.375" style="118" customWidth="1"/>
    <col min="13109" max="13114" width="9.375" style="118" customWidth="1"/>
    <col min="13115" max="13117" width="11.125" style="118" customWidth="1"/>
    <col min="13118" max="13132" width="9.375" style="118" customWidth="1"/>
    <col min="13133" max="13136" width="9.125" style="118" customWidth="1"/>
    <col min="13137" max="13312" width="9" style="118"/>
    <col min="13313" max="13313" width="9.875" style="118" customWidth="1"/>
    <col min="13314" max="13314" width="12.375" style="118" customWidth="1"/>
    <col min="13315" max="13315" width="7.625" style="118" customWidth="1"/>
    <col min="13316" max="13316" width="12.375" style="118" customWidth="1"/>
    <col min="13317" max="13317" width="11.125" style="118" customWidth="1"/>
    <col min="13318" max="13324" width="9.375" style="118" customWidth="1"/>
    <col min="13325" max="13325" width="11.125" style="118" customWidth="1"/>
    <col min="13326" max="13332" width="9.375" style="118" customWidth="1"/>
    <col min="13333" max="13333" width="11.125" style="118" customWidth="1"/>
    <col min="13334" max="13334" width="12.375" style="118" customWidth="1"/>
    <col min="13335" max="13347" width="9.375" style="118" customWidth="1"/>
    <col min="13348" max="13348" width="12.375" style="118" customWidth="1"/>
    <col min="13349" max="13352" width="9.375" style="118" customWidth="1"/>
    <col min="13353" max="13354" width="12.375" style="118" customWidth="1"/>
    <col min="13355" max="13358" width="9.375" style="118" customWidth="1"/>
    <col min="13359" max="13359" width="12.375" style="118" customWidth="1"/>
    <col min="13360" max="13363" width="9.375" style="118" customWidth="1"/>
    <col min="13364" max="13364" width="12.375" style="118" customWidth="1"/>
    <col min="13365" max="13370" width="9.375" style="118" customWidth="1"/>
    <col min="13371" max="13373" width="11.125" style="118" customWidth="1"/>
    <col min="13374" max="13388" width="9.375" style="118" customWidth="1"/>
    <col min="13389" max="13392" width="9.125" style="118" customWidth="1"/>
    <col min="13393" max="13568" width="9" style="118"/>
    <col min="13569" max="13569" width="9.875" style="118" customWidth="1"/>
    <col min="13570" max="13570" width="12.375" style="118" customWidth="1"/>
    <col min="13571" max="13571" width="7.625" style="118" customWidth="1"/>
    <col min="13572" max="13572" width="12.375" style="118" customWidth="1"/>
    <col min="13573" max="13573" width="11.125" style="118" customWidth="1"/>
    <col min="13574" max="13580" width="9.375" style="118" customWidth="1"/>
    <col min="13581" max="13581" width="11.125" style="118" customWidth="1"/>
    <col min="13582" max="13588" width="9.375" style="118" customWidth="1"/>
    <col min="13589" max="13589" width="11.125" style="118" customWidth="1"/>
    <col min="13590" max="13590" width="12.375" style="118" customWidth="1"/>
    <col min="13591" max="13603" width="9.375" style="118" customWidth="1"/>
    <col min="13604" max="13604" width="12.375" style="118" customWidth="1"/>
    <col min="13605" max="13608" width="9.375" style="118" customWidth="1"/>
    <col min="13609" max="13610" width="12.375" style="118" customWidth="1"/>
    <col min="13611" max="13614" width="9.375" style="118" customWidth="1"/>
    <col min="13615" max="13615" width="12.375" style="118" customWidth="1"/>
    <col min="13616" max="13619" width="9.375" style="118" customWidth="1"/>
    <col min="13620" max="13620" width="12.375" style="118" customWidth="1"/>
    <col min="13621" max="13626" width="9.375" style="118" customWidth="1"/>
    <col min="13627" max="13629" width="11.125" style="118" customWidth="1"/>
    <col min="13630" max="13644" width="9.375" style="118" customWidth="1"/>
    <col min="13645" max="13648" width="9.125" style="118" customWidth="1"/>
    <col min="13649" max="13824" width="9" style="118"/>
    <col min="13825" max="13825" width="9.875" style="118" customWidth="1"/>
    <col min="13826" max="13826" width="12.375" style="118" customWidth="1"/>
    <col min="13827" max="13827" width="7.625" style="118" customWidth="1"/>
    <col min="13828" max="13828" width="12.375" style="118" customWidth="1"/>
    <col min="13829" max="13829" width="11.125" style="118" customWidth="1"/>
    <col min="13830" max="13836" width="9.375" style="118" customWidth="1"/>
    <col min="13837" max="13837" width="11.125" style="118" customWidth="1"/>
    <col min="13838" max="13844" width="9.375" style="118" customWidth="1"/>
    <col min="13845" max="13845" width="11.125" style="118" customWidth="1"/>
    <col min="13846" max="13846" width="12.375" style="118" customWidth="1"/>
    <col min="13847" max="13859" width="9.375" style="118" customWidth="1"/>
    <col min="13860" max="13860" width="12.375" style="118" customWidth="1"/>
    <col min="13861" max="13864" width="9.375" style="118" customWidth="1"/>
    <col min="13865" max="13866" width="12.375" style="118" customWidth="1"/>
    <col min="13867" max="13870" width="9.375" style="118" customWidth="1"/>
    <col min="13871" max="13871" width="12.375" style="118" customWidth="1"/>
    <col min="13872" max="13875" width="9.375" style="118" customWidth="1"/>
    <col min="13876" max="13876" width="12.375" style="118" customWidth="1"/>
    <col min="13877" max="13882" width="9.375" style="118" customWidth="1"/>
    <col min="13883" max="13885" width="11.125" style="118" customWidth="1"/>
    <col min="13886" max="13900" width="9.375" style="118" customWidth="1"/>
    <col min="13901" max="13904" width="9.125" style="118" customWidth="1"/>
    <col min="13905" max="14080" width="9" style="118"/>
    <col min="14081" max="14081" width="9.875" style="118" customWidth="1"/>
    <col min="14082" max="14082" width="12.375" style="118" customWidth="1"/>
    <col min="14083" max="14083" width="7.625" style="118" customWidth="1"/>
    <col min="14084" max="14084" width="12.375" style="118" customWidth="1"/>
    <col min="14085" max="14085" width="11.125" style="118" customWidth="1"/>
    <col min="14086" max="14092" width="9.375" style="118" customWidth="1"/>
    <col min="14093" max="14093" width="11.125" style="118" customWidth="1"/>
    <col min="14094" max="14100" width="9.375" style="118" customWidth="1"/>
    <col min="14101" max="14101" width="11.125" style="118" customWidth="1"/>
    <col min="14102" max="14102" width="12.375" style="118" customWidth="1"/>
    <col min="14103" max="14115" width="9.375" style="118" customWidth="1"/>
    <col min="14116" max="14116" width="12.375" style="118" customWidth="1"/>
    <col min="14117" max="14120" width="9.375" style="118" customWidth="1"/>
    <col min="14121" max="14122" width="12.375" style="118" customWidth="1"/>
    <col min="14123" max="14126" width="9.375" style="118" customWidth="1"/>
    <col min="14127" max="14127" width="12.375" style="118" customWidth="1"/>
    <col min="14128" max="14131" width="9.375" style="118" customWidth="1"/>
    <col min="14132" max="14132" width="12.375" style="118" customWidth="1"/>
    <col min="14133" max="14138" width="9.375" style="118" customWidth="1"/>
    <col min="14139" max="14141" width="11.125" style="118" customWidth="1"/>
    <col min="14142" max="14156" width="9.375" style="118" customWidth="1"/>
    <col min="14157" max="14160" width="9.125" style="118" customWidth="1"/>
    <col min="14161" max="14336" width="9" style="118"/>
    <col min="14337" max="14337" width="9.875" style="118" customWidth="1"/>
    <col min="14338" max="14338" width="12.375" style="118" customWidth="1"/>
    <col min="14339" max="14339" width="7.625" style="118" customWidth="1"/>
    <col min="14340" max="14340" width="12.375" style="118" customWidth="1"/>
    <col min="14341" max="14341" width="11.125" style="118" customWidth="1"/>
    <col min="14342" max="14348" width="9.375" style="118" customWidth="1"/>
    <col min="14349" max="14349" width="11.125" style="118" customWidth="1"/>
    <col min="14350" max="14356" width="9.375" style="118" customWidth="1"/>
    <col min="14357" max="14357" width="11.125" style="118" customWidth="1"/>
    <col min="14358" max="14358" width="12.375" style="118" customWidth="1"/>
    <col min="14359" max="14371" width="9.375" style="118" customWidth="1"/>
    <col min="14372" max="14372" width="12.375" style="118" customWidth="1"/>
    <col min="14373" max="14376" width="9.375" style="118" customWidth="1"/>
    <col min="14377" max="14378" width="12.375" style="118" customWidth="1"/>
    <col min="14379" max="14382" width="9.375" style="118" customWidth="1"/>
    <col min="14383" max="14383" width="12.375" style="118" customWidth="1"/>
    <col min="14384" max="14387" width="9.375" style="118" customWidth="1"/>
    <col min="14388" max="14388" width="12.375" style="118" customWidth="1"/>
    <col min="14389" max="14394" width="9.375" style="118" customWidth="1"/>
    <col min="14395" max="14397" width="11.125" style="118" customWidth="1"/>
    <col min="14398" max="14412" width="9.375" style="118" customWidth="1"/>
    <col min="14413" max="14416" width="9.125" style="118" customWidth="1"/>
    <col min="14417" max="14592" width="9" style="118"/>
    <col min="14593" max="14593" width="9.875" style="118" customWidth="1"/>
    <col min="14594" max="14594" width="12.375" style="118" customWidth="1"/>
    <col min="14595" max="14595" width="7.625" style="118" customWidth="1"/>
    <col min="14596" max="14596" width="12.375" style="118" customWidth="1"/>
    <col min="14597" max="14597" width="11.125" style="118" customWidth="1"/>
    <col min="14598" max="14604" width="9.375" style="118" customWidth="1"/>
    <col min="14605" max="14605" width="11.125" style="118" customWidth="1"/>
    <col min="14606" max="14612" width="9.375" style="118" customWidth="1"/>
    <col min="14613" max="14613" width="11.125" style="118" customWidth="1"/>
    <col min="14614" max="14614" width="12.375" style="118" customWidth="1"/>
    <col min="14615" max="14627" width="9.375" style="118" customWidth="1"/>
    <col min="14628" max="14628" width="12.375" style="118" customWidth="1"/>
    <col min="14629" max="14632" width="9.375" style="118" customWidth="1"/>
    <col min="14633" max="14634" width="12.375" style="118" customWidth="1"/>
    <col min="14635" max="14638" width="9.375" style="118" customWidth="1"/>
    <col min="14639" max="14639" width="12.375" style="118" customWidth="1"/>
    <col min="14640" max="14643" width="9.375" style="118" customWidth="1"/>
    <col min="14644" max="14644" width="12.375" style="118" customWidth="1"/>
    <col min="14645" max="14650" width="9.375" style="118" customWidth="1"/>
    <col min="14651" max="14653" width="11.125" style="118" customWidth="1"/>
    <col min="14654" max="14668" width="9.375" style="118" customWidth="1"/>
    <col min="14669" max="14672" width="9.125" style="118" customWidth="1"/>
    <col min="14673" max="14848" width="9" style="118"/>
    <col min="14849" max="14849" width="9.875" style="118" customWidth="1"/>
    <col min="14850" max="14850" width="12.375" style="118" customWidth="1"/>
    <col min="14851" max="14851" width="7.625" style="118" customWidth="1"/>
    <col min="14852" max="14852" width="12.375" style="118" customWidth="1"/>
    <col min="14853" max="14853" width="11.125" style="118" customWidth="1"/>
    <col min="14854" max="14860" width="9.375" style="118" customWidth="1"/>
    <col min="14861" max="14861" width="11.125" style="118" customWidth="1"/>
    <col min="14862" max="14868" width="9.375" style="118" customWidth="1"/>
    <col min="14869" max="14869" width="11.125" style="118" customWidth="1"/>
    <col min="14870" max="14870" width="12.375" style="118" customWidth="1"/>
    <col min="14871" max="14883" width="9.375" style="118" customWidth="1"/>
    <col min="14884" max="14884" width="12.375" style="118" customWidth="1"/>
    <col min="14885" max="14888" width="9.375" style="118" customWidth="1"/>
    <col min="14889" max="14890" width="12.375" style="118" customWidth="1"/>
    <col min="14891" max="14894" width="9.375" style="118" customWidth="1"/>
    <col min="14895" max="14895" width="12.375" style="118" customWidth="1"/>
    <col min="14896" max="14899" width="9.375" style="118" customWidth="1"/>
    <col min="14900" max="14900" width="12.375" style="118" customWidth="1"/>
    <col min="14901" max="14906" width="9.375" style="118" customWidth="1"/>
    <col min="14907" max="14909" width="11.125" style="118" customWidth="1"/>
    <col min="14910" max="14924" width="9.375" style="118" customWidth="1"/>
    <col min="14925" max="14928" width="9.125" style="118" customWidth="1"/>
    <col min="14929" max="15104" width="9" style="118"/>
    <col min="15105" max="15105" width="9.875" style="118" customWidth="1"/>
    <col min="15106" max="15106" width="12.375" style="118" customWidth="1"/>
    <col min="15107" max="15107" width="7.625" style="118" customWidth="1"/>
    <col min="15108" max="15108" width="12.375" style="118" customWidth="1"/>
    <col min="15109" max="15109" width="11.125" style="118" customWidth="1"/>
    <col min="15110" max="15116" width="9.375" style="118" customWidth="1"/>
    <col min="15117" max="15117" width="11.125" style="118" customWidth="1"/>
    <col min="15118" max="15124" width="9.375" style="118" customWidth="1"/>
    <col min="15125" max="15125" width="11.125" style="118" customWidth="1"/>
    <col min="15126" max="15126" width="12.375" style="118" customWidth="1"/>
    <col min="15127" max="15139" width="9.375" style="118" customWidth="1"/>
    <col min="15140" max="15140" width="12.375" style="118" customWidth="1"/>
    <col min="15141" max="15144" width="9.375" style="118" customWidth="1"/>
    <col min="15145" max="15146" width="12.375" style="118" customWidth="1"/>
    <col min="15147" max="15150" width="9.375" style="118" customWidth="1"/>
    <col min="15151" max="15151" width="12.375" style="118" customWidth="1"/>
    <col min="15152" max="15155" width="9.375" style="118" customWidth="1"/>
    <col min="15156" max="15156" width="12.375" style="118" customWidth="1"/>
    <col min="15157" max="15162" width="9.375" style="118" customWidth="1"/>
    <col min="15163" max="15165" width="11.125" style="118" customWidth="1"/>
    <col min="15166" max="15180" width="9.375" style="118" customWidth="1"/>
    <col min="15181" max="15184" width="9.125" style="118" customWidth="1"/>
    <col min="15185" max="15360" width="9" style="118"/>
    <col min="15361" max="15361" width="9.875" style="118" customWidth="1"/>
    <col min="15362" max="15362" width="12.375" style="118" customWidth="1"/>
    <col min="15363" max="15363" width="7.625" style="118" customWidth="1"/>
    <col min="15364" max="15364" width="12.375" style="118" customWidth="1"/>
    <col min="15365" max="15365" width="11.125" style="118" customWidth="1"/>
    <col min="15366" max="15372" width="9.375" style="118" customWidth="1"/>
    <col min="15373" max="15373" width="11.125" style="118" customWidth="1"/>
    <col min="15374" max="15380" width="9.375" style="118" customWidth="1"/>
    <col min="15381" max="15381" width="11.125" style="118" customWidth="1"/>
    <col min="15382" max="15382" width="12.375" style="118" customWidth="1"/>
    <col min="15383" max="15395" width="9.375" style="118" customWidth="1"/>
    <col min="15396" max="15396" width="12.375" style="118" customWidth="1"/>
    <col min="15397" max="15400" width="9.375" style="118" customWidth="1"/>
    <col min="15401" max="15402" width="12.375" style="118" customWidth="1"/>
    <col min="15403" max="15406" width="9.375" style="118" customWidth="1"/>
    <col min="15407" max="15407" width="12.375" style="118" customWidth="1"/>
    <col min="15408" max="15411" width="9.375" style="118" customWidth="1"/>
    <col min="15412" max="15412" width="12.375" style="118" customWidth="1"/>
    <col min="15413" max="15418" width="9.375" style="118" customWidth="1"/>
    <col min="15419" max="15421" width="11.125" style="118" customWidth="1"/>
    <col min="15422" max="15436" width="9.375" style="118" customWidth="1"/>
    <col min="15437" max="15440" width="9.125" style="118" customWidth="1"/>
    <col min="15441" max="15616" width="9" style="118"/>
    <col min="15617" max="15617" width="9.875" style="118" customWidth="1"/>
    <col min="15618" max="15618" width="12.375" style="118" customWidth="1"/>
    <col min="15619" max="15619" width="7.625" style="118" customWidth="1"/>
    <col min="15620" max="15620" width="12.375" style="118" customWidth="1"/>
    <col min="15621" max="15621" width="11.125" style="118" customWidth="1"/>
    <col min="15622" max="15628" width="9.375" style="118" customWidth="1"/>
    <col min="15629" max="15629" width="11.125" style="118" customWidth="1"/>
    <col min="15630" max="15636" width="9.375" style="118" customWidth="1"/>
    <col min="15637" max="15637" width="11.125" style="118" customWidth="1"/>
    <col min="15638" max="15638" width="12.375" style="118" customWidth="1"/>
    <col min="15639" max="15651" width="9.375" style="118" customWidth="1"/>
    <col min="15652" max="15652" width="12.375" style="118" customWidth="1"/>
    <col min="15653" max="15656" width="9.375" style="118" customWidth="1"/>
    <col min="15657" max="15658" width="12.375" style="118" customWidth="1"/>
    <col min="15659" max="15662" width="9.375" style="118" customWidth="1"/>
    <col min="15663" max="15663" width="12.375" style="118" customWidth="1"/>
    <col min="15664" max="15667" width="9.375" style="118" customWidth="1"/>
    <col min="15668" max="15668" width="12.375" style="118" customWidth="1"/>
    <col min="15669" max="15674" width="9.375" style="118" customWidth="1"/>
    <col min="15675" max="15677" width="11.125" style="118" customWidth="1"/>
    <col min="15678" max="15692" width="9.375" style="118" customWidth="1"/>
    <col min="15693" max="15696" width="9.125" style="118" customWidth="1"/>
    <col min="15697" max="15872" width="9" style="118"/>
    <col min="15873" max="15873" width="9.875" style="118" customWidth="1"/>
    <col min="15874" max="15874" width="12.375" style="118" customWidth="1"/>
    <col min="15875" max="15875" width="7.625" style="118" customWidth="1"/>
    <col min="15876" max="15876" width="12.375" style="118" customWidth="1"/>
    <col min="15877" max="15877" width="11.125" style="118" customWidth="1"/>
    <col min="15878" max="15884" width="9.375" style="118" customWidth="1"/>
    <col min="15885" max="15885" width="11.125" style="118" customWidth="1"/>
    <col min="15886" max="15892" width="9.375" style="118" customWidth="1"/>
    <col min="15893" max="15893" width="11.125" style="118" customWidth="1"/>
    <col min="15894" max="15894" width="12.375" style="118" customWidth="1"/>
    <col min="15895" max="15907" width="9.375" style="118" customWidth="1"/>
    <col min="15908" max="15908" width="12.375" style="118" customWidth="1"/>
    <col min="15909" max="15912" width="9.375" style="118" customWidth="1"/>
    <col min="15913" max="15914" width="12.375" style="118" customWidth="1"/>
    <col min="15915" max="15918" width="9.375" style="118" customWidth="1"/>
    <col min="15919" max="15919" width="12.375" style="118" customWidth="1"/>
    <col min="15920" max="15923" width="9.375" style="118" customWidth="1"/>
    <col min="15924" max="15924" width="12.375" style="118" customWidth="1"/>
    <col min="15925" max="15930" width="9.375" style="118" customWidth="1"/>
    <col min="15931" max="15933" width="11.125" style="118" customWidth="1"/>
    <col min="15934" max="15948" width="9.375" style="118" customWidth="1"/>
    <col min="15949" max="15952" width="9.125" style="118" customWidth="1"/>
    <col min="15953" max="16128" width="9" style="118"/>
    <col min="16129" max="16129" width="9.875" style="118" customWidth="1"/>
    <col min="16130" max="16130" width="12.375" style="118" customWidth="1"/>
    <col min="16131" max="16131" width="7.625" style="118" customWidth="1"/>
    <col min="16132" max="16132" width="12.375" style="118" customWidth="1"/>
    <col min="16133" max="16133" width="11.125" style="118" customWidth="1"/>
    <col min="16134" max="16140" width="9.375" style="118" customWidth="1"/>
    <col min="16141" max="16141" width="11.125" style="118" customWidth="1"/>
    <col min="16142" max="16148" width="9.375" style="118" customWidth="1"/>
    <col min="16149" max="16149" width="11.125" style="118" customWidth="1"/>
    <col min="16150" max="16150" width="12.375" style="118" customWidth="1"/>
    <col min="16151" max="16163" width="9.375" style="118" customWidth="1"/>
    <col min="16164" max="16164" width="12.375" style="118" customWidth="1"/>
    <col min="16165" max="16168" width="9.375" style="118" customWidth="1"/>
    <col min="16169" max="16170" width="12.375" style="118" customWidth="1"/>
    <col min="16171" max="16174" width="9.375" style="118" customWidth="1"/>
    <col min="16175" max="16175" width="12.375" style="118" customWidth="1"/>
    <col min="16176" max="16179" width="9.375" style="118" customWidth="1"/>
    <col min="16180" max="16180" width="12.375" style="118" customWidth="1"/>
    <col min="16181" max="16186" width="9.375" style="118" customWidth="1"/>
    <col min="16187" max="16189" width="11.125" style="118" customWidth="1"/>
    <col min="16190" max="16204" width="9.375" style="118" customWidth="1"/>
    <col min="16205" max="16208" width="9.125" style="118" customWidth="1"/>
    <col min="16209" max="16384" width="9" style="118"/>
  </cols>
  <sheetData>
    <row r="1" spans="1:82" s="127" customFormat="1" ht="31.5" customHeight="1">
      <c r="D1" s="322" t="s">
        <v>363</v>
      </c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 t="s">
        <v>364</v>
      </c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17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30"/>
      <c r="CC1" s="131"/>
      <c r="CD1" s="131"/>
    </row>
    <row r="2" spans="1:82" s="127" customFormat="1" ht="31.5" customHeight="1">
      <c r="B2" s="132"/>
      <c r="C2" s="132"/>
      <c r="D2" s="313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133"/>
      <c r="AM2" s="133"/>
      <c r="AN2" s="178" t="s">
        <v>326</v>
      </c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132"/>
      <c r="BG2" s="178" t="s">
        <v>327</v>
      </c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31"/>
      <c r="CD2" s="131"/>
    </row>
    <row r="3" spans="1:82" s="136" customFormat="1" ht="6.7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8"/>
      <c r="BH3" s="137"/>
      <c r="BI3" s="137"/>
      <c r="BJ3" s="137"/>
      <c r="BK3" s="137"/>
      <c r="BL3" s="137"/>
      <c r="BM3" s="137"/>
      <c r="BN3" s="137"/>
      <c r="BO3" s="137"/>
      <c r="BP3" s="137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</row>
    <row r="4" spans="1:82" s="143" customFormat="1" ht="24" customHeight="1">
      <c r="A4" s="315"/>
      <c r="B4" s="139"/>
      <c r="C4" s="140"/>
      <c r="D4" s="296" t="s">
        <v>182</v>
      </c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316"/>
      <c r="V4" s="296" t="s">
        <v>365</v>
      </c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8"/>
      <c r="AJ4" s="296" t="s">
        <v>184</v>
      </c>
      <c r="AK4" s="297"/>
      <c r="AL4" s="297"/>
      <c r="AM4" s="297"/>
      <c r="AN4" s="316"/>
      <c r="AO4" s="297" t="s">
        <v>185</v>
      </c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316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2"/>
      <c r="CD4" s="142"/>
    </row>
    <row r="5" spans="1:82" s="150" customFormat="1" ht="21.95" customHeight="1">
      <c r="A5" s="315"/>
      <c r="B5" s="144"/>
      <c r="C5" s="145"/>
      <c r="D5" s="284" t="s">
        <v>186</v>
      </c>
      <c r="E5" s="304" t="s">
        <v>187</v>
      </c>
      <c r="F5" s="305"/>
      <c r="G5" s="305"/>
      <c r="H5" s="305"/>
      <c r="I5" s="305"/>
      <c r="J5" s="305"/>
      <c r="K5" s="305"/>
      <c r="L5" s="305"/>
      <c r="M5" s="304" t="s">
        <v>366</v>
      </c>
      <c r="N5" s="306"/>
      <c r="O5" s="306"/>
      <c r="P5" s="306"/>
      <c r="Q5" s="306"/>
      <c r="R5" s="307" t="s">
        <v>189</v>
      </c>
      <c r="S5" s="308"/>
      <c r="T5" s="309"/>
      <c r="U5" s="146"/>
      <c r="V5" s="310" t="s">
        <v>367</v>
      </c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310" t="s">
        <v>18</v>
      </c>
      <c r="AK5" s="147"/>
      <c r="AL5" s="147"/>
      <c r="AM5" s="147"/>
      <c r="AN5" s="147"/>
      <c r="AO5" s="298" t="s">
        <v>331</v>
      </c>
      <c r="AP5" s="296" t="s">
        <v>192</v>
      </c>
      <c r="AQ5" s="297"/>
      <c r="AR5" s="297"/>
      <c r="AS5" s="297"/>
      <c r="AT5" s="297"/>
      <c r="AU5" s="296" t="s">
        <v>193</v>
      </c>
      <c r="AV5" s="297"/>
      <c r="AW5" s="297"/>
      <c r="AX5" s="297"/>
      <c r="AY5" s="297"/>
      <c r="AZ5" s="296" t="s">
        <v>368</v>
      </c>
      <c r="BA5" s="297"/>
      <c r="BB5" s="297"/>
      <c r="BC5" s="297"/>
      <c r="BD5" s="297"/>
      <c r="BE5" s="297"/>
      <c r="BF5" s="297"/>
      <c r="BG5" s="282" t="s">
        <v>369</v>
      </c>
      <c r="BH5" s="141"/>
      <c r="BI5" s="141"/>
      <c r="BJ5" s="141"/>
      <c r="BK5" s="148"/>
      <c r="BL5" s="148"/>
      <c r="BM5" s="148"/>
      <c r="BN5" s="148"/>
      <c r="BO5" s="148"/>
      <c r="BP5" s="148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9"/>
      <c r="CD5" s="149"/>
    </row>
    <row r="6" spans="1:82" s="150" customFormat="1" ht="21.95" customHeight="1">
      <c r="A6" s="315"/>
      <c r="B6" s="298" t="s">
        <v>38</v>
      </c>
      <c r="C6" s="300" t="s">
        <v>196</v>
      </c>
      <c r="D6" s="284"/>
      <c r="E6" s="286" t="s">
        <v>197</v>
      </c>
      <c r="F6" s="302" t="s">
        <v>198</v>
      </c>
      <c r="G6" s="302" t="s">
        <v>370</v>
      </c>
      <c r="H6" s="302" t="s">
        <v>371</v>
      </c>
      <c r="I6" s="302" t="s">
        <v>201</v>
      </c>
      <c r="J6" s="295" t="s">
        <v>372</v>
      </c>
      <c r="K6" s="302" t="s">
        <v>203</v>
      </c>
      <c r="L6" s="282" t="s">
        <v>204</v>
      </c>
      <c r="M6" s="286" t="s">
        <v>205</v>
      </c>
      <c r="N6" s="283" t="s">
        <v>373</v>
      </c>
      <c r="O6" s="283" t="s">
        <v>374</v>
      </c>
      <c r="P6" s="283" t="s">
        <v>375</v>
      </c>
      <c r="Q6" s="283" t="s">
        <v>307</v>
      </c>
      <c r="R6" s="286" t="s">
        <v>210</v>
      </c>
      <c r="S6" s="293" t="s">
        <v>376</v>
      </c>
      <c r="T6" s="293" t="s">
        <v>377</v>
      </c>
      <c r="U6" s="286" t="s">
        <v>160</v>
      </c>
      <c r="V6" s="310"/>
      <c r="W6" s="287" t="s">
        <v>378</v>
      </c>
      <c r="X6" s="287" t="s">
        <v>379</v>
      </c>
      <c r="Y6" s="287" t="s">
        <v>75</v>
      </c>
      <c r="Z6" s="287" t="s">
        <v>380</v>
      </c>
      <c r="AA6" s="287" t="s">
        <v>217</v>
      </c>
      <c r="AB6" s="287" t="s">
        <v>352</v>
      </c>
      <c r="AC6" s="286" t="s">
        <v>381</v>
      </c>
      <c r="AD6" s="287" t="s">
        <v>382</v>
      </c>
      <c r="AE6" s="287" t="s">
        <v>221</v>
      </c>
      <c r="AF6" s="287" t="s">
        <v>222</v>
      </c>
      <c r="AG6" s="286" t="s">
        <v>383</v>
      </c>
      <c r="AH6" s="289" t="s">
        <v>84</v>
      </c>
      <c r="AI6" s="291" t="s">
        <v>85</v>
      </c>
      <c r="AJ6" s="310"/>
      <c r="AK6" s="286" t="s">
        <v>318</v>
      </c>
      <c r="AL6" s="286" t="s">
        <v>87</v>
      </c>
      <c r="AM6" s="286" t="s">
        <v>384</v>
      </c>
      <c r="AN6" s="286" t="s">
        <v>320</v>
      </c>
      <c r="AO6" s="298"/>
      <c r="AP6" s="284" t="s">
        <v>385</v>
      </c>
      <c r="AQ6" s="282" t="s">
        <v>90</v>
      </c>
      <c r="AR6" s="282" t="s">
        <v>229</v>
      </c>
      <c r="AS6" s="282" t="s">
        <v>230</v>
      </c>
      <c r="AT6" s="282" t="s">
        <v>231</v>
      </c>
      <c r="AU6" s="284" t="s">
        <v>232</v>
      </c>
      <c r="AV6" s="282" t="s">
        <v>233</v>
      </c>
      <c r="AW6" s="282" t="s">
        <v>234</v>
      </c>
      <c r="AX6" s="282" t="s">
        <v>235</v>
      </c>
      <c r="AY6" s="282" t="s">
        <v>236</v>
      </c>
      <c r="AZ6" s="284" t="s">
        <v>386</v>
      </c>
      <c r="BA6" s="282" t="s">
        <v>238</v>
      </c>
      <c r="BB6" s="282" t="s">
        <v>100</v>
      </c>
      <c r="BC6" s="282" t="s">
        <v>239</v>
      </c>
      <c r="BD6" s="282" t="s">
        <v>240</v>
      </c>
      <c r="BE6" s="282" t="s">
        <v>241</v>
      </c>
      <c r="BF6" s="282" t="s">
        <v>242</v>
      </c>
      <c r="BG6" s="286"/>
      <c r="BH6" s="151"/>
      <c r="BI6" s="151"/>
      <c r="BJ6" s="151"/>
      <c r="BK6" s="152"/>
      <c r="BL6" s="152"/>
      <c r="BM6" s="152"/>
      <c r="BN6" s="152"/>
      <c r="BO6" s="152"/>
      <c r="BP6" s="152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49"/>
      <c r="CD6" s="149"/>
    </row>
    <row r="7" spans="1:82" s="155" customFormat="1" ht="204" customHeight="1">
      <c r="A7" s="315"/>
      <c r="B7" s="299"/>
      <c r="C7" s="301"/>
      <c r="D7" s="285"/>
      <c r="E7" s="283"/>
      <c r="F7" s="303"/>
      <c r="G7" s="303"/>
      <c r="H7" s="303"/>
      <c r="I7" s="303"/>
      <c r="J7" s="295"/>
      <c r="K7" s="303"/>
      <c r="L7" s="283"/>
      <c r="M7" s="283"/>
      <c r="N7" s="295"/>
      <c r="O7" s="295"/>
      <c r="P7" s="295"/>
      <c r="Q7" s="295"/>
      <c r="R7" s="283"/>
      <c r="S7" s="294"/>
      <c r="T7" s="294"/>
      <c r="U7" s="283"/>
      <c r="V7" s="311"/>
      <c r="W7" s="288"/>
      <c r="X7" s="288"/>
      <c r="Y7" s="288"/>
      <c r="Z7" s="288"/>
      <c r="AA7" s="288"/>
      <c r="AB7" s="288"/>
      <c r="AC7" s="283"/>
      <c r="AD7" s="288"/>
      <c r="AE7" s="288"/>
      <c r="AF7" s="288"/>
      <c r="AG7" s="283"/>
      <c r="AH7" s="290"/>
      <c r="AI7" s="292"/>
      <c r="AJ7" s="311"/>
      <c r="AK7" s="283"/>
      <c r="AL7" s="283"/>
      <c r="AM7" s="283"/>
      <c r="AN7" s="283"/>
      <c r="AO7" s="299"/>
      <c r="AP7" s="285"/>
      <c r="AQ7" s="283"/>
      <c r="AR7" s="283"/>
      <c r="AS7" s="283"/>
      <c r="AT7" s="283"/>
      <c r="AU7" s="285"/>
      <c r="AV7" s="283"/>
      <c r="AW7" s="283"/>
      <c r="AX7" s="283"/>
      <c r="AY7" s="283"/>
      <c r="AZ7" s="285"/>
      <c r="BA7" s="283"/>
      <c r="BB7" s="283"/>
      <c r="BC7" s="283"/>
      <c r="BD7" s="283"/>
      <c r="BE7" s="283"/>
      <c r="BF7" s="283"/>
      <c r="BG7" s="28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4"/>
      <c r="CD7" s="154"/>
    </row>
    <row r="8" spans="1:82" s="162" customFormat="1" ht="22.5" customHeight="1">
      <c r="A8" s="156" t="s">
        <v>38</v>
      </c>
      <c r="B8" s="157">
        <v>5069187.32718</v>
      </c>
      <c r="C8" s="158">
        <v>2.9005468855308094</v>
      </c>
      <c r="D8" s="159">
        <v>2373357.191476</v>
      </c>
      <c r="E8" s="159">
        <v>1564242.788191</v>
      </c>
      <c r="F8" s="159">
        <v>435527.56585099996</v>
      </c>
      <c r="G8" s="159">
        <v>24410.201589000004</v>
      </c>
      <c r="H8" s="159">
        <v>145064.525674</v>
      </c>
      <c r="I8" s="159">
        <v>23805.975600999998</v>
      </c>
      <c r="J8" s="159">
        <v>566644.69291999994</v>
      </c>
      <c r="K8" s="159">
        <v>205381.33159000002</v>
      </c>
      <c r="L8" s="159">
        <v>163408.494966</v>
      </c>
      <c r="M8" s="159">
        <v>222121.85224699997</v>
      </c>
      <c r="N8" s="159">
        <v>200903.51992899997</v>
      </c>
      <c r="O8" s="159">
        <v>20343.447856999999</v>
      </c>
      <c r="P8" s="159">
        <v>720.67661300000009</v>
      </c>
      <c r="Q8" s="159">
        <v>154.20784800000001</v>
      </c>
      <c r="R8" s="159">
        <v>58989.131779999996</v>
      </c>
      <c r="S8" s="159">
        <v>268636.95866499998</v>
      </c>
      <c r="T8" s="159">
        <v>188.29023999999998</v>
      </c>
      <c r="U8" s="159">
        <v>259178.17035299999</v>
      </c>
      <c r="V8" s="159">
        <v>834404.12096999993</v>
      </c>
      <c r="W8" s="159">
        <v>27512.552630000002</v>
      </c>
      <c r="X8" s="159">
        <v>1602.727486</v>
      </c>
      <c r="Y8" s="159">
        <v>179760.72257500002</v>
      </c>
      <c r="Z8" s="159">
        <v>36772.373334000004</v>
      </c>
      <c r="AA8" s="159">
        <v>122479.66561</v>
      </c>
      <c r="AB8" s="159">
        <v>61.65193</v>
      </c>
      <c r="AC8" s="159">
        <v>321222.806255</v>
      </c>
      <c r="AD8" s="159">
        <v>134.82246100000003</v>
      </c>
      <c r="AE8" s="159">
        <v>9390.0720779999992</v>
      </c>
      <c r="AF8" s="159">
        <v>7.5532760000000003</v>
      </c>
      <c r="AG8" s="159">
        <v>114260.87681200002</v>
      </c>
      <c r="AH8" s="159">
        <v>21165.330847000001</v>
      </c>
      <c r="AI8" s="159">
        <v>32.965676000000002</v>
      </c>
      <c r="AJ8" s="159">
        <v>1724111.1190169998</v>
      </c>
      <c r="AK8" s="159">
        <v>978452.40398199996</v>
      </c>
      <c r="AL8" s="159">
        <v>631444.11550000007</v>
      </c>
      <c r="AM8" s="159">
        <v>40232.34519</v>
      </c>
      <c r="AN8" s="159">
        <v>73982.254344999994</v>
      </c>
      <c r="AO8" s="159">
        <v>137314.89571699998</v>
      </c>
      <c r="AP8" s="159">
        <v>41582.230087999997</v>
      </c>
      <c r="AQ8" s="159">
        <v>29.512996999999999</v>
      </c>
      <c r="AR8" s="159">
        <v>36922.525625999995</v>
      </c>
      <c r="AS8" s="159">
        <v>4492.6075140000003</v>
      </c>
      <c r="AT8" s="159">
        <v>137.58395099999998</v>
      </c>
      <c r="AU8" s="159">
        <v>83564.419628000003</v>
      </c>
      <c r="AV8" s="159">
        <v>83.146321</v>
      </c>
      <c r="AW8" s="159">
        <v>76644.985577999993</v>
      </c>
      <c r="AX8" s="159">
        <v>6481.0670679999994</v>
      </c>
      <c r="AY8" s="159">
        <v>355.22066100000001</v>
      </c>
      <c r="AZ8" s="159">
        <v>0.2928</v>
      </c>
      <c r="BA8" s="159" t="s">
        <v>99</v>
      </c>
      <c r="BB8" s="159">
        <v>0.27407999999999999</v>
      </c>
      <c r="BC8" s="159" t="s">
        <v>99</v>
      </c>
      <c r="BD8" s="159">
        <v>1.8720000000000001E-2</v>
      </c>
      <c r="BE8" s="159" t="s">
        <v>99</v>
      </c>
      <c r="BF8" s="159" t="s">
        <v>99</v>
      </c>
      <c r="BG8" s="159">
        <v>12167.953200999998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1"/>
      <c r="CD8" s="161"/>
    </row>
    <row r="9" spans="1:82" s="162" customFormat="1" ht="22.5" customHeight="1">
      <c r="A9" s="163" t="s">
        <v>243</v>
      </c>
      <c r="B9" s="157">
        <v>221880.82282199999</v>
      </c>
      <c r="C9" s="158">
        <v>3.4332751895030835</v>
      </c>
      <c r="D9" s="159">
        <v>85837.620753999989</v>
      </c>
      <c r="E9" s="159">
        <v>54960.137009000005</v>
      </c>
      <c r="F9" s="159">
        <v>20912.818267000002</v>
      </c>
      <c r="G9" s="159">
        <v>617.89473800000007</v>
      </c>
      <c r="H9" s="159">
        <v>5799.0438849999991</v>
      </c>
      <c r="I9" s="159">
        <v>1184.2784489999999</v>
      </c>
      <c r="J9" s="159">
        <v>13256.098109999999</v>
      </c>
      <c r="K9" s="159">
        <v>7306.6473890000007</v>
      </c>
      <c r="L9" s="159">
        <v>5883.3561709999994</v>
      </c>
      <c r="M9" s="159">
        <v>5840.4215069999991</v>
      </c>
      <c r="N9" s="159">
        <v>4956.4848139999995</v>
      </c>
      <c r="O9" s="159">
        <v>828.07394999999997</v>
      </c>
      <c r="P9" s="159">
        <v>50.486943000000004</v>
      </c>
      <c r="Q9" s="159">
        <v>5.3757999999999999</v>
      </c>
      <c r="R9" s="159">
        <v>1874.5550880000001</v>
      </c>
      <c r="S9" s="159">
        <v>12418.387784</v>
      </c>
      <c r="T9" s="159">
        <v>1.3998599999999997</v>
      </c>
      <c r="U9" s="159">
        <v>10742.719505999999</v>
      </c>
      <c r="V9" s="159">
        <v>51760.323837999997</v>
      </c>
      <c r="W9" s="159">
        <v>4389.1076499999999</v>
      </c>
      <c r="X9" s="159">
        <v>33.351872999999998</v>
      </c>
      <c r="Y9" s="159">
        <v>7020.6414629999999</v>
      </c>
      <c r="Z9" s="159">
        <v>1241.2558139999999</v>
      </c>
      <c r="AA9" s="159">
        <v>7894.3846449999992</v>
      </c>
      <c r="AB9" s="159">
        <v>1.63808</v>
      </c>
      <c r="AC9" s="159">
        <v>23607.177531000001</v>
      </c>
      <c r="AD9" s="159">
        <v>7.8780070000000002</v>
      </c>
      <c r="AE9" s="159">
        <v>788.15147899999999</v>
      </c>
      <c r="AF9" s="159">
        <v>0.36099000000000003</v>
      </c>
      <c r="AG9" s="159">
        <v>5171.5260440000002</v>
      </c>
      <c r="AH9" s="159">
        <v>1604.0613880000001</v>
      </c>
      <c r="AI9" s="159">
        <v>0.78887400000000008</v>
      </c>
      <c r="AJ9" s="159">
        <v>76915.372824000005</v>
      </c>
      <c r="AK9" s="159">
        <v>42662.725967999999</v>
      </c>
      <c r="AL9" s="159">
        <v>28022.121381000001</v>
      </c>
      <c r="AM9" s="159">
        <v>2829.1903990000001</v>
      </c>
      <c r="AN9" s="159">
        <v>3401.3350760000003</v>
      </c>
      <c r="AO9" s="159">
        <v>7367.5054060000002</v>
      </c>
      <c r="AP9" s="159">
        <v>2005.201669</v>
      </c>
      <c r="AQ9" s="159" t="s">
        <v>99</v>
      </c>
      <c r="AR9" s="159">
        <v>1982.5728770000001</v>
      </c>
      <c r="AS9" s="159">
        <v>18.358802000000001</v>
      </c>
      <c r="AT9" s="159">
        <v>4.26999</v>
      </c>
      <c r="AU9" s="159">
        <v>4567.2666530000006</v>
      </c>
      <c r="AV9" s="159" t="s">
        <v>99</v>
      </c>
      <c r="AW9" s="159">
        <v>4454.630083</v>
      </c>
      <c r="AX9" s="159">
        <v>102.97402000000001</v>
      </c>
      <c r="AY9" s="159">
        <v>9.6625499999999995</v>
      </c>
      <c r="AZ9" s="159" t="s">
        <v>99</v>
      </c>
      <c r="BA9" s="159" t="s">
        <v>99</v>
      </c>
      <c r="BB9" s="159" t="s">
        <v>99</v>
      </c>
      <c r="BC9" s="159" t="s">
        <v>99</v>
      </c>
      <c r="BD9" s="159" t="s">
        <v>99</v>
      </c>
      <c r="BE9" s="159" t="s">
        <v>99</v>
      </c>
      <c r="BF9" s="159" t="s">
        <v>99</v>
      </c>
      <c r="BG9" s="159">
        <v>795.03708400000005</v>
      </c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1"/>
      <c r="CD9" s="161"/>
    </row>
    <row r="10" spans="1:82" s="162" customFormat="1" ht="22.5" customHeight="1">
      <c r="A10" s="156" t="s">
        <v>244</v>
      </c>
      <c r="B10" s="157">
        <v>67267.945335000011</v>
      </c>
      <c r="C10" s="158">
        <v>2.9516319650533611</v>
      </c>
      <c r="D10" s="159">
        <v>31590.938939999996</v>
      </c>
      <c r="E10" s="159">
        <v>24079.060912000001</v>
      </c>
      <c r="F10" s="159">
        <v>10919.865384999999</v>
      </c>
      <c r="G10" s="159">
        <v>390.18595800000003</v>
      </c>
      <c r="H10" s="159">
        <v>1219.086456</v>
      </c>
      <c r="I10" s="159">
        <v>151.304317</v>
      </c>
      <c r="J10" s="159">
        <v>6499.876432</v>
      </c>
      <c r="K10" s="159">
        <v>3187.996486</v>
      </c>
      <c r="L10" s="159">
        <v>1710.7458779999999</v>
      </c>
      <c r="M10" s="159">
        <v>3166.2648779999995</v>
      </c>
      <c r="N10" s="159">
        <v>2971.161513</v>
      </c>
      <c r="O10" s="159">
        <v>188.20330200000001</v>
      </c>
      <c r="P10" s="159">
        <v>6.8449009999999992</v>
      </c>
      <c r="Q10" s="159">
        <v>5.5162000000000003E-2</v>
      </c>
      <c r="R10" s="159">
        <v>204.981326</v>
      </c>
      <c r="S10" s="159">
        <v>662.20804199999998</v>
      </c>
      <c r="T10" s="159">
        <v>0.36829800000000001</v>
      </c>
      <c r="U10" s="159">
        <v>3478.0554840000004</v>
      </c>
      <c r="V10" s="159">
        <v>13170.989259</v>
      </c>
      <c r="W10" s="159">
        <v>227.647425</v>
      </c>
      <c r="X10" s="159">
        <v>1.197011</v>
      </c>
      <c r="Y10" s="159">
        <v>1270.272168</v>
      </c>
      <c r="Z10" s="159">
        <v>381.37175000000002</v>
      </c>
      <c r="AA10" s="159">
        <v>1151.576935</v>
      </c>
      <c r="AB10" s="159">
        <v>0.23086799999999999</v>
      </c>
      <c r="AC10" s="159">
        <v>7636.433223</v>
      </c>
      <c r="AD10" s="159">
        <v>4.7476829999999994</v>
      </c>
      <c r="AE10" s="159">
        <v>117.87094500000001</v>
      </c>
      <c r="AF10" s="159" t="s">
        <v>99</v>
      </c>
      <c r="AG10" s="159">
        <v>2131.8636019999999</v>
      </c>
      <c r="AH10" s="159">
        <v>247.61043899999999</v>
      </c>
      <c r="AI10" s="159">
        <v>0.16721</v>
      </c>
      <c r="AJ10" s="159">
        <v>20784.465895000001</v>
      </c>
      <c r="AK10" s="159">
        <v>9913.7147830000013</v>
      </c>
      <c r="AL10" s="159">
        <v>8840.0309080000006</v>
      </c>
      <c r="AM10" s="159">
        <v>1581.8080669999999</v>
      </c>
      <c r="AN10" s="159">
        <v>448.91213700000003</v>
      </c>
      <c r="AO10" s="159">
        <v>1721.5512410000001</v>
      </c>
      <c r="AP10" s="159">
        <v>366.84432099999998</v>
      </c>
      <c r="AQ10" s="159">
        <v>-1.8679999999999999E-2</v>
      </c>
      <c r="AR10" s="159">
        <v>342.44984599999998</v>
      </c>
      <c r="AS10" s="159">
        <v>23.46163</v>
      </c>
      <c r="AT10" s="159">
        <v>0.95152500000000007</v>
      </c>
      <c r="AU10" s="159">
        <v>1158.362578</v>
      </c>
      <c r="AV10" s="159" t="s">
        <v>99</v>
      </c>
      <c r="AW10" s="159">
        <v>1100.444665</v>
      </c>
      <c r="AX10" s="159">
        <v>56.756363</v>
      </c>
      <c r="AY10" s="159">
        <v>1.1615500000000001</v>
      </c>
      <c r="AZ10" s="159" t="s">
        <v>99</v>
      </c>
      <c r="BA10" s="159" t="s">
        <v>99</v>
      </c>
      <c r="BB10" s="159" t="s">
        <v>99</v>
      </c>
      <c r="BC10" s="159" t="s">
        <v>99</v>
      </c>
      <c r="BD10" s="159" t="s">
        <v>99</v>
      </c>
      <c r="BE10" s="159" t="s">
        <v>99</v>
      </c>
      <c r="BF10" s="159" t="s">
        <v>99</v>
      </c>
      <c r="BG10" s="159">
        <v>196.34434199999998</v>
      </c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1"/>
      <c r="CD10" s="161"/>
    </row>
    <row r="11" spans="1:82" s="162" customFormat="1" ht="22.5" customHeight="1">
      <c r="A11" s="156" t="s">
        <v>245</v>
      </c>
      <c r="B11" s="157">
        <v>63744.498804999996</v>
      </c>
      <c r="C11" s="158">
        <v>3.6666528436925154</v>
      </c>
      <c r="D11" s="159">
        <v>26340.049397999999</v>
      </c>
      <c r="E11" s="159">
        <v>18180.432563999999</v>
      </c>
      <c r="F11" s="159">
        <v>4698.5741619999999</v>
      </c>
      <c r="G11" s="159">
        <v>274.26601700000003</v>
      </c>
      <c r="H11" s="159">
        <v>1021.2826450000001</v>
      </c>
      <c r="I11" s="159">
        <v>417.09770300000002</v>
      </c>
      <c r="J11" s="159">
        <v>7441.6314680000005</v>
      </c>
      <c r="K11" s="159">
        <v>2573.66993</v>
      </c>
      <c r="L11" s="159">
        <v>1753.9106390000002</v>
      </c>
      <c r="M11" s="159">
        <v>3646.9733290000004</v>
      </c>
      <c r="N11" s="159">
        <v>3218.2602159999997</v>
      </c>
      <c r="O11" s="159">
        <v>400.65420100000006</v>
      </c>
      <c r="P11" s="159">
        <v>28.058911999999999</v>
      </c>
      <c r="Q11" s="159" t="s">
        <v>99</v>
      </c>
      <c r="R11" s="159">
        <v>190.90690699999999</v>
      </c>
      <c r="S11" s="159">
        <v>1135.939267</v>
      </c>
      <c r="T11" s="159">
        <v>2.1714000000000001E-2</v>
      </c>
      <c r="U11" s="159">
        <v>3185.7756170000002</v>
      </c>
      <c r="V11" s="159">
        <v>11400.478262000001</v>
      </c>
      <c r="W11" s="159">
        <v>83.185272999999995</v>
      </c>
      <c r="X11" s="159" t="s">
        <v>99</v>
      </c>
      <c r="Y11" s="159">
        <v>1850.2247900000002</v>
      </c>
      <c r="Z11" s="159">
        <v>320.80164000000002</v>
      </c>
      <c r="AA11" s="159">
        <v>1890.095746</v>
      </c>
      <c r="AB11" s="159">
        <v>2.1927199999999996</v>
      </c>
      <c r="AC11" s="159">
        <v>3821.0424699999994</v>
      </c>
      <c r="AD11" s="159">
        <v>2.3875010000000003</v>
      </c>
      <c r="AE11" s="159">
        <v>136.44163499999999</v>
      </c>
      <c r="AF11" s="159" t="s">
        <v>99</v>
      </c>
      <c r="AG11" s="159">
        <v>3072.2084070000001</v>
      </c>
      <c r="AH11" s="159">
        <v>221.850371</v>
      </c>
      <c r="AI11" s="159">
        <v>4.7709000000000001E-2</v>
      </c>
      <c r="AJ11" s="159">
        <v>24529.234673000003</v>
      </c>
      <c r="AK11" s="159">
        <v>13326.270795999999</v>
      </c>
      <c r="AL11" s="159">
        <v>10548.294239999999</v>
      </c>
      <c r="AM11" s="159">
        <v>461.41146400000002</v>
      </c>
      <c r="AN11" s="159">
        <v>193.258173</v>
      </c>
      <c r="AO11" s="159">
        <v>1474.7364719999998</v>
      </c>
      <c r="AP11" s="159">
        <v>302.942858</v>
      </c>
      <c r="AQ11" s="159">
        <v>-5.7019999999999996E-3</v>
      </c>
      <c r="AR11" s="159">
        <v>299.86918500000002</v>
      </c>
      <c r="AS11" s="159">
        <v>3.0793749999999998</v>
      </c>
      <c r="AT11" s="159" t="s">
        <v>99</v>
      </c>
      <c r="AU11" s="159">
        <v>1020.694788</v>
      </c>
      <c r="AV11" s="159" t="s">
        <v>99</v>
      </c>
      <c r="AW11" s="159">
        <v>1000.926868</v>
      </c>
      <c r="AX11" s="159">
        <v>19.767920000000004</v>
      </c>
      <c r="AY11" s="159" t="s">
        <v>99</v>
      </c>
      <c r="AZ11" s="159" t="s">
        <v>99</v>
      </c>
      <c r="BA11" s="159" t="s">
        <v>99</v>
      </c>
      <c r="BB11" s="159" t="s">
        <v>99</v>
      </c>
      <c r="BC11" s="159" t="s">
        <v>99</v>
      </c>
      <c r="BD11" s="159" t="s">
        <v>99</v>
      </c>
      <c r="BE11" s="159" t="s">
        <v>99</v>
      </c>
      <c r="BF11" s="159" t="s">
        <v>99</v>
      </c>
      <c r="BG11" s="159">
        <v>151.098826</v>
      </c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1"/>
      <c r="CD11" s="161"/>
    </row>
    <row r="12" spans="1:82" s="162" customFormat="1" ht="22.5" customHeight="1">
      <c r="A12" s="156" t="s">
        <v>246</v>
      </c>
      <c r="B12" s="157">
        <v>90082.93439200001</v>
      </c>
      <c r="C12" s="158">
        <v>4.0453751171572723</v>
      </c>
      <c r="D12" s="159">
        <v>37893.965993999998</v>
      </c>
      <c r="E12" s="159">
        <v>25112.553452</v>
      </c>
      <c r="F12" s="159">
        <v>5422.3006729999997</v>
      </c>
      <c r="G12" s="159">
        <v>778.13156499999991</v>
      </c>
      <c r="H12" s="159">
        <v>1868.1748040000002</v>
      </c>
      <c r="I12" s="159">
        <v>253.79523899999998</v>
      </c>
      <c r="J12" s="159">
        <v>10411.519554999999</v>
      </c>
      <c r="K12" s="159">
        <v>3632.3426170000002</v>
      </c>
      <c r="L12" s="159">
        <v>2746.2889989999999</v>
      </c>
      <c r="M12" s="159">
        <v>4607.586534</v>
      </c>
      <c r="N12" s="159">
        <v>4160.2588809999997</v>
      </c>
      <c r="O12" s="159">
        <v>445.74835999999993</v>
      </c>
      <c r="P12" s="159">
        <v>1.5792930000000001</v>
      </c>
      <c r="Q12" s="159" t="s">
        <v>99</v>
      </c>
      <c r="R12" s="159">
        <v>708.67395600000009</v>
      </c>
      <c r="S12" s="159">
        <v>2902.1056910000002</v>
      </c>
      <c r="T12" s="159">
        <v>2.0817389999999998</v>
      </c>
      <c r="U12" s="159">
        <v>4560.9646220000004</v>
      </c>
      <c r="V12" s="159">
        <v>16582.105996999999</v>
      </c>
      <c r="W12" s="159">
        <v>408.51441799999998</v>
      </c>
      <c r="X12" s="159">
        <v>4.4704129999999997</v>
      </c>
      <c r="Y12" s="159">
        <v>3669.8041899999998</v>
      </c>
      <c r="Z12" s="159">
        <v>588.85719700000004</v>
      </c>
      <c r="AA12" s="159">
        <v>1722.4569510000001</v>
      </c>
      <c r="AB12" s="159">
        <v>0.31298899999999996</v>
      </c>
      <c r="AC12" s="159">
        <v>6815.1269010000005</v>
      </c>
      <c r="AD12" s="159">
        <v>2.8209470000000003</v>
      </c>
      <c r="AE12" s="159">
        <v>96.745615999999998</v>
      </c>
      <c r="AF12" s="159">
        <v>0.59305500000000011</v>
      </c>
      <c r="AG12" s="159">
        <v>2593.3992819999999</v>
      </c>
      <c r="AH12" s="159">
        <v>677.90646100000004</v>
      </c>
      <c r="AI12" s="159">
        <v>1.097577</v>
      </c>
      <c r="AJ12" s="159">
        <v>32804.428741999996</v>
      </c>
      <c r="AK12" s="159">
        <v>17568.181130999998</v>
      </c>
      <c r="AL12" s="159">
        <v>14903.18281</v>
      </c>
      <c r="AM12" s="159">
        <v>108.405227</v>
      </c>
      <c r="AN12" s="159">
        <v>224.65957400000002</v>
      </c>
      <c r="AO12" s="159">
        <v>2802.4336589999998</v>
      </c>
      <c r="AP12" s="159">
        <v>695.691687</v>
      </c>
      <c r="AQ12" s="159">
        <v>2.3904000000000002E-2</v>
      </c>
      <c r="AR12" s="159">
        <v>692.00805800000001</v>
      </c>
      <c r="AS12" s="159">
        <v>3.6597249999999999</v>
      </c>
      <c r="AT12" s="159" t="s">
        <v>99</v>
      </c>
      <c r="AU12" s="159">
        <v>1805.845656</v>
      </c>
      <c r="AV12" s="159">
        <v>5.2110000000000004E-2</v>
      </c>
      <c r="AW12" s="159">
        <v>1789.6252139999999</v>
      </c>
      <c r="AX12" s="159">
        <v>12.748051999999999</v>
      </c>
      <c r="AY12" s="159">
        <v>3.42028</v>
      </c>
      <c r="AZ12" s="159" t="s">
        <v>99</v>
      </c>
      <c r="BA12" s="159" t="s">
        <v>99</v>
      </c>
      <c r="BB12" s="159" t="s">
        <v>99</v>
      </c>
      <c r="BC12" s="159" t="s">
        <v>99</v>
      </c>
      <c r="BD12" s="159" t="s">
        <v>99</v>
      </c>
      <c r="BE12" s="159" t="s">
        <v>99</v>
      </c>
      <c r="BF12" s="159" t="s">
        <v>99</v>
      </c>
      <c r="BG12" s="159">
        <v>300.89631599999996</v>
      </c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1"/>
      <c r="CD12" s="161"/>
    </row>
    <row r="13" spans="1:82" s="162" customFormat="1" ht="22.5" customHeight="1">
      <c r="A13" s="156" t="s">
        <v>247</v>
      </c>
      <c r="B13" s="157">
        <v>60526.017303000001</v>
      </c>
      <c r="C13" s="158">
        <v>2.9968488235252706</v>
      </c>
      <c r="D13" s="159">
        <v>27681.930871</v>
      </c>
      <c r="E13" s="159">
        <v>11702.777705</v>
      </c>
      <c r="F13" s="159">
        <v>3636.8011809999998</v>
      </c>
      <c r="G13" s="159">
        <v>293.68087600000001</v>
      </c>
      <c r="H13" s="159">
        <v>616.311734</v>
      </c>
      <c r="I13" s="159">
        <v>99.875022000000001</v>
      </c>
      <c r="J13" s="159">
        <v>4414.4408709999998</v>
      </c>
      <c r="K13" s="159">
        <v>1288.3781300000001</v>
      </c>
      <c r="L13" s="159">
        <v>1353.2898910000001</v>
      </c>
      <c r="M13" s="159">
        <v>10625.628436999999</v>
      </c>
      <c r="N13" s="159">
        <v>10495.473930999999</v>
      </c>
      <c r="O13" s="159">
        <v>130.154506</v>
      </c>
      <c r="P13" s="159" t="s">
        <v>99</v>
      </c>
      <c r="Q13" s="159" t="s">
        <v>99</v>
      </c>
      <c r="R13" s="159">
        <v>82.056028999999995</v>
      </c>
      <c r="S13" s="159">
        <v>2175.203692</v>
      </c>
      <c r="T13" s="159">
        <v>6.2286580000000002</v>
      </c>
      <c r="U13" s="159">
        <v>3090.0363499999999</v>
      </c>
      <c r="V13" s="159">
        <v>9561.151844</v>
      </c>
      <c r="W13" s="159">
        <v>164.77228099999999</v>
      </c>
      <c r="X13" s="159" t="s">
        <v>99</v>
      </c>
      <c r="Y13" s="159">
        <v>1427.7492219999999</v>
      </c>
      <c r="Z13" s="159">
        <v>265.56613700000003</v>
      </c>
      <c r="AA13" s="159">
        <v>1563.137917</v>
      </c>
      <c r="AB13" s="159">
        <v>0.478323</v>
      </c>
      <c r="AC13" s="159">
        <v>4038.0299319999999</v>
      </c>
      <c r="AD13" s="159">
        <v>1.1652570000000002</v>
      </c>
      <c r="AE13" s="159">
        <v>304.81696799999997</v>
      </c>
      <c r="AF13" s="159" t="s">
        <v>99</v>
      </c>
      <c r="AG13" s="159">
        <v>1644.2284930000001</v>
      </c>
      <c r="AH13" s="159">
        <v>151.207314</v>
      </c>
      <c r="AI13" s="159" t="s">
        <v>99</v>
      </c>
      <c r="AJ13" s="159">
        <v>22000.132255</v>
      </c>
      <c r="AK13" s="159">
        <v>12524.055338</v>
      </c>
      <c r="AL13" s="159">
        <v>8776.0255670000006</v>
      </c>
      <c r="AM13" s="159">
        <v>123.940758</v>
      </c>
      <c r="AN13" s="159">
        <v>576.110592</v>
      </c>
      <c r="AO13" s="159">
        <v>1282.8023330000001</v>
      </c>
      <c r="AP13" s="159">
        <v>358.00324599999999</v>
      </c>
      <c r="AQ13" s="159" t="s">
        <v>99</v>
      </c>
      <c r="AR13" s="159">
        <v>344.95700599999998</v>
      </c>
      <c r="AS13" s="159">
        <v>13.046239999999999</v>
      </c>
      <c r="AT13" s="159" t="s">
        <v>99</v>
      </c>
      <c r="AU13" s="159">
        <v>794.68089999999995</v>
      </c>
      <c r="AV13" s="159" t="s">
        <v>99</v>
      </c>
      <c r="AW13" s="159">
        <v>791.64214200000004</v>
      </c>
      <c r="AX13" s="159">
        <v>2.719258</v>
      </c>
      <c r="AY13" s="159">
        <v>0.31950000000000001</v>
      </c>
      <c r="AZ13" s="159">
        <v>0.1215</v>
      </c>
      <c r="BA13" s="159" t="s">
        <v>99</v>
      </c>
      <c r="BB13" s="159">
        <v>0.10277999999999998</v>
      </c>
      <c r="BC13" s="159" t="s">
        <v>99</v>
      </c>
      <c r="BD13" s="159">
        <v>1.8720000000000001E-2</v>
      </c>
      <c r="BE13" s="159" t="s">
        <v>99</v>
      </c>
      <c r="BF13" s="159" t="s">
        <v>99</v>
      </c>
      <c r="BG13" s="159">
        <v>129.99668700000001</v>
      </c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1"/>
      <c r="CD13" s="161"/>
    </row>
    <row r="14" spans="1:82" s="162" customFormat="1" ht="22.5" customHeight="1">
      <c r="A14" s="156" t="s">
        <v>248</v>
      </c>
      <c r="B14" s="157">
        <v>55698.297622999999</v>
      </c>
      <c r="C14" s="158">
        <v>1.5718764921763047</v>
      </c>
      <c r="D14" s="159">
        <v>22282.633353999998</v>
      </c>
      <c r="E14" s="159">
        <v>14931.124562000001</v>
      </c>
      <c r="F14" s="159">
        <v>2486.2402830000001</v>
      </c>
      <c r="G14" s="159">
        <v>232.76464900000002</v>
      </c>
      <c r="H14" s="159">
        <v>962.78417900000011</v>
      </c>
      <c r="I14" s="159">
        <v>107.51696299999999</v>
      </c>
      <c r="J14" s="159">
        <v>7511.4742860000006</v>
      </c>
      <c r="K14" s="159">
        <v>2190.2458580000002</v>
      </c>
      <c r="L14" s="159">
        <v>1440.098344</v>
      </c>
      <c r="M14" s="159">
        <v>3097.4770399999998</v>
      </c>
      <c r="N14" s="159">
        <v>2850.4793549999999</v>
      </c>
      <c r="O14" s="159">
        <v>210.84020399999997</v>
      </c>
      <c r="P14" s="159">
        <v>36.157480999999997</v>
      </c>
      <c r="Q14" s="159" t="s">
        <v>99</v>
      </c>
      <c r="R14" s="159">
        <v>204.75242500000002</v>
      </c>
      <c r="S14" s="159">
        <v>1476.386508</v>
      </c>
      <c r="T14" s="159">
        <v>0.44501499999999999</v>
      </c>
      <c r="U14" s="159">
        <v>2572.4478039999999</v>
      </c>
      <c r="V14" s="159">
        <v>11292.365312000002</v>
      </c>
      <c r="W14" s="159">
        <v>246.255506</v>
      </c>
      <c r="X14" s="159">
        <v>5.0299469999999999</v>
      </c>
      <c r="Y14" s="159">
        <v>1011.034969</v>
      </c>
      <c r="Z14" s="159">
        <v>610.49401899999998</v>
      </c>
      <c r="AA14" s="159">
        <v>2937.5549350000001</v>
      </c>
      <c r="AB14" s="159">
        <v>5.8229999999999997E-2</v>
      </c>
      <c r="AC14" s="159">
        <v>3455.982465</v>
      </c>
      <c r="AD14" s="159">
        <v>2.0352040000000002</v>
      </c>
      <c r="AE14" s="159">
        <v>20.099400000000003</v>
      </c>
      <c r="AF14" s="159" t="s">
        <v>99</v>
      </c>
      <c r="AG14" s="159">
        <v>2842.1423049999999</v>
      </c>
      <c r="AH14" s="159">
        <v>161.61991299999997</v>
      </c>
      <c r="AI14" s="159">
        <v>5.8418999999999999E-2</v>
      </c>
      <c r="AJ14" s="159">
        <v>21041.581066999999</v>
      </c>
      <c r="AK14" s="159">
        <v>13888.923541</v>
      </c>
      <c r="AL14" s="159">
        <v>6960.9720179999995</v>
      </c>
      <c r="AM14" s="159">
        <v>76.084196999999989</v>
      </c>
      <c r="AN14" s="159">
        <v>115.601311</v>
      </c>
      <c r="AO14" s="159">
        <v>1081.7178899999999</v>
      </c>
      <c r="AP14" s="159">
        <v>194.68950900000004</v>
      </c>
      <c r="AQ14" s="159" t="s">
        <v>99</v>
      </c>
      <c r="AR14" s="159">
        <v>182.17414500000001</v>
      </c>
      <c r="AS14" s="159">
        <v>12.515364</v>
      </c>
      <c r="AT14" s="159" t="s">
        <v>99</v>
      </c>
      <c r="AU14" s="159">
        <v>775.19942900000001</v>
      </c>
      <c r="AV14" s="159" t="s">
        <v>99</v>
      </c>
      <c r="AW14" s="159">
        <v>698.69518100000005</v>
      </c>
      <c r="AX14" s="159">
        <v>15.030974999999998</v>
      </c>
      <c r="AY14" s="159">
        <v>61.473272999999992</v>
      </c>
      <c r="AZ14" s="159" t="s">
        <v>99</v>
      </c>
      <c r="BA14" s="159" t="s">
        <v>99</v>
      </c>
      <c r="BB14" s="159" t="s">
        <v>99</v>
      </c>
      <c r="BC14" s="159" t="s">
        <v>99</v>
      </c>
      <c r="BD14" s="159" t="s">
        <v>99</v>
      </c>
      <c r="BE14" s="159" t="s">
        <v>99</v>
      </c>
      <c r="BF14" s="159" t="s">
        <v>99</v>
      </c>
      <c r="BG14" s="159">
        <v>111.82895200000002</v>
      </c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1"/>
      <c r="CD14" s="161"/>
    </row>
    <row r="15" spans="1:82" s="162" customFormat="1" ht="22.5" customHeight="1">
      <c r="A15" s="156" t="s">
        <v>249</v>
      </c>
      <c r="B15" s="157">
        <v>87438.049471999999</v>
      </c>
      <c r="C15" s="158">
        <v>2.9489451910762283</v>
      </c>
      <c r="D15" s="159">
        <v>36182.160498999998</v>
      </c>
      <c r="E15" s="159">
        <v>23509.227213000002</v>
      </c>
      <c r="F15" s="159">
        <v>5211.8658079999996</v>
      </c>
      <c r="G15" s="159">
        <v>566.89065000000005</v>
      </c>
      <c r="H15" s="159">
        <v>1638.278849</v>
      </c>
      <c r="I15" s="159">
        <v>286.766164</v>
      </c>
      <c r="J15" s="159">
        <v>9589.2377730000007</v>
      </c>
      <c r="K15" s="159">
        <v>3452.2621949999998</v>
      </c>
      <c r="L15" s="159">
        <v>2763.9257739999998</v>
      </c>
      <c r="M15" s="159">
        <v>4786.3021950000002</v>
      </c>
      <c r="N15" s="159">
        <v>3867.1768249999996</v>
      </c>
      <c r="O15" s="159">
        <v>910.23849500000006</v>
      </c>
      <c r="P15" s="159">
        <v>1.302592</v>
      </c>
      <c r="Q15" s="159">
        <v>7.5842829999999992</v>
      </c>
      <c r="R15" s="159">
        <v>320.075647</v>
      </c>
      <c r="S15" s="159">
        <v>3132.7047080000002</v>
      </c>
      <c r="T15" s="159">
        <v>3.1424389999999995</v>
      </c>
      <c r="U15" s="159">
        <v>4430.7082970000001</v>
      </c>
      <c r="V15" s="159">
        <v>14814.590166</v>
      </c>
      <c r="W15" s="159">
        <v>640.4486710000001</v>
      </c>
      <c r="X15" s="159">
        <v>1.1644289999999999</v>
      </c>
      <c r="Y15" s="159">
        <v>2941.3344870000001</v>
      </c>
      <c r="Z15" s="159">
        <v>887.90370900000005</v>
      </c>
      <c r="AA15" s="159">
        <v>2440.8013889999997</v>
      </c>
      <c r="AB15" s="159">
        <v>2.2589100000000002</v>
      </c>
      <c r="AC15" s="159">
        <v>5447.9196829999992</v>
      </c>
      <c r="AD15" s="159">
        <v>1.480988</v>
      </c>
      <c r="AE15" s="159">
        <v>170.68523100000002</v>
      </c>
      <c r="AF15" s="159" t="s">
        <v>99</v>
      </c>
      <c r="AG15" s="159">
        <v>1853.4647650000002</v>
      </c>
      <c r="AH15" s="159">
        <v>426.59556500000002</v>
      </c>
      <c r="AI15" s="159">
        <v>0.53233900000000012</v>
      </c>
      <c r="AJ15" s="159">
        <v>34096.104775</v>
      </c>
      <c r="AK15" s="159">
        <v>20080.638299000002</v>
      </c>
      <c r="AL15" s="159">
        <v>12730.035683999999</v>
      </c>
      <c r="AM15" s="159">
        <v>327.58425599999998</v>
      </c>
      <c r="AN15" s="159">
        <v>957.84653600000001</v>
      </c>
      <c r="AO15" s="159">
        <v>2345.1940319999999</v>
      </c>
      <c r="AP15" s="159">
        <v>519.17170400000009</v>
      </c>
      <c r="AQ15" s="159" t="s">
        <v>99</v>
      </c>
      <c r="AR15" s="159">
        <v>517.21314200000006</v>
      </c>
      <c r="AS15" s="159">
        <v>1.9585619999999999</v>
      </c>
      <c r="AT15" s="159" t="s">
        <v>99</v>
      </c>
      <c r="AU15" s="159">
        <v>1576.2746469999997</v>
      </c>
      <c r="AV15" s="159" t="s">
        <v>99</v>
      </c>
      <c r="AW15" s="159">
        <v>1566.2513040000001</v>
      </c>
      <c r="AX15" s="159">
        <v>10.023342999999999</v>
      </c>
      <c r="AY15" s="159" t="s">
        <v>99</v>
      </c>
      <c r="AZ15" s="159" t="s">
        <v>99</v>
      </c>
      <c r="BA15" s="159" t="s">
        <v>99</v>
      </c>
      <c r="BB15" s="159" t="s">
        <v>99</v>
      </c>
      <c r="BC15" s="159" t="s">
        <v>99</v>
      </c>
      <c r="BD15" s="159" t="s">
        <v>99</v>
      </c>
      <c r="BE15" s="159" t="s">
        <v>99</v>
      </c>
      <c r="BF15" s="159" t="s">
        <v>99</v>
      </c>
      <c r="BG15" s="159">
        <v>249.747681</v>
      </c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1"/>
      <c r="CD15" s="161"/>
    </row>
    <row r="16" spans="1:82" s="162" customFormat="1" ht="22.5" customHeight="1">
      <c r="A16" s="156" t="s">
        <v>250</v>
      </c>
      <c r="B16" s="157">
        <v>104943.64864700001</v>
      </c>
      <c r="C16" s="158">
        <v>2.7346969707770969</v>
      </c>
      <c r="D16" s="159">
        <v>42702.849572000006</v>
      </c>
      <c r="E16" s="159">
        <v>28550.996520000001</v>
      </c>
      <c r="F16" s="159">
        <v>5213.7835089999999</v>
      </c>
      <c r="G16" s="159">
        <v>556.49850900000001</v>
      </c>
      <c r="H16" s="159">
        <v>1906.7788580000001</v>
      </c>
      <c r="I16" s="159">
        <v>435.656946</v>
      </c>
      <c r="J16" s="159">
        <v>12004.199384</v>
      </c>
      <c r="K16" s="159">
        <v>5452.7018769999995</v>
      </c>
      <c r="L16" s="159">
        <v>2981.3774370000001</v>
      </c>
      <c r="M16" s="159">
        <v>6094.5448820000001</v>
      </c>
      <c r="N16" s="159">
        <v>5545.7755280000001</v>
      </c>
      <c r="O16" s="159">
        <v>499.39448099999993</v>
      </c>
      <c r="P16" s="159">
        <v>43.35351</v>
      </c>
      <c r="Q16" s="159">
        <v>6.0213629999999991</v>
      </c>
      <c r="R16" s="159">
        <v>610.65085699999997</v>
      </c>
      <c r="S16" s="159">
        <v>2345.7769480000002</v>
      </c>
      <c r="T16" s="159">
        <v>5.0688960000000005</v>
      </c>
      <c r="U16" s="159">
        <v>5095.8114690000002</v>
      </c>
      <c r="V16" s="159">
        <v>15948.260023999999</v>
      </c>
      <c r="W16" s="159">
        <v>194.05803300000002</v>
      </c>
      <c r="X16" s="159" t="s">
        <v>99</v>
      </c>
      <c r="Y16" s="159">
        <v>4334.8874669999996</v>
      </c>
      <c r="Z16" s="159">
        <v>308.14036800000002</v>
      </c>
      <c r="AA16" s="159">
        <v>1766.8103100000001</v>
      </c>
      <c r="AB16" s="159">
        <v>0.70171500000000009</v>
      </c>
      <c r="AC16" s="159">
        <v>7056.5210930000003</v>
      </c>
      <c r="AD16" s="159">
        <v>2.6086929999999997</v>
      </c>
      <c r="AE16" s="159">
        <v>53.883921999999998</v>
      </c>
      <c r="AF16" s="159" t="s">
        <v>99</v>
      </c>
      <c r="AG16" s="159">
        <v>1929.8806459999998</v>
      </c>
      <c r="AH16" s="159">
        <v>300.29503699999998</v>
      </c>
      <c r="AI16" s="159">
        <v>0.47274000000000005</v>
      </c>
      <c r="AJ16" s="159">
        <v>44269.335145999998</v>
      </c>
      <c r="AK16" s="159">
        <v>25126.520990999998</v>
      </c>
      <c r="AL16" s="159">
        <v>18334.24022</v>
      </c>
      <c r="AM16" s="159">
        <v>588.57887700000003</v>
      </c>
      <c r="AN16" s="159">
        <v>219.995058</v>
      </c>
      <c r="AO16" s="159">
        <v>2023.2039050000001</v>
      </c>
      <c r="AP16" s="159">
        <v>443.914669</v>
      </c>
      <c r="AQ16" s="159" t="s">
        <v>99</v>
      </c>
      <c r="AR16" s="159">
        <v>431.35515499999997</v>
      </c>
      <c r="AS16" s="159">
        <v>12.559514</v>
      </c>
      <c r="AT16" s="159" t="s">
        <v>99</v>
      </c>
      <c r="AU16" s="159">
        <v>1448.4775059999999</v>
      </c>
      <c r="AV16" s="159">
        <v>16.529389999999999</v>
      </c>
      <c r="AW16" s="159">
        <v>1398.3131639999999</v>
      </c>
      <c r="AX16" s="159">
        <v>33.634951999999998</v>
      </c>
      <c r="AY16" s="159" t="s">
        <v>99</v>
      </c>
      <c r="AZ16" s="159" t="s">
        <v>99</v>
      </c>
      <c r="BA16" s="159" t="s">
        <v>99</v>
      </c>
      <c r="BB16" s="159" t="s">
        <v>99</v>
      </c>
      <c r="BC16" s="159" t="s">
        <v>99</v>
      </c>
      <c r="BD16" s="159" t="s">
        <v>99</v>
      </c>
      <c r="BE16" s="159" t="s">
        <v>99</v>
      </c>
      <c r="BF16" s="159" t="s">
        <v>99</v>
      </c>
      <c r="BG16" s="159">
        <v>130.81173000000001</v>
      </c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1"/>
      <c r="CD16" s="161"/>
    </row>
    <row r="17" spans="1:82" s="162" customFormat="1" ht="22.5" customHeight="1">
      <c r="A17" s="156" t="s">
        <v>251</v>
      </c>
      <c r="B17" s="157">
        <v>70830.347045000002</v>
      </c>
      <c r="C17" s="158">
        <v>3.8705023881011886</v>
      </c>
      <c r="D17" s="159">
        <v>31627.396636999998</v>
      </c>
      <c r="E17" s="159">
        <v>21023.535477999998</v>
      </c>
      <c r="F17" s="159">
        <v>3632.1677010000003</v>
      </c>
      <c r="G17" s="159">
        <v>204.21298899999999</v>
      </c>
      <c r="H17" s="159">
        <v>1449.3224210000001</v>
      </c>
      <c r="I17" s="159">
        <v>166.07091</v>
      </c>
      <c r="J17" s="159">
        <v>10311.066627</v>
      </c>
      <c r="K17" s="159">
        <v>2851.1589749999998</v>
      </c>
      <c r="L17" s="159">
        <v>2409.5358550000001</v>
      </c>
      <c r="M17" s="159">
        <v>4190.1440139999995</v>
      </c>
      <c r="N17" s="159">
        <v>4050.6617080000001</v>
      </c>
      <c r="O17" s="159">
        <v>134.339449</v>
      </c>
      <c r="P17" s="159">
        <v>4.723332000000001</v>
      </c>
      <c r="Q17" s="159">
        <v>0.41952500000000004</v>
      </c>
      <c r="R17" s="159">
        <v>353.20920000000007</v>
      </c>
      <c r="S17" s="159">
        <v>2556.1801270000005</v>
      </c>
      <c r="T17" s="159">
        <v>0.216169</v>
      </c>
      <c r="U17" s="159">
        <v>3504.1116490000004</v>
      </c>
      <c r="V17" s="159">
        <v>12986.895986000001</v>
      </c>
      <c r="W17" s="159">
        <v>150.42254599999998</v>
      </c>
      <c r="X17" s="159" t="s">
        <v>99</v>
      </c>
      <c r="Y17" s="159">
        <v>2591.1707969999998</v>
      </c>
      <c r="Z17" s="159">
        <v>449.02986800000002</v>
      </c>
      <c r="AA17" s="159">
        <v>2049.7926480000001</v>
      </c>
      <c r="AB17" s="159">
        <v>1.709055</v>
      </c>
      <c r="AC17" s="159">
        <v>3552.5359069999995</v>
      </c>
      <c r="AD17" s="159">
        <v>1.9976589999999999</v>
      </c>
      <c r="AE17" s="159" t="s">
        <v>99</v>
      </c>
      <c r="AF17" s="159" t="s">
        <v>99</v>
      </c>
      <c r="AG17" s="159">
        <v>4026.9422399999999</v>
      </c>
      <c r="AH17" s="159">
        <v>162.852665</v>
      </c>
      <c r="AI17" s="159">
        <v>0.44260100000000002</v>
      </c>
      <c r="AJ17" s="159">
        <v>24166.249951000002</v>
      </c>
      <c r="AK17" s="159">
        <v>13632.565447999999</v>
      </c>
      <c r="AL17" s="159">
        <v>9634.3242410000003</v>
      </c>
      <c r="AM17" s="159">
        <v>759.713795</v>
      </c>
      <c r="AN17" s="159">
        <v>139.646467</v>
      </c>
      <c r="AO17" s="159">
        <v>2049.8044710000004</v>
      </c>
      <c r="AP17" s="159">
        <v>489.63452000000001</v>
      </c>
      <c r="AQ17" s="159" t="s">
        <v>99</v>
      </c>
      <c r="AR17" s="159">
        <v>462.45536700000002</v>
      </c>
      <c r="AS17" s="159">
        <v>27.179152999999999</v>
      </c>
      <c r="AT17" s="159" t="s">
        <v>99</v>
      </c>
      <c r="AU17" s="159">
        <v>1358.6139430000001</v>
      </c>
      <c r="AV17" s="159">
        <v>-3.3586999999999999E-2</v>
      </c>
      <c r="AW17" s="159">
        <v>1321.3080479999999</v>
      </c>
      <c r="AX17" s="159">
        <v>37.173231999999999</v>
      </c>
      <c r="AY17" s="159">
        <v>0.16624999999999998</v>
      </c>
      <c r="AZ17" s="159" t="s">
        <v>99</v>
      </c>
      <c r="BA17" s="159" t="s">
        <v>99</v>
      </c>
      <c r="BB17" s="159" t="s">
        <v>99</v>
      </c>
      <c r="BC17" s="159" t="s">
        <v>99</v>
      </c>
      <c r="BD17" s="159" t="s">
        <v>99</v>
      </c>
      <c r="BE17" s="159" t="s">
        <v>99</v>
      </c>
      <c r="BF17" s="159" t="s">
        <v>99</v>
      </c>
      <c r="BG17" s="159">
        <v>201.55600800000002</v>
      </c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1"/>
      <c r="CD17" s="161"/>
    </row>
    <row r="18" spans="1:82" s="162" customFormat="1" ht="22.5" customHeight="1">
      <c r="A18" s="156" t="s">
        <v>252</v>
      </c>
      <c r="B18" s="157">
        <v>84190.937883999999</v>
      </c>
      <c r="C18" s="158">
        <v>2.6973433261058259</v>
      </c>
      <c r="D18" s="159">
        <v>38475.030113000001</v>
      </c>
      <c r="E18" s="159">
        <v>26894.732532000005</v>
      </c>
      <c r="F18" s="159">
        <v>4095.3905949999998</v>
      </c>
      <c r="G18" s="159">
        <v>235.744125</v>
      </c>
      <c r="H18" s="159">
        <v>2094.027873</v>
      </c>
      <c r="I18" s="159">
        <v>249.56208799999999</v>
      </c>
      <c r="J18" s="159">
        <v>14865.268305</v>
      </c>
      <c r="K18" s="159">
        <v>3092.2585929999996</v>
      </c>
      <c r="L18" s="159">
        <v>2262.4809529999998</v>
      </c>
      <c r="M18" s="159">
        <v>4062.2949330000001</v>
      </c>
      <c r="N18" s="159">
        <v>3685.4273980000003</v>
      </c>
      <c r="O18" s="159">
        <v>376.86753500000003</v>
      </c>
      <c r="P18" s="159" t="s">
        <v>99</v>
      </c>
      <c r="Q18" s="159" t="s">
        <v>99</v>
      </c>
      <c r="R18" s="159">
        <v>491.71564499999999</v>
      </c>
      <c r="S18" s="159">
        <v>3102.1716889999998</v>
      </c>
      <c r="T18" s="159">
        <v>0.89971000000000001</v>
      </c>
      <c r="U18" s="159">
        <v>3923.2156040000004</v>
      </c>
      <c r="V18" s="159">
        <v>13754.402387000002</v>
      </c>
      <c r="W18" s="159">
        <v>282.46769399999999</v>
      </c>
      <c r="X18" s="159" t="s">
        <v>99</v>
      </c>
      <c r="Y18" s="159">
        <v>2566.5476740000004</v>
      </c>
      <c r="Z18" s="159">
        <v>464.40776900000003</v>
      </c>
      <c r="AA18" s="159">
        <v>2572.086393</v>
      </c>
      <c r="AB18" s="159">
        <v>2.2561450000000001</v>
      </c>
      <c r="AC18" s="159">
        <v>4575.7063230000003</v>
      </c>
      <c r="AD18" s="159">
        <v>0.97325700000000004</v>
      </c>
      <c r="AE18" s="159">
        <v>57.890970999999993</v>
      </c>
      <c r="AF18" s="159">
        <v>0.17196700000000001</v>
      </c>
      <c r="AG18" s="159">
        <v>2845.4201279999997</v>
      </c>
      <c r="AH18" s="159">
        <v>385.79832699999997</v>
      </c>
      <c r="AI18" s="159">
        <v>0.67573899999999998</v>
      </c>
      <c r="AJ18" s="159">
        <v>29634.317802999998</v>
      </c>
      <c r="AK18" s="159">
        <v>17551.96629</v>
      </c>
      <c r="AL18" s="159">
        <v>10929.432430999999</v>
      </c>
      <c r="AM18" s="159">
        <v>232.40630300000004</v>
      </c>
      <c r="AN18" s="159">
        <v>920.51277899999991</v>
      </c>
      <c r="AO18" s="159">
        <v>2327.1875810000001</v>
      </c>
      <c r="AP18" s="159">
        <v>667.67632900000001</v>
      </c>
      <c r="AQ18" s="159">
        <v>1.8817819999999998</v>
      </c>
      <c r="AR18" s="159">
        <v>665.15863100000001</v>
      </c>
      <c r="AS18" s="159">
        <v>0.63591600000000004</v>
      </c>
      <c r="AT18" s="159" t="s">
        <v>99</v>
      </c>
      <c r="AU18" s="159">
        <v>1430.1821660000001</v>
      </c>
      <c r="AV18" s="159">
        <v>4.3871960000000003</v>
      </c>
      <c r="AW18" s="159">
        <v>1412.033801</v>
      </c>
      <c r="AX18" s="159">
        <v>13.761168999999999</v>
      </c>
      <c r="AY18" s="159" t="s">
        <v>99</v>
      </c>
      <c r="AZ18" s="159" t="s">
        <v>99</v>
      </c>
      <c r="BA18" s="159" t="s">
        <v>99</v>
      </c>
      <c r="BB18" s="159" t="s">
        <v>99</v>
      </c>
      <c r="BC18" s="159" t="s">
        <v>99</v>
      </c>
      <c r="BD18" s="159" t="s">
        <v>99</v>
      </c>
      <c r="BE18" s="159" t="s">
        <v>99</v>
      </c>
      <c r="BF18" s="159" t="s">
        <v>99</v>
      </c>
      <c r="BG18" s="159">
        <v>229.32908599999999</v>
      </c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1"/>
      <c r="CD18" s="161"/>
    </row>
    <row r="19" spans="1:82" s="162" customFormat="1" ht="22.5" customHeight="1">
      <c r="A19" s="156" t="s">
        <v>253</v>
      </c>
      <c r="B19" s="157">
        <v>228699.34441600001</v>
      </c>
      <c r="C19" s="158">
        <v>3.7379491117136112</v>
      </c>
      <c r="D19" s="159">
        <v>111670.82487899999</v>
      </c>
      <c r="E19" s="159">
        <v>65933.217994000006</v>
      </c>
      <c r="F19" s="159">
        <v>13561.391143999999</v>
      </c>
      <c r="G19" s="159">
        <v>1339.0470189999999</v>
      </c>
      <c r="H19" s="159">
        <v>5787.6689459999998</v>
      </c>
      <c r="I19" s="159">
        <v>1366.571946</v>
      </c>
      <c r="J19" s="159">
        <v>27202.552702000005</v>
      </c>
      <c r="K19" s="159">
        <v>9143.9696670000012</v>
      </c>
      <c r="L19" s="159">
        <v>7532.0165699999998</v>
      </c>
      <c r="M19" s="159">
        <v>10544.420537000002</v>
      </c>
      <c r="N19" s="159">
        <v>9623.7492779999993</v>
      </c>
      <c r="O19" s="159">
        <v>918.03910300000007</v>
      </c>
      <c r="P19" s="159">
        <v>2.2222149999999998</v>
      </c>
      <c r="Q19" s="159">
        <v>0.409941</v>
      </c>
      <c r="R19" s="159">
        <v>3730.377528</v>
      </c>
      <c r="S19" s="159">
        <v>19494.442042999999</v>
      </c>
      <c r="T19" s="159">
        <v>14.382353999999998</v>
      </c>
      <c r="U19" s="159">
        <v>11953.984423</v>
      </c>
      <c r="V19" s="159">
        <v>25824.312259999999</v>
      </c>
      <c r="W19" s="159">
        <v>843.82265800000005</v>
      </c>
      <c r="X19" s="159">
        <v>4.1589359999999997</v>
      </c>
      <c r="Y19" s="159">
        <v>7212.0422019999996</v>
      </c>
      <c r="Z19" s="159">
        <v>1001.3193979999999</v>
      </c>
      <c r="AA19" s="159">
        <v>2829.6618389999999</v>
      </c>
      <c r="AB19" s="159">
        <v>0.50289500000000009</v>
      </c>
      <c r="AC19" s="159">
        <v>11103.247014</v>
      </c>
      <c r="AD19" s="159">
        <v>2.6964099999999998</v>
      </c>
      <c r="AE19" s="159">
        <v>283.11741799999999</v>
      </c>
      <c r="AF19" s="159" t="s">
        <v>99</v>
      </c>
      <c r="AG19" s="159">
        <v>2127.9657120000002</v>
      </c>
      <c r="AH19" s="159">
        <v>415.05647999999997</v>
      </c>
      <c r="AI19" s="159">
        <v>0.72129799999999999</v>
      </c>
      <c r="AJ19" s="159">
        <v>85867.841369999995</v>
      </c>
      <c r="AK19" s="159">
        <v>54839.805105000007</v>
      </c>
      <c r="AL19" s="159">
        <v>27923.989398000002</v>
      </c>
      <c r="AM19" s="159">
        <v>1583.9067730000002</v>
      </c>
      <c r="AN19" s="159">
        <v>1520.1400940000001</v>
      </c>
      <c r="AO19" s="159">
        <v>5336.3659070000003</v>
      </c>
      <c r="AP19" s="159">
        <v>1254.2659290000001</v>
      </c>
      <c r="AQ19" s="159">
        <v>1.1748999999999999E-2</v>
      </c>
      <c r="AR19" s="159">
        <v>1207.6337649999998</v>
      </c>
      <c r="AS19" s="159">
        <v>46.620415000000001</v>
      </c>
      <c r="AT19" s="159" t="s">
        <v>99</v>
      </c>
      <c r="AU19" s="159">
        <v>3485.5255870000001</v>
      </c>
      <c r="AV19" s="159">
        <v>-0.82002799999999998</v>
      </c>
      <c r="AW19" s="159">
        <v>3351.5734280000001</v>
      </c>
      <c r="AX19" s="159">
        <v>134.65151700000001</v>
      </c>
      <c r="AY19" s="159">
        <v>0.12067000000000001</v>
      </c>
      <c r="AZ19" s="159" t="s">
        <v>99</v>
      </c>
      <c r="BA19" s="159" t="s">
        <v>99</v>
      </c>
      <c r="BB19" s="159" t="s">
        <v>99</v>
      </c>
      <c r="BC19" s="159" t="s">
        <v>99</v>
      </c>
      <c r="BD19" s="159" t="s">
        <v>99</v>
      </c>
      <c r="BE19" s="159" t="s">
        <v>99</v>
      </c>
      <c r="BF19" s="159" t="s">
        <v>99</v>
      </c>
      <c r="BG19" s="159">
        <v>596.57439099999999</v>
      </c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1"/>
      <c r="CD19" s="161"/>
    </row>
    <row r="20" spans="1:82" s="162" customFormat="1" ht="22.5" customHeight="1">
      <c r="A20" s="156" t="s">
        <v>254</v>
      </c>
      <c r="B20" s="157">
        <v>206601.73965399998</v>
      </c>
      <c r="C20" s="158">
        <v>3.5234079737114778</v>
      </c>
      <c r="D20" s="159">
        <v>100447.01542299999</v>
      </c>
      <c r="E20" s="159">
        <v>63373.163665000007</v>
      </c>
      <c r="F20" s="159">
        <v>20273.336299999999</v>
      </c>
      <c r="G20" s="159">
        <v>1636.868907</v>
      </c>
      <c r="H20" s="159">
        <v>5171.8882240000003</v>
      </c>
      <c r="I20" s="159">
        <v>1014.3468330000001</v>
      </c>
      <c r="J20" s="159">
        <v>20562.845829000002</v>
      </c>
      <c r="K20" s="159">
        <v>7395.6011120000003</v>
      </c>
      <c r="L20" s="159">
        <v>7318.2764599999991</v>
      </c>
      <c r="M20" s="159">
        <v>10476.633215</v>
      </c>
      <c r="N20" s="159">
        <v>9727.4168949999985</v>
      </c>
      <c r="O20" s="159">
        <v>739.73614700000007</v>
      </c>
      <c r="P20" s="159">
        <v>4.592689</v>
      </c>
      <c r="Q20" s="159">
        <v>4.8874839999999997</v>
      </c>
      <c r="R20" s="159">
        <v>2979.7567589999999</v>
      </c>
      <c r="S20" s="159">
        <v>12514.818595000001</v>
      </c>
      <c r="T20" s="159">
        <v>2.7223830000000002</v>
      </c>
      <c r="U20" s="159">
        <v>11099.920806</v>
      </c>
      <c r="V20" s="159">
        <v>29489.571931999999</v>
      </c>
      <c r="W20" s="159">
        <v>877.96649300000001</v>
      </c>
      <c r="X20" s="159">
        <v>19.096194000000001</v>
      </c>
      <c r="Y20" s="159">
        <v>8957.3917359999996</v>
      </c>
      <c r="Z20" s="159">
        <v>884.65185199999996</v>
      </c>
      <c r="AA20" s="159">
        <v>3077.2213939999997</v>
      </c>
      <c r="AB20" s="159">
        <v>1.2349080000000001</v>
      </c>
      <c r="AC20" s="159">
        <v>11059.335183000001</v>
      </c>
      <c r="AD20" s="159">
        <v>8.1896110000000011</v>
      </c>
      <c r="AE20" s="159">
        <v>384.55669100000006</v>
      </c>
      <c r="AF20" s="159">
        <v>0.90003600000000006</v>
      </c>
      <c r="AG20" s="159">
        <v>3356.5129550000001</v>
      </c>
      <c r="AH20" s="159">
        <v>860.16434900000002</v>
      </c>
      <c r="AI20" s="159">
        <v>2.35053</v>
      </c>
      <c r="AJ20" s="159">
        <v>71598.972250000006</v>
      </c>
      <c r="AK20" s="159">
        <v>43301.558294999995</v>
      </c>
      <c r="AL20" s="159">
        <v>25761.345784999998</v>
      </c>
      <c r="AM20" s="159">
        <v>917.47016500000007</v>
      </c>
      <c r="AN20" s="159">
        <v>1618.5980050000001</v>
      </c>
      <c r="AO20" s="159">
        <v>5066.1800489999996</v>
      </c>
      <c r="AP20" s="159">
        <v>1390.229014</v>
      </c>
      <c r="AQ20" s="159">
        <v>1.5245999999999999E-2</v>
      </c>
      <c r="AR20" s="159">
        <v>1241.4138700000001</v>
      </c>
      <c r="AS20" s="159">
        <v>145.51941300000001</v>
      </c>
      <c r="AT20" s="159">
        <v>3.2804850000000001</v>
      </c>
      <c r="AU20" s="159">
        <v>3106.1884690000002</v>
      </c>
      <c r="AV20" s="159">
        <v>2.0916999999999977E-2</v>
      </c>
      <c r="AW20" s="159">
        <v>3088.479765</v>
      </c>
      <c r="AX20" s="159">
        <v>17.173909000000002</v>
      </c>
      <c r="AY20" s="159">
        <v>0.51387800000000006</v>
      </c>
      <c r="AZ20" s="159" t="s">
        <v>99</v>
      </c>
      <c r="BA20" s="159" t="s">
        <v>99</v>
      </c>
      <c r="BB20" s="159" t="s">
        <v>99</v>
      </c>
      <c r="BC20" s="159" t="s">
        <v>99</v>
      </c>
      <c r="BD20" s="159" t="s">
        <v>99</v>
      </c>
      <c r="BE20" s="159" t="s">
        <v>99</v>
      </c>
      <c r="BF20" s="159" t="s">
        <v>99</v>
      </c>
      <c r="BG20" s="159">
        <v>569.76256599999999</v>
      </c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1"/>
      <c r="CD20" s="161"/>
    </row>
    <row r="21" spans="1:82" s="162" customFormat="1" ht="22.5" customHeight="1">
      <c r="A21" s="156" t="s">
        <v>255</v>
      </c>
      <c r="B21" s="157">
        <v>449828.67930700001</v>
      </c>
      <c r="C21" s="158">
        <v>2.1158266804319164</v>
      </c>
      <c r="D21" s="159">
        <v>246562.17324199999</v>
      </c>
      <c r="E21" s="159">
        <v>144380.33483400001</v>
      </c>
      <c r="F21" s="159">
        <v>46860.707053999999</v>
      </c>
      <c r="G21" s="159">
        <v>3662.3818679999995</v>
      </c>
      <c r="H21" s="159">
        <v>21773.430278000003</v>
      </c>
      <c r="I21" s="159">
        <v>2122.1943690000003</v>
      </c>
      <c r="J21" s="159">
        <v>43637.385864999997</v>
      </c>
      <c r="K21" s="159">
        <v>9830.319786</v>
      </c>
      <c r="L21" s="159">
        <v>16493.915614000001</v>
      </c>
      <c r="M21" s="159">
        <v>10960.823823999999</v>
      </c>
      <c r="N21" s="159">
        <v>9895.1721030000008</v>
      </c>
      <c r="O21" s="159">
        <v>1035.8750150000001</v>
      </c>
      <c r="P21" s="159">
        <v>26.015892999999998</v>
      </c>
      <c r="Q21" s="159">
        <v>3.7608130000000002</v>
      </c>
      <c r="R21" s="159">
        <v>10701.751651</v>
      </c>
      <c r="S21" s="159">
        <v>55733.504688999994</v>
      </c>
      <c r="T21" s="159">
        <v>39.779537000000005</v>
      </c>
      <c r="U21" s="159">
        <v>24745.978706999998</v>
      </c>
      <c r="V21" s="159">
        <v>50902.076066000001</v>
      </c>
      <c r="W21" s="159">
        <v>2025.846039</v>
      </c>
      <c r="X21" s="159">
        <v>379.08559300000002</v>
      </c>
      <c r="Y21" s="159">
        <v>16904.176917999997</v>
      </c>
      <c r="Z21" s="159">
        <v>5083.0410689999999</v>
      </c>
      <c r="AA21" s="159">
        <v>5326.4977069999995</v>
      </c>
      <c r="AB21" s="159">
        <v>2.3539389999999996</v>
      </c>
      <c r="AC21" s="159">
        <v>17954.912646000001</v>
      </c>
      <c r="AD21" s="159">
        <v>5.5733519999999999</v>
      </c>
      <c r="AE21" s="159">
        <v>200.050321</v>
      </c>
      <c r="AF21" s="159" t="s">
        <v>99</v>
      </c>
      <c r="AG21" s="159">
        <v>1620.092977</v>
      </c>
      <c r="AH21" s="159">
        <v>1396.8607079999999</v>
      </c>
      <c r="AI21" s="159">
        <v>3.5847969999999996</v>
      </c>
      <c r="AJ21" s="159">
        <v>142008.788757</v>
      </c>
      <c r="AK21" s="159">
        <v>91851.627268000011</v>
      </c>
      <c r="AL21" s="159">
        <v>41378.863717000007</v>
      </c>
      <c r="AM21" s="159">
        <v>4984.3940660000007</v>
      </c>
      <c r="AN21" s="159">
        <v>3793.9037059999996</v>
      </c>
      <c r="AO21" s="159">
        <v>10355.641241999998</v>
      </c>
      <c r="AP21" s="159">
        <v>3862.8137420000003</v>
      </c>
      <c r="AQ21" s="159">
        <v>0.41082800000000003</v>
      </c>
      <c r="AR21" s="159">
        <v>1899.816194</v>
      </c>
      <c r="AS21" s="159">
        <v>1908.1701929999997</v>
      </c>
      <c r="AT21" s="159">
        <v>54.416527000000002</v>
      </c>
      <c r="AU21" s="159">
        <v>6483.069724</v>
      </c>
      <c r="AV21" s="159">
        <v>-0.38009300000000001</v>
      </c>
      <c r="AW21" s="159">
        <v>3607.145861</v>
      </c>
      <c r="AX21" s="159">
        <v>2823.249988</v>
      </c>
      <c r="AY21" s="159">
        <v>53.053968000000005</v>
      </c>
      <c r="AZ21" s="159" t="s">
        <v>99</v>
      </c>
      <c r="BA21" s="159" t="s">
        <v>99</v>
      </c>
      <c r="BB21" s="159" t="s">
        <v>99</v>
      </c>
      <c r="BC21" s="159" t="s">
        <v>99</v>
      </c>
      <c r="BD21" s="159" t="s">
        <v>99</v>
      </c>
      <c r="BE21" s="159" t="s">
        <v>99</v>
      </c>
      <c r="BF21" s="159" t="s">
        <v>99</v>
      </c>
      <c r="BG21" s="159">
        <v>9.7577759999999998</v>
      </c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1"/>
      <c r="CD21" s="161"/>
    </row>
    <row r="22" spans="1:82" s="162" customFormat="1" ht="22.5" customHeight="1">
      <c r="A22" s="164" t="s">
        <v>256</v>
      </c>
      <c r="B22" s="157">
        <v>311731.35519799998</v>
      </c>
      <c r="C22" s="158">
        <v>3.5825822157374452</v>
      </c>
      <c r="D22" s="159">
        <v>152698.56816000002</v>
      </c>
      <c r="E22" s="159">
        <v>90383.353527999992</v>
      </c>
      <c r="F22" s="159">
        <v>27895.996037999997</v>
      </c>
      <c r="G22" s="159">
        <v>2598.5243460000002</v>
      </c>
      <c r="H22" s="159">
        <v>13212.279046</v>
      </c>
      <c r="I22" s="159">
        <v>1179.1741359999999</v>
      </c>
      <c r="J22" s="159">
        <v>26893.717111999998</v>
      </c>
      <c r="K22" s="159">
        <v>7809.174739</v>
      </c>
      <c r="L22" s="159">
        <v>10794.488111000001</v>
      </c>
      <c r="M22" s="159">
        <v>10011.818640000001</v>
      </c>
      <c r="N22" s="159">
        <v>9002.0958719999999</v>
      </c>
      <c r="O22" s="159">
        <v>1009.4316739999999</v>
      </c>
      <c r="P22" s="159" t="s">
        <v>99</v>
      </c>
      <c r="Q22" s="159">
        <v>0.29109399999999996</v>
      </c>
      <c r="R22" s="159">
        <v>6571.4440269999996</v>
      </c>
      <c r="S22" s="159">
        <v>28897.535526</v>
      </c>
      <c r="T22" s="159">
        <v>39.059112999999996</v>
      </c>
      <c r="U22" s="159">
        <v>16795.357325999998</v>
      </c>
      <c r="V22" s="159">
        <v>49741.635206999999</v>
      </c>
      <c r="W22" s="159">
        <v>1840.7247079999997</v>
      </c>
      <c r="X22" s="159">
        <v>354.23259100000001</v>
      </c>
      <c r="Y22" s="159">
        <v>13327.396706</v>
      </c>
      <c r="Z22" s="159">
        <v>2904.165062</v>
      </c>
      <c r="AA22" s="159">
        <v>7354.361715</v>
      </c>
      <c r="AB22" s="159">
        <v>5.339099</v>
      </c>
      <c r="AC22" s="159">
        <v>20455.298348000004</v>
      </c>
      <c r="AD22" s="159">
        <v>9.1129240000000014</v>
      </c>
      <c r="AE22" s="159">
        <v>329.67728599999998</v>
      </c>
      <c r="AF22" s="159" t="s">
        <v>99</v>
      </c>
      <c r="AG22" s="159">
        <v>1343.412104</v>
      </c>
      <c r="AH22" s="159">
        <v>1814.431693</v>
      </c>
      <c r="AI22" s="159">
        <v>3.482971</v>
      </c>
      <c r="AJ22" s="159">
        <v>101174.76607</v>
      </c>
      <c r="AK22" s="159">
        <v>63434.940970999996</v>
      </c>
      <c r="AL22" s="159">
        <v>34547.587741000003</v>
      </c>
      <c r="AM22" s="159">
        <v>2022.047446</v>
      </c>
      <c r="AN22" s="159">
        <v>1170.189912</v>
      </c>
      <c r="AO22" s="159">
        <v>8116.3857610000014</v>
      </c>
      <c r="AP22" s="159">
        <v>2393.4360930000003</v>
      </c>
      <c r="AQ22" s="159">
        <v>5.3182239999999998</v>
      </c>
      <c r="AR22" s="159">
        <v>2050.9336579999999</v>
      </c>
      <c r="AS22" s="159">
        <v>337.09000600000002</v>
      </c>
      <c r="AT22" s="159">
        <v>9.4205000000000011E-2</v>
      </c>
      <c r="AU22" s="159">
        <v>4748.2100249999994</v>
      </c>
      <c r="AV22" s="159">
        <v>8.5991680000000006</v>
      </c>
      <c r="AW22" s="159">
        <v>4658.8113459999995</v>
      </c>
      <c r="AX22" s="159">
        <v>80.799510999999995</v>
      </c>
      <c r="AY22" s="159" t="s">
        <v>99</v>
      </c>
      <c r="AZ22" s="159" t="s">
        <v>99</v>
      </c>
      <c r="BA22" s="159" t="s">
        <v>99</v>
      </c>
      <c r="BB22" s="159" t="s">
        <v>99</v>
      </c>
      <c r="BC22" s="159" t="s">
        <v>99</v>
      </c>
      <c r="BD22" s="159" t="s">
        <v>99</v>
      </c>
      <c r="BE22" s="159" t="s">
        <v>99</v>
      </c>
      <c r="BF22" s="159" t="s">
        <v>99</v>
      </c>
      <c r="BG22" s="159">
        <v>974.73964299999989</v>
      </c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1"/>
      <c r="CD22" s="161"/>
    </row>
    <row r="23" spans="1:82" s="162" customFormat="1" ht="22.5" customHeight="1">
      <c r="A23" s="156" t="s">
        <v>257</v>
      </c>
      <c r="B23" s="157">
        <v>115526.191563</v>
      </c>
      <c r="C23" s="158">
        <v>2.7713842552693424</v>
      </c>
      <c r="D23" s="159">
        <v>45269.964613999997</v>
      </c>
      <c r="E23" s="159">
        <v>26761.575933</v>
      </c>
      <c r="F23" s="159">
        <v>4540.5471680000001</v>
      </c>
      <c r="G23" s="159">
        <v>371.51947199999995</v>
      </c>
      <c r="H23" s="159">
        <v>1731.6261010000001</v>
      </c>
      <c r="I23" s="159">
        <v>276.206976</v>
      </c>
      <c r="J23" s="159">
        <v>13691.471293999999</v>
      </c>
      <c r="K23" s="159">
        <v>3039.1550720000005</v>
      </c>
      <c r="L23" s="159">
        <v>3111.0498499999999</v>
      </c>
      <c r="M23" s="159">
        <v>9922.8037939999995</v>
      </c>
      <c r="N23" s="159">
        <v>9538.6916700000002</v>
      </c>
      <c r="O23" s="159">
        <v>382.41466399999996</v>
      </c>
      <c r="P23" s="159">
        <v>1.69746</v>
      </c>
      <c r="Q23" s="159" t="s">
        <v>99</v>
      </c>
      <c r="R23" s="159">
        <v>318.97860600000001</v>
      </c>
      <c r="S23" s="159">
        <v>3190.6115070000001</v>
      </c>
      <c r="T23" s="159">
        <v>0.20130899999999999</v>
      </c>
      <c r="U23" s="159">
        <v>5075.7934649999997</v>
      </c>
      <c r="V23" s="159">
        <v>20237.716456000002</v>
      </c>
      <c r="W23" s="159">
        <v>396.41019800000004</v>
      </c>
      <c r="X23" s="159">
        <v>2.7205089999999998</v>
      </c>
      <c r="Y23" s="159">
        <v>2034.8671059999999</v>
      </c>
      <c r="Z23" s="159">
        <v>677.33191600000009</v>
      </c>
      <c r="AA23" s="159">
        <v>4912.4898469999998</v>
      </c>
      <c r="AB23" s="159">
        <v>0.182781</v>
      </c>
      <c r="AC23" s="159">
        <v>5985.7100600000003</v>
      </c>
      <c r="AD23" s="159">
        <v>1.720237</v>
      </c>
      <c r="AE23" s="159">
        <v>172.14550800000001</v>
      </c>
      <c r="AF23" s="159" t="s">
        <v>99</v>
      </c>
      <c r="AG23" s="159">
        <v>5524.6896779999997</v>
      </c>
      <c r="AH23" s="159">
        <v>529.16910200000007</v>
      </c>
      <c r="AI23" s="159">
        <v>0.27951400000000004</v>
      </c>
      <c r="AJ23" s="159">
        <v>47448.273009000004</v>
      </c>
      <c r="AK23" s="159">
        <v>27077.861248000001</v>
      </c>
      <c r="AL23" s="159">
        <v>16670.558958000001</v>
      </c>
      <c r="AM23" s="159">
        <v>1127.5720160000001</v>
      </c>
      <c r="AN23" s="159">
        <v>2572.2807869999997</v>
      </c>
      <c r="AO23" s="159">
        <v>2570.2374840000002</v>
      </c>
      <c r="AP23" s="159">
        <v>626.63565600000004</v>
      </c>
      <c r="AQ23" s="159">
        <v>7.3349999999999999E-2</v>
      </c>
      <c r="AR23" s="159">
        <v>602.56984699999998</v>
      </c>
      <c r="AS23" s="159">
        <v>12.892515</v>
      </c>
      <c r="AT23" s="159">
        <v>11.099944000000001</v>
      </c>
      <c r="AU23" s="159">
        <v>1738.9128430000001</v>
      </c>
      <c r="AV23" s="159">
        <v>-3.8709E-2</v>
      </c>
      <c r="AW23" s="159">
        <v>1657.3809969999998</v>
      </c>
      <c r="AX23" s="159">
        <v>50.67221399999999</v>
      </c>
      <c r="AY23" s="159">
        <v>30.898340999999999</v>
      </c>
      <c r="AZ23" s="159" t="s">
        <v>99</v>
      </c>
      <c r="BA23" s="159" t="s">
        <v>99</v>
      </c>
      <c r="BB23" s="159" t="s">
        <v>99</v>
      </c>
      <c r="BC23" s="159" t="s">
        <v>99</v>
      </c>
      <c r="BD23" s="159" t="s">
        <v>99</v>
      </c>
      <c r="BE23" s="159" t="s">
        <v>99</v>
      </c>
      <c r="BF23" s="159" t="s">
        <v>99</v>
      </c>
      <c r="BG23" s="159">
        <v>204.688985</v>
      </c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1"/>
      <c r="CD23" s="161"/>
    </row>
    <row r="24" spans="1:82" s="162" customFormat="1" ht="22.5" customHeight="1">
      <c r="A24" s="156" t="s">
        <v>258</v>
      </c>
      <c r="B24" s="157">
        <v>51510.235960999998</v>
      </c>
      <c r="C24" s="158">
        <v>1.8965935331632846</v>
      </c>
      <c r="D24" s="159">
        <v>20304.440411</v>
      </c>
      <c r="E24" s="159">
        <v>14957.785157999999</v>
      </c>
      <c r="F24" s="159">
        <v>4000.6412520000003</v>
      </c>
      <c r="G24" s="159">
        <v>183.61672099999998</v>
      </c>
      <c r="H24" s="159">
        <v>780.95822999999996</v>
      </c>
      <c r="I24" s="159">
        <v>164.96335999999999</v>
      </c>
      <c r="J24" s="159">
        <v>6225.9055310000003</v>
      </c>
      <c r="K24" s="159">
        <v>1967.1316929999998</v>
      </c>
      <c r="L24" s="159">
        <v>1634.5683710000001</v>
      </c>
      <c r="M24" s="159">
        <v>2300.1303250000001</v>
      </c>
      <c r="N24" s="159">
        <v>2036.7612159999999</v>
      </c>
      <c r="O24" s="159">
        <v>243.160732</v>
      </c>
      <c r="P24" s="159">
        <v>19.783788000000001</v>
      </c>
      <c r="Q24" s="159">
        <v>0.42458899999999999</v>
      </c>
      <c r="R24" s="159">
        <v>153.78415799999999</v>
      </c>
      <c r="S24" s="159">
        <v>313.32769900000005</v>
      </c>
      <c r="T24" s="159" t="s">
        <v>99</v>
      </c>
      <c r="U24" s="159">
        <v>2579.4130709999999</v>
      </c>
      <c r="V24" s="159">
        <v>9853.455747</v>
      </c>
      <c r="W24" s="159">
        <v>287.16273000000001</v>
      </c>
      <c r="X24" s="159">
        <v>1.5592309999999998</v>
      </c>
      <c r="Y24" s="159">
        <v>1768.1857070000001</v>
      </c>
      <c r="Z24" s="159">
        <v>621.99625200000003</v>
      </c>
      <c r="AA24" s="159">
        <v>1959.8043</v>
      </c>
      <c r="AB24" s="159">
        <v>0.438058</v>
      </c>
      <c r="AC24" s="159">
        <v>3674.9007320000001</v>
      </c>
      <c r="AD24" s="159">
        <v>0.61451100000000003</v>
      </c>
      <c r="AE24" s="159" t="s">
        <v>99</v>
      </c>
      <c r="AF24" s="159" t="s">
        <v>99</v>
      </c>
      <c r="AG24" s="159">
        <v>1336.51216</v>
      </c>
      <c r="AH24" s="159">
        <v>201.38877099999999</v>
      </c>
      <c r="AI24" s="159">
        <v>0.89329499999999995</v>
      </c>
      <c r="AJ24" s="159">
        <v>20280.059568999997</v>
      </c>
      <c r="AK24" s="159">
        <v>9282.5280090000015</v>
      </c>
      <c r="AL24" s="159">
        <v>6959.0707410000005</v>
      </c>
      <c r="AM24" s="159">
        <v>856.27081299999998</v>
      </c>
      <c r="AN24" s="159">
        <v>3182.1900059999998</v>
      </c>
      <c r="AO24" s="159">
        <v>1072.2802340000001</v>
      </c>
      <c r="AP24" s="159">
        <v>192.407644</v>
      </c>
      <c r="AQ24" s="159">
        <v>20.862715999999999</v>
      </c>
      <c r="AR24" s="159">
        <v>143.41543300000001</v>
      </c>
      <c r="AS24" s="159">
        <v>28.129494999999999</v>
      </c>
      <c r="AT24" s="159" t="s">
        <v>99</v>
      </c>
      <c r="AU24" s="159">
        <v>772.96995399999992</v>
      </c>
      <c r="AV24" s="159">
        <v>55.621502</v>
      </c>
      <c r="AW24" s="159">
        <v>608.81624099999999</v>
      </c>
      <c r="AX24" s="159">
        <v>108.532211</v>
      </c>
      <c r="AY24" s="159" t="s">
        <v>99</v>
      </c>
      <c r="AZ24" s="159" t="s">
        <v>99</v>
      </c>
      <c r="BA24" s="159" t="s">
        <v>99</v>
      </c>
      <c r="BB24" s="159" t="s">
        <v>99</v>
      </c>
      <c r="BC24" s="159" t="s">
        <v>99</v>
      </c>
      <c r="BD24" s="159" t="s">
        <v>99</v>
      </c>
      <c r="BE24" s="159" t="s">
        <v>99</v>
      </c>
      <c r="BF24" s="159" t="s">
        <v>99</v>
      </c>
      <c r="BG24" s="159">
        <v>106.902636</v>
      </c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1"/>
      <c r="CD24" s="161"/>
    </row>
    <row r="25" spans="1:82" s="162" customFormat="1" ht="22.5" customHeight="1">
      <c r="A25" s="156" t="s">
        <v>259</v>
      </c>
      <c r="B25" s="157">
        <v>49940.015356000004</v>
      </c>
      <c r="C25" s="158">
        <v>1.9799123632159827</v>
      </c>
      <c r="D25" s="159">
        <v>19720.394884000001</v>
      </c>
      <c r="E25" s="159">
        <v>13795.440350999997</v>
      </c>
      <c r="F25" s="159">
        <v>4025.3558750000002</v>
      </c>
      <c r="G25" s="159">
        <v>101.788495</v>
      </c>
      <c r="H25" s="159">
        <v>936.73720700000013</v>
      </c>
      <c r="I25" s="159">
        <v>116.77901900000001</v>
      </c>
      <c r="J25" s="159">
        <v>5444.9509099999996</v>
      </c>
      <c r="K25" s="159">
        <v>1925.8660709999999</v>
      </c>
      <c r="L25" s="159">
        <v>1243.9627740000001</v>
      </c>
      <c r="M25" s="159">
        <v>2154.2806620000001</v>
      </c>
      <c r="N25" s="159">
        <v>2042.8631249999999</v>
      </c>
      <c r="O25" s="159">
        <v>100.908514</v>
      </c>
      <c r="P25" s="159">
        <v>9.3546230000000001</v>
      </c>
      <c r="Q25" s="159">
        <v>1.1543999999999999</v>
      </c>
      <c r="R25" s="159">
        <v>339.11628500000006</v>
      </c>
      <c r="S25" s="159">
        <v>1335.6254650000001</v>
      </c>
      <c r="T25" s="159">
        <v>1.8449959999999999</v>
      </c>
      <c r="U25" s="159">
        <v>2094.087125</v>
      </c>
      <c r="V25" s="159">
        <v>10217.904232000001</v>
      </c>
      <c r="W25" s="159">
        <v>111.311188</v>
      </c>
      <c r="X25" s="159">
        <v>0.15612300000000001</v>
      </c>
      <c r="Y25" s="159">
        <v>1094.597368</v>
      </c>
      <c r="Z25" s="159">
        <v>310.20935100000003</v>
      </c>
      <c r="AA25" s="159">
        <v>1779.009618</v>
      </c>
      <c r="AB25" s="159">
        <v>0.88611299999999993</v>
      </c>
      <c r="AC25" s="159">
        <v>4493.0619079999997</v>
      </c>
      <c r="AD25" s="159">
        <v>1.460385</v>
      </c>
      <c r="AE25" s="159">
        <v>35.863751000000001</v>
      </c>
      <c r="AF25" s="159" t="s">
        <v>99</v>
      </c>
      <c r="AG25" s="159">
        <v>2118.9875160000001</v>
      </c>
      <c r="AH25" s="159">
        <v>271.77262000000002</v>
      </c>
      <c r="AI25" s="159">
        <v>0.58829100000000001</v>
      </c>
      <c r="AJ25" s="159">
        <v>18673.755551000002</v>
      </c>
      <c r="AK25" s="159">
        <v>9910.5068709999996</v>
      </c>
      <c r="AL25" s="159">
        <v>6438.4483410000003</v>
      </c>
      <c r="AM25" s="159">
        <v>242.36587</v>
      </c>
      <c r="AN25" s="159">
        <v>2082.4344689999998</v>
      </c>
      <c r="AO25" s="159">
        <v>1327.960689</v>
      </c>
      <c r="AP25" s="159">
        <v>237.852203</v>
      </c>
      <c r="AQ25" s="159" t="s">
        <v>99</v>
      </c>
      <c r="AR25" s="159">
        <v>235.11182200000002</v>
      </c>
      <c r="AS25" s="159">
        <v>2.7403810000000002</v>
      </c>
      <c r="AT25" s="159" t="s">
        <v>99</v>
      </c>
      <c r="AU25" s="159">
        <v>964.14514399999996</v>
      </c>
      <c r="AV25" s="159" t="s">
        <v>99</v>
      </c>
      <c r="AW25" s="159">
        <v>939.868694</v>
      </c>
      <c r="AX25" s="159">
        <v>24.276450000000001</v>
      </c>
      <c r="AY25" s="159" t="s">
        <v>99</v>
      </c>
      <c r="AZ25" s="159" t="s">
        <v>99</v>
      </c>
      <c r="BA25" s="159" t="s">
        <v>99</v>
      </c>
      <c r="BB25" s="159" t="s">
        <v>99</v>
      </c>
      <c r="BC25" s="159" t="s">
        <v>99</v>
      </c>
      <c r="BD25" s="159" t="s">
        <v>99</v>
      </c>
      <c r="BE25" s="159" t="s">
        <v>99</v>
      </c>
      <c r="BF25" s="159" t="s">
        <v>99</v>
      </c>
      <c r="BG25" s="159">
        <v>125.963342</v>
      </c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1"/>
      <c r="CD25" s="161"/>
    </row>
    <row r="26" spans="1:82" s="162" customFormat="1" ht="22.5" customHeight="1">
      <c r="A26" s="156" t="s">
        <v>260</v>
      </c>
      <c r="B26" s="157">
        <v>35741.838158999999</v>
      </c>
      <c r="C26" s="158">
        <v>1.2290596389846915</v>
      </c>
      <c r="D26" s="159">
        <v>14596.843202000002</v>
      </c>
      <c r="E26" s="159">
        <v>10010.301894</v>
      </c>
      <c r="F26" s="159">
        <v>1232.86753</v>
      </c>
      <c r="G26" s="159">
        <v>64.389426</v>
      </c>
      <c r="H26" s="159">
        <v>972.75751799999989</v>
      </c>
      <c r="I26" s="159">
        <v>96.759602000000001</v>
      </c>
      <c r="J26" s="159">
        <v>4872.3358630000002</v>
      </c>
      <c r="K26" s="159">
        <v>1716.40985</v>
      </c>
      <c r="L26" s="159">
        <v>1054.782105</v>
      </c>
      <c r="M26" s="159">
        <v>1873.783314</v>
      </c>
      <c r="N26" s="159">
        <v>1724.1145660000002</v>
      </c>
      <c r="O26" s="159">
        <v>145.41143699999998</v>
      </c>
      <c r="P26" s="159">
        <v>3.2126700000000001</v>
      </c>
      <c r="Q26" s="159">
        <v>1.0446409999999999</v>
      </c>
      <c r="R26" s="159">
        <v>68.489293000000004</v>
      </c>
      <c r="S26" s="159">
        <v>1010.5730420000001</v>
      </c>
      <c r="T26" s="159">
        <v>0.57045599999999996</v>
      </c>
      <c r="U26" s="159">
        <v>1633.1252029999998</v>
      </c>
      <c r="V26" s="159">
        <v>7076.0811199999989</v>
      </c>
      <c r="W26" s="159">
        <v>110.39670599999999</v>
      </c>
      <c r="X26" s="159" t="s">
        <v>99</v>
      </c>
      <c r="Y26" s="159">
        <v>772.05878900000005</v>
      </c>
      <c r="Z26" s="159">
        <v>568.98700400000007</v>
      </c>
      <c r="AA26" s="159">
        <v>1772.5417790000001</v>
      </c>
      <c r="AB26" s="159">
        <v>1.104195</v>
      </c>
      <c r="AC26" s="159">
        <v>1873.4130499999999</v>
      </c>
      <c r="AD26" s="159">
        <v>2.0348540000000002</v>
      </c>
      <c r="AE26" s="159" t="s">
        <v>99</v>
      </c>
      <c r="AF26" s="159" t="s">
        <v>99</v>
      </c>
      <c r="AG26" s="159">
        <v>1622.269008</v>
      </c>
      <c r="AH26" s="159">
        <v>353.275735</v>
      </c>
      <c r="AI26" s="159" t="s">
        <v>99</v>
      </c>
      <c r="AJ26" s="159">
        <v>13226.745057000002</v>
      </c>
      <c r="AK26" s="159">
        <v>7323.5783869999996</v>
      </c>
      <c r="AL26" s="159">
        <v>5153.6496999999999</v>
      </c>
      <c r="AM26" s="159">
        <v>152.647909</v>
      </c>
      <c r="AN26" s="159">
        <v>596.86906099999999</v>
      </c>
      <c r="AO26" s="159">
        <v>842.16877999999997</v>
      </c>
      <c r="AP26" s="159">
        <v>161.22411099999999</v>
      </c>
      <c r="AQ26" s="159" t="s">
        <v>99</v>
      </c>
      <c r="AR26" s="159">
        <v>145.137608</v>
      </c>
      <c r="AS26" s="159">
        <v>16.086503</v>
      </c>
      <c r="AT26" s="159" t="s">
        <v>99</v>
      </c>
      <c r="AU26" s="159">
        <v>616.33551199999999</v>
      </c>
      <c r="AV26" s="159" t="s">
        <v>99</v>
      </c>
      <c r="AW26" s="159">
        <v>568.15295200000003</v>
      </c>
      <c r="AX26" s="159">
        <v>46.951024000000004</v>
      </c>
      <c r="AY26" s="159">
        <v>1.231536</v>
      </c>
      <c r="AZ26" s="159" t="s">
        <v>99</v>
      </c>
      <c r="BA26" s="159" t="s">
        <v>99</v>
      </c>
      <c r="BB26" s="159" t="s">
        <v>99</v>
      </c>
      <c r="BC26" s="159" t="s">
        <v>99</v>
      </c>
      <c r="BD26" s="159" t="s">
        <v>99</v>
      </c>
      <c r="BE26" s="159" t="s">
        <v>99</v>
      </c>
      <c r="BF26" s="159" t="s">
        <v>99</v>
      </c>
      <c r="BG26" s="159">
        <v>64.609156999999996</v>
      </c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1"/>
      <c r="CD26" s="161"/>
    </row>
    <row r="27" spans="1:82" s="162" customFormat="1" ht="22.5" customHeight="1">
      <c r="A27" s="156" t="s">
        <v>261</v>
      </c>
      <c r="B27" s="157">
        <v>35900.721763000001</v>
      </c>
      <c r="C27" s="158">
        <v>1.6396676366056093</v>
      </c>
      <c r="D27" s="159">
        <v>16053.727528000001</v>
      </c>
      <c r="E27" s="159">
        <v>10478.774432</v>
      </c>
      <c r="F27" s="159">
        <v>1942.1704729999999</v>
      </c>
      <c r="G27" s="159">
        <v>159.028954</v>
      </c>
      <c r="H27" s="159">
        <v>658.19217600000002</v>
      </c>
      <c r="I27" s="159">
        <v>273.58192299999996</v>
      </c>
      <c r="J27" s="159">
        <v>5142.7148149999994</v>
      </c>
      <c r="K27" s="159">
        <v>1279.9904779999999</v>
      </c>
      <c r="L27" s="159">
        <v>1023.0956130000002</v>
      </c>
      <c r="M27" s="159">
        <v>3181.2489919999998</v>
      </c>
      <c r="N27" s="159">
        <v>3059.2104669999999</v>
      </c>
      <c r="O27" s="159">
        <v>69.007710000000003</v>
      </c>
      <c r="P27" s="159">
        <v>53.030815000000004</v>
      </c>
      <c r="Q27" s="159" t="s">
        <v>99</v>
      </c>
      <c r="R27" s="159">
        <v>119.433212</v>
      </c>
      <c r="S27" s="159">
        <v>445.08453700000001</v>
      </c>
      <c r="T27" s="159" t="s">
        <v>99</v>
      </c>
      <c r="U27" s="159">
        <v>1829.186355</v>
      </c>
      <c r="V27" s="159">
        <v>7857.4092619999992</v>
      </c>
      <c r="W27" s="159">
        <v>114.08193199999999</v>
      </c>
      <c r="X27" s="159" t="s">
        <v>99</v>
      </c>
      <c r="Y27" s="159">
        <v>2343.0614530000003</v>
      </c>
      <c r="Z27" s="159">
        <v>212.77671099999998</v>
      </c>
      <c r="AA27" s="159">
        <v>559.73390700000004</v>
      </c>
      <c r="AB27" s="159">
        <v>0.16550999999999999</v>
      </c>
      <c r="AC27" s="159">
        <v>1534.802604</v>
      </c>
      <c r="AD27" s="159">
        <v>8.7835999999999997E-2</v>
      </c>
      <c r="AE27" s="159">
        <v>106.19349800000001</v>
      </c>
      <c r="AF27" s="159" t="s">
        <v>99</v>
      </c>
      <c r="AG27" s="159">
        <v>2860.028174</v>
      </c>
      <c r="AH27" s="159">
        <v>125.990827</v>
      </c>
      <c r="AI27" s="159">
        <v>0.48680999999999996</v>
      </c>
      <c r="AJ27" s="159">
        <v>11422.139159</v>
      </c>
      <c r="AK27" s="159">
        <v>6236.3412100000005</v>
      </c>
      <c r="AL27" s="159">
        <v>4762.3684599999997</v>
      </c>
      <c r="AM27" s="159">
        <v>85.972368000000003</v>
      </c>
      <c r="AN27" s="159">
        <v>337.45712100000003</v>
      </c>
      <c r="AO27" s="159">
        <v>567.44581399999993</v>
      </c>
      <c r="AP27" s="159">
        <v>160.00393099999999</v>
      </c>
      <c r="AQ27" s="159" t="s">
        <v>99</v>
      </c>
      <c r="AR27" s="159">
        <v>141.40631099999999</v>
      </c>
      <c r="AS27" s="159">
        <v>18.597619999999999</v>
      </c>
      <c r="AT27" s="159" t="s">
        <v>99</v>
      </c>
      <c r="AU27" s="159">
        <v>403.58390900000001</v>
      </c>
      <c r="AV27" s="159" t="s">
        <v>99</v>
      </c>
      <c r="AW27" s="159">
        <v>373.65621799999997</v>
      </c>
      <c r="AX27" s="159">
        <v>29.927690999999999</v>
      </c>
      <c r="AY27" s="159" t="s">
        <v>99</v>
      </c>
      <c r="AZ27" s="159" t="s">
        <v>99</v>
      </c>
      <c r="BA27" s="159" t="s">
        <v>99</v>
      </c>
      <c r="BB27" s="159" t="s">
        <v>99</v>
      </c>
      <c r="BC27" s="159" t="s">
        <v>99</v>
      </c>
      <c r="BD27" s="159" t="s">
        <v>99</v>
      </c>
      <c r="BE27" s="159" t="s">
        <v>99</v>
      </c>
      <c r="BF27" s="159" t="s">
        <v>99</v>
      </c>
      <c r="BG27" s="159">
        <v>3.8579739999999996</v>
      </c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1"/>
      <c r="CD27" s="161"/>
    </row>
    <row r="28" spans="1:82" s="162" customFormat="1" ht="22.5" customHeight="1">
      <c r="A28" s="156" t="s">
        <v>262</v>
      </c>
      <c r="B28" s="157">
        <v>95003.145707000003</v>
      </c>
      <c r="C28" s="158">
        <v>2.4098771833565893</v>
      </c>
      <c r="D28" s="159">
        <v>40344.920168999997</v>
      </c>
      <c r="E28" s="159">
        <v>26649.314266000001</v>
      </c>
      <c r="F28" s="159">
        <v>6210.8623849999994</v>
      </c>
      <c r="G28" s="159">
        <v>471.44850400000001</v>
      </c>
      <c r="H28" s="159">
        <v>2283.0027230000001</v>
      </c>
      <c r="I28" s="159">
        <v>785.67546500000003</v>
      </c>
      <c r="J28" s="159">
        <v>10020.419427000001</v>
      </c>
      <c r="K28" s="159">
        <v>3541.0708949999998</v>
      </c>
      <c r="L28" s="159">
        <v>3336.8348670000005</v>
      </c>
      <c r="M28" s="159">
        <v>4761.090596</v>
      </c>
      <c r="N28" s="159">
        <v>3615.8274470000001</v>
      </c>
      <c r="O28" s="159">
        <v>1102.9222179999999</v>
      </c>
      <c r="P28" s="159">
        <v>32.617848999999993</v>
      </c>
      <c r="Q28" s="159">
        <v>9.7230820000000016</v>
      </c>
      <c r="R28" s="159">
        <v>387.44368500000002</v>
      </c>
      <c r="S28" s="159">
        <v>3885.6748679999996</v>
      </c>
      <c r="T28" s="159">
        <v>1.8275670000000002</v>
      </c>
      <c r="U28" s="159">
        <v>4659.5691870000001</v>
      </c>
      <c r="V28" s="159">
        <v>17597.149621999997</v>
      </c>
      <c r="W28" s="159">
        <v>440.01220099999995</v>
      </c>
      <c r="X28" s="159">
        <v>0.20408399999999999</v>
      </c>
      <c r="Y28" s="159">
        <v>4279.2241400000003</v>
      </c>
      <c r="Z28" s="159">
        <v>735.03509800000006</v>
      </c>
      <c r="AA28" s="159">
        <v>2381.4741329999997</v>
      </c>
      <c r="AB28" s="159">
        <v>2.1576200000000001</v>
      </c>
      <c r="AC28" s="159">
        <v>5328.9876990000002</v>
      </c>
      <c r="AD28" s="159">
        <v>3.4149799999999999</v>
      </c>
      <c r="AE28" s="159">
        <v>767.47908900000004</v>
      </c>
      <c r="AF28" s="159">
        <v>0.20263500000000001</v>
      </c>
      <c r="AG28" s="159">
        <v>3368.7891690000001</v>
      </c>
      <c r="AH28" s="159">
        <v>290.10194000000001</v>
      </c>
      <c r="AI28" s="159">
        <v>6.6834000000000005E-2</v>
      </c>
      <c r="AJ28" s="159">
        <v>34584.278361000004</v>
      </c>
      <c r="AK28" s="159">
        <v>19634.318071000002</v>
      </c>
      <c r="AL28" s="159">
        <v>13055.908429999999</v>
      </c>
      <c r="AM28" s="159">
        <v>1041.924213</v>
      </c>
      <c r="AN28" s="159">
        <v>852.12764700000002</v>
      </c>
      <c r="AO28" s="159">
        <v>2476.7975550000001</v>
      </c>
      <c r="AP28" s="159">
        <v>449.71182399999998</v>
      </c>
      <c r="AQ28" s="159">
        <v>2.9661E-2</v>
      </c>
      <c r="AR28" s="159">
        <v>386.08689499999997</v>
      </c>
      <c r="AS28" s="159">
        <v>59.262467999999991</v>
      </c>
      <c r="AT28" s="159">
        <v>4.3328000000000007</v>
      </c>
      <c r="AU28" s="159">
        <v>1857.8385979999996</v>
      </c>
      <c r="AV28" s="159" t="s">
        <v>99</v>
      </c>
      <c r="AW28" s="159">
        <v>1616.2168750000001</v>
      </c>
      <c r="AX28" s="159">
        <v>215.33454499999999</v>
      </c>
      <c r="AY28" s="159">
        <v>26.287177999999997</v>
      </c>
      <c r="AZ28" s="159" t="s">
        <v>99</v>
      </c>
      <c r="BA28" s="159" t="s">
        <v>99</v>
      </c>
      <c r="BB28" s="159" t="s">
        <v>99</v>
      </c>
      <c r="BC28" s="159" t="s">
        <v>99</v>
      </c>
      <c r="BD28" s="159" t="s">
        <v>99</v>
      </c>
      <c r="BE28" s="159" t="s">
        <v>99</v>
      </c>
      <c r="BF28" s="159" t="s">
        <v>99</v>
      </c>
      <c r="BG28" s="159">
        <v>169.24713299999999</v>
      </c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1"/>
      <c r="CD28" s="161"/>
    </row>
    <row r="29" spans="1:82" s="162" customFormat="1" ht="22.5" customHeight="1">
      <c r="A29" s="156" t="s">
        <v>263</v>
      </c>
      <c r="B29" s="157">
        <v>84187.670788000003</v>
      </c>
      <c r="C29" s="158">
        <v>3.0609565168376389</v>
      </c>
      <c r="D29" s="159">
        <v>39436.177291</v>
      </c>
      <c r="E29" s="159">
        <v>27372.117838999999</v>
      </c>
      <c r="F29" s="159">
        <v>7105.2327920000007</v>
      </c>
      <c r="G29" s="159">
        <v>399.89982500000002</v>
      </c>
      <c r="H29" s="159">
        <v>2297.7840340000002</v>
      </c>
      <c r="I29" s="159">
        <v>247.05004200000002</v>
      </c>
      <c r="J29" s="159">
        <v>11587.750896</v>
      </c>
      <c r="K29" s="159">
        <v>3043.747523</v>
      </c>
      <c r="L29" s="159">
        <v>2690.6527269999997</v>
      </c>
      <c r="M29" s="159">
        <v>5225.2400350000007</v>
      </c>
      <c r="N29" s="159">
        <v>4701.579847</v>
      </c>
      <c r="O29" s="159">
        <v>516.13872300000003</v>
      </c>
      <c r="P29" s="159">
        <v>7.243761000000001</v>
      </c>
      <c r="Q29" s="159">
        <v>0.27770400000000001</v>
      </c>
      <c r="R29" s="159">
        <v>752.20640400000002</v>
      </c>
      <c r="S29" s="159">
        <v>1708.3198800000002</v>
      </c>
      <c r="T29" s="159">
        <v>2.4271380000000002</v>
      </c>
      <c r="U29" s="159">
        <v>4375.8659950000001</v>
      </c>
      <c r="V29" s="159">
        <v>14325.278353</v>
      </c>
      <c r="W29" s="159">
        <v>192.619157</v>
      </c>
      <c r="X29" s="159">
        <v>3.3878849999999998</v>
      </c>
      <c r="Y29" s="159">
        <v>2569.9034629999996</v>
      </c>
      <c r="Z29" s="159">
        <v>576.85588400000006</v>
      </c>
      <c r="AA29" s="159">
        <v>1940.1906119999999</v>
      </c>
      <c r="AB29" s="159">
        <v>0.46056600000000003</v>
      </c>
      <c r="AC29" s="159">
        <v>6441.2770790000004</v>
      </c>
      <c r="AD29" s="159">
        <v>3.5894640000000004</v>
      </c>
      <c r="AE29" s="159">
        <v>147.93795900000001</v>
      </c>
      <c r="AF29" s="159">
        <v>6.8395999999999998E-2</v>
      </c>
      <c r="AG29" s="159">
        <v>2141.2412330000002</v>
      </c>
      <c r="AH29" s="159">
        <v>307.47685100000001</v>
      </c>
      <c r="AI29" s="159">
        <v>0.26980399999999999</v>
      </c>
      <c r="AJ29" s="159">
        <v>28460.093865999999</v>
      </c>
      <c r="AK29" s="159">
        <v>17088.785069999998</v>
      </c>
      <c r="AL29" s="159">
        <v>10283.575451000001</v>
      </c>
      <c r="AM29" s="159">
        <v>660.99864400000001</v>
      </c>
      <c r="AN29" s="159">
        <v>426.73470099999997</v>
      </c>
      <c r="AO29" s="159">
        <v>1966.1212779999998</v>
      </c>
      <c r="AP29" s="159">
        <v>438.704228</v>
      </c>
      <c r="AQ29" s="159">
        <v>6.0456000000000003E-2</v>
      </c>
      <c r="AR29" s="159">
        <v>421.07643300000001</v>
      </c>
      <c r="AS29" s="159">
        <v>17.567339</v>
      </c>
      <c r="AT29" s="159" t="s">
        <v>99</v>
      </c>
      <c r="AU29" s="159">
        <v>1360.8247720000002</v>
      </c>
      <c r="AV29" s="159" t="s">
        <v>99</v>
      </c>
      <c r="AW29" s="159">
        <v>1273.2305259999998</v>
      </c>
      <c r="AX29" s="159">
        <v>87.526416000000012</v>
      </c>
      <c r="AY29" s="159">
        <v>6.7830000000000001E-2</v>
      </c>
      <c r="AZ29" s="159" t="s">
        <v>99</v>
      </c>
      <c r="BA29" s="159" t="s">
        <v>99</v>
      </c>
      <c r="BB29" s="159" t="s">
        <v>99</v>
      </c>
      <c r="BC29" s="159" t="s">
        <v>99</v>
      </c>
      <c r="BD29" s="159" t="s">
        <v>99</v>
      </c>
      <c r="BE29" s="159" t="s">
        <v>99</v>
      </c>
      <c r="BF29" s="159" t="s">
        <v>99</v>
      </c>
      <c r="BG29" s="159">
        <v>166.59227799999999</v>
      </c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1"/>
      <c r="CD29" s="161"/>
    </row>
    <row r="30" spans="1:82" s="162" customFormat="1" ht="22.5" customHeight="1">
      <c r="A30" s="156" t="s">
        <v>264</v>
      </c>
      <c r="B30" s="157">
        <v>148655.40599500001</v>
      </c>
      <c r="C30" s="158">
        <v>3.8333761590201481</v>
      </c>
      <c r="D30" s="159">
        <v>65464.698153999998</v>
      </c>
      <c r="E30" s="159">
        <v>43969.613549999995</v>
      </c>
      <c r="F30" s="159">
        <v>8162.8008560000007</v>
      </c>
      <c r="G30" s="159">
        <v>835.48660500000005</v>
      </c>
      <c r="H30" s="159">
        <v>3093.8730779999996</v>
      </c>
      <c r="I30" s="159">
        <v>546.95059600000002</v>
      </c>
      <c r="J30" s="159">
        <v>20049.690213999998</v>
      </c>
      <c r="K30" s="159">
        <v>6649.3638120000014</v>
      </c>
      <c r="L30" s="159">
        <v>4631.4483890000001</v>
      </c>
      <c r="M30" s="159">
        <v>6871.4465099999998</v>
      </c>
      <c r="N30" s="159">
        <v>6423.4495800000004</v>
      </c>
      <c r="O30" s="159">
        <v>441.298383</v>
      </c>
      <c r="P30" s="159">
        <v>3.6291799999999999</v>
      </c>
      <c r="Q30" s="159">
        <v>3.0693669999999997</v>
      </c>
      <c r="R30" s="159">
        <v>981.27950399999997</v>
      </c>
      <c r="S30" s="159">
        <v>6312.2833950000004</v>
      </c>
      <c r="T30" s="159">
        <v>3.5772119999999998</v>
      </c>
      <c r="U30" s="159">
        <v>7326.4979830000002</v>
      </c>
      <c r="V30" s="159">
        <v>23495.698947000001</v>
      </c>
      <c r="W30" s="159">
        <v>335.38001700000001</v>
      </c>
      <c r="X30" s="159">
        <v>11.718486</v>
      </c>
      <c r="Y30" s="159">
        <v>5136.0118899999998</v>
      </c>
      <c r="Z30" s="159">
        <v>1411.2967180000001</v>
      </c>
      <c r="AA30" s="159">
        <v>3461.6996059999992</v>
      </c>
      <c r="AB30" s="159">
        <v>0.38222899999999999</v>
      </c>
      <c r="AC30" s="159">
        <v>9467.1713049999998</v>
      </c>
      <c r="AD30" s="159">
        <v>5.7778429999999998</v>
      </c>
      <c r="AE30" s="159">
        <v>522.25829499999998</v>
      </c>
      <c r="AF30" s="159">
        <v>2.1396359999999999</v>
      </c>
      <c r="AG30" s="159">
        <v>2263.5160850000002</v>
      </c>
      <c r="AH30" s="159">
        <v>875.56564899999989</v>
      </c>
      <c r="AI30" s="159">
        <v>2.7811880000000002</v>
      </c>
      <c r="AJ30" s="159">
        <v>55854.617448999998</v>
      </c>
      <c r="AK30" s="159">
        <v>30031.337794999999</v>
      </c>
      <c r="AL30" s="159">
        <v>21006.579153999999</v>
      </c>
      <c r="AM30" s="159">
        <v>950.517698</v>
      </c>
      <c r="AN30" s="159">
        <v>3866.1828019999998</v>
      </c>
      <c r="AO30" s="159">
        <v>3840.3914450000002</v>
      </c>
      <c r="AP30" s="159">
        <v>909.92752099999996</v>
      </c>
      <c r="AQ30" s="159">
        <v>0.25253999999999999</v>
      </c>
      <c r="AR30" s="159">
        <v>880.55995099999996</v>
      </c>
      <c r="AS30" s="159">
        <v>29.115030000000001</v>
      </c>
      <c r="AT30" s="159" t="s">
        <v>99</v>
      </c>
      <c r="AU30" s="159">
        <v>2526.4711990000001</v>
      </c>
      <c r="AV30" s="159">
        <v>1.1126119999999999</v>
      </c>
      <c r="AW30" s="159">
        <v>2387.4759530000001</v>
      </c>
      <c r="AX30" s="159">
        <v>137.882634</v>
      </c>
      <c r="AY30" s="159" t="s">
        <v>99</v>
      </c>
      <c r="AZ30" s="159" t="s">
        <v>99</v>
      </c>
      <c r="BA30" s="159" t="s">
        <v>99</v>
      </c>
      <c r="BB30" s="159" t="s">
        <v>99</v>
      </c>
      <c r="BC30" s="159" t="s">
        <v>99</v>
      </c>
      <c r="BD30" s="159" t="s">
        <v>99</v>
      </c>
      <c r="BE30" s="159" t="s">
        <v>99</v>
      </c>
      <c r="BF30" s="159" t="s">
        <v>99</v>
      </c>
      <c r="BG30" s="159">
        <v>403.99272500000001</v>
      </c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1"/>
      <c r="CD30" s="161"/>
    </row>
    <row r="31" spans="1:82" s="162" customFormat="1" ht="22.5" customHeight="1">
      <c r="A31" s="156" t="s">
        <v>265</v>
      </c>
      <c r="B31" s="157">
        <v>244058.97811200004</v>
      </c>
      <c r="C31" s="158">
        <v>3.2749022900803735</v>
      </c>
      <c r="D31" s="159">
        <v>122661.49911599999</v>
      </c>
      <c r="E31" s="159">
        <v>84998.583190999983</v>
      </c>
      <c r="F31" s="159">
        <v>25198.733839</v>
      </c>
      <c r="G31" s="159">
        <v>1442.3937980000001</v>
      </c>
      <c r="H31" s="159">
        <v>8479.2398119999998</v>
      </c>
      <c r="I31" s="159">
        <v>995.067992</v>
      </c>
      <c r="J31" s="159">
        <v>29243.232447999995</v>
      </c>
      <c r="K31" s="159">
        <v>11345.723759</v>
      </c>
      <c r="L31" s="159">
        <v>8294.191542999999</v>
      </c>
      <c r="M31" s="159">
        <v>10129.437372999999</v>
      </c>
      <c r="N31" s="159">
        <v>9131.27873</v>
      </c>
      <c r="O31" s="159">
        <v>983.3768849999999</v>
      </c>
      <c r="P31" s="159">
        <v>9.884665</v>
      </c>
      <c r="Q31" s="159">
        <v>4.8970930000000008</v>
      </c>
      <c r="R31" s="159">
        <v>3609.551543</v>
      </c>
      <c r="S31" s="159">
        <v>10994.885401000001</v>
      </c>
      <c r="T31" s="159">
        <v>7.6255819999999996</v>
      </c>
      <c r="U31" s="159">
        <v>12921.416025999999</v>
      </c>
      <c r="V31" s="159">
        <v>37501.559181999997</v>
      </c>
      <c r="W31" s="159">
        <v>1355.4072620000002</v>
      </c>
      <c r="X31" s="159">
        <v>39.139963000000002</v>
      </c>
      <c r="Y31" s="159">
        <v>8628.8642689999997</v>
      </c>
      <c r="Z31" s="159">
        <v>1774.2444610000002</v>
      </c>
      <c r="AA31" s="159">
        <v>4074.3129789999998</v>
      </c>
      <c r="AB31" s="159">
        <v>1.952269</v>
      </c>
      <c r="AC31" s="159">
        <v>14218.821433999999</v>
      </c>
      <c r="AD31" s="159">
        <v>2.102617</v>
      </c>
      <c r="AE31" s="159">
        <v>488.41859200000005</v>
      </c>
      <c r="AF31" s="159" t="s">
        <v>99</v>
      </c>
      <c r="AG31" s="159">
        <v>6474.1401409999999</v>
      </c>
      <c r="AH31" s="159">
        <v>442.91972399999997</v>
      </c>
      <c r="AI31" s="159">
        <v>1.235471</v>
      </c>
      <c r="AJ31" s="159">
        <v>76169.708698000002</v>
      </c>
      <c r="AK31" s="159">
        <v>41546.869202000002</v>
      </c>
      <c r="AL31" s="159">
        <v>30626.101455</v>
      </c>
      <c r="AM31" s="159">
        <v>1036.172906</v>
      </c>
      <c r="AN31" s="159">
        <v>2960.5651349999998</v>
      </c>
      <c r="AO31" s="159">
        <v>7726.2111159999995</v>
      </c>
      <c r="AP31" s="159">
        <v>2300.174141</v>
      </c>
      <c r="AQ31" s="159">
        <v>-0.10809200000000001</v>
      </c>
      <c r="AR31" s="159">
        <v>1988.7924229999999</v>
      </c>
      <c r="AS31" s="159">
        <v>311.48981000000003</v>
      </c>
      <c r="AT31" s="159" t="s">
        <v>99</v>
      </c>
      <c r="AU31" s="159">
        <v>4677.4086320000006</v>
      </c>
      <c r="AV31" s="159" t="s">
        <v>99</v>
      </c>
      <c r="AW31" s="159">
        <v>4299.8271889999996</v>
      </c>
      <c r="AX31" s="159">
        <v>377.58144300000004</v>
      </c>
      <c r="AY31" s="159" t="s">
        <v>99</v>
      </c>
      <c r="AZ31" s="159" t="s">
        <v>99</v>
      </c>
      <c r="BA31" s="159" t="s">
        <v>99</v>
      </c>
      <c r="BB31" s="159" t="s">
        <v>99</v>
      </c>
      <c r="BC31" s="159" t="s">
        <v>99</v>
      </c>
      <c r="BD31" s="159" t="s">
        <v>99</v>
      </c>
      <c r="BE31" s="159" t="s">
        <v>99</v>
      </c>
      <c r="BF31" s="159" t="s">
        <v>99</v>
      </c>
      <c r="BG31" s="159">
        <v>748.62834300000009</v>
      </c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1"/>
      <c r="CD31" s="161"/>
    </row>
    <row r="32" spans="1:82" s="162" customFormat="1" ht="22.5" customHeight="1">
      <c r="A32" s="156" t="s">
        <v>266</v>
      </c>
      <c r="B32" s="157">
        <v>79109.615970000013</v>
      </c>
      <c r="C32" s="158">
        <v>2.7321668034135267</v>
      </c>
      <c r="D32" s="159">
        <v>37746.400411999995</v>
      </c>
      <c r="E32" s="159">
        <v>26017.167474000002</v>
      </c>
      <c r="F32" s="159">
        <v>6749.490178</v>
      </c>
      <c r="G32" s="159">
        <v>313.62327899999997</v>
      </c>
      <c r="H32" s="159">
        <v>1627.4492289999998</v>
      </c>
      <c r="I32" s="159">
        <v>432.35400099999998</v>
      </c>
      <c r="J32" s="159">
        <v>11399.474942000001</v>
      </c>
      <c r="K32" s="159">
        <v>3071.5932929999999</v>
      </c>
      <c r="L32" s="159">
        <v>2423.1825520000002</v>
      </c>
      <c r="M32" s="159">
        <v>4667.5132810000005</v>
      </c>
      <c r="N32" s="159">
        <v>4342.4339980000004</v>
      </c>
      <c r="O32" s="159">
        <v>321.23788000000002</v>
      </c>
      <c r="P32" s="159">
        <v>1.174917</v>
      </c>
      <c r="Q32" s="159">
        <v>2.6664859999999999</v>
      </c>
      <c r="R32" s="159">
        <v>421.84705200000002</v>
      </c>
      <c r="S32" s="159">
        <v>2486.09402</v>
      </c>
      <c r="T32" s="159">
        <v>3.4767520000000003</v>
      </c>
      <c r="U32" s="159">
        <v>4150.3018329999995</v>
      </c>
      <c r="V32" s="159">
        <v>11237.042408000001</v>
      </c>
      <c r="W32" s="159">
        <v>127.83567200000002</v>
      </c>
      <c r="X32" s="159">
        <v>2.9463710000000001</v>
      </c>
      <c r="Y32" s="159">
        <v>3323.1218409999997</v>
      </c>
      <c r="Z32" s="159">
        <v>314.42792400000002</v>
      </c>
      <c r="AA32" s="159">
        <v>1363.3622350000001</v>
      </c>
      <c r="AB32" s="159">
        <v>1.186617</v>
      </c>
      <c r="AC32" s="159">
        <v>3826.3540069999999</v>
      </c>
      <c r="AD32" s="159">
        <v>0.63095199999999996</v>
      </c>
      <c r="AE32" s="159">
        <v>126.32465999999999</v>
      </c>
      <c r="AF32" s="159" t="s">
        <v>99</v>
      </c>
      <c r="AG32" s="159">
        <v>1958.4947259999999</v>
      </c>
      <c r="AH32" s="159">
        <v>191.65229399999998</v>
      </c>
      <c r="AI32" s="159">
        <v>0.70510899999999999</v>
      </c>
      <c r="AJ32" s="159">
        <v>28365.084116999999</v>
      </c>
      <c r="AK32" s="159">
        <v>16065.344403999999</v>
      </c>
      <c r="AL32" s="159">
        <v>11422.04529</v>
      </c>
      <c r="AM32" s="159">
        <v>424.38391100000001</v>
      </c>
      <c r="AN32" s="159">
        <v>453.31051200000002</v>
      </c>
      <c r="AO32" s="159">
        <v>1761.0890329999997</v>
      </c>
      <c r="AP32" s="159">
        <v>418.26845200000002</v>
      </c>
      <c r="AQ32" s="159" t="s">
        <v>99</v>
      </c>
      <c r="AR32" s="159">
        <v>407.53139599999997</v>
      </c>
      <c r="AS32" s="159">
        <v>10.737055999999999</v>
      </c>
      <c r="AT32" s="159" t="s">
        <v>99</v>
      </c>
      <c r="AU32" s="159">
        <v>1169.2908299999999</v>
      </c>
      <c r="AV32" s="159" t="s">
        <v>99</v>
      </c>
      <c r="AW32" s="159">
        <v>1138.8881670000001</v>
      </c>
      <c r="AX32" s="159">
        <v>30.402663</v>
      </c>
      <c r="AY32" s="159" t="s">
        <v>99</v>
      </c>
      <c r="AZ32" s="159" t="s">
        <v>99</v>
      </c>
      <c r="BA32" s="159" t="s">
        <v>99</v>
      </c>
      <c r="BB32" s="159" t="s">
        <v>99</v>
      </c>
      <c r="BC32" s="159" t="s">
        <v>99</v>
      </c>
      <c r="BD32" s="159" t="s">
        <v>99</v>
      </c>
      <c r="BE32" s="159" t="s">
        <v>99</v>
      </c>
      <c r="BF32" s="159" t="s">
        <v>99</v>
      </c>
      <c r="BG32" s="159">
        <v>173.529751</v>
      </c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1"/>
      <c r="CD32" s="161"/>
    </row>
    <row r="33" spans="1:82" s="161" customFormat="1" ht="22.5" customHeight="1">
      <c r="A33" s="165" t="s">
        <v>267</v>
      </c>
      <c r="B33" s="157">
        <v>50913.370218000004</v>
      </c>
      <c r="C33" s="158">
        <v>3.5311222483068652</v>
      </c>
      <c r="D33" s="159">
        <v>23278.602838999999</v>
      </c>
      <c r="E33" s="159">
        <v>16936.133413</v>
      </c>
      <c r="F33" s="159">
        <v>4307.8303639999995</v>
      </c>
      <c r="G33" s="159">
        <v>339.95508599999999</v>
      </c>
      <c r="H33" s="159">
        <v>1586.655571</v>
      </c>
      <c r="I33" s="159">
        <v>331.76203900000002</v>
      </c>
      <c r="J33" s="159">
        <v>6726.5533930000001</v>
      </c>
      <c r="K33" s="159">
        <v>1615.453708</v>
      </c>
      <c r="L33" s="159">
        <v>2027.923252</v>
      </c>
      <c r="M33" s="159">
        <v>2200.5370450000005</v>
      </c>
      <c r="N33" s="159">
        <v>1844.14923</v>
      </c>
      <c r="O33" s="159">
        <v>356.35833000000002</v>
      </c>
      <c r="P33" s="159" t="s">
        <v>99</v>
      </c>
      <c r="Q33" s="159">
        <v>2.9485000000000001E-2</v>
      </c>
      <c r="R33" s="159">
        <v>314.25274899999999</v>
      </c>
      <c r="S33" s="159">
        <v>977.73853699999995</v>
      </c>
      <c r="T33" s="159" t="s">
        <v>99</v>
      </c>
      <c r="U33" s="159">
        <v>2849.9410949999997</v>
      </c>
      <c r="V33" s="159">
        <v>9961.3718279999994</v>
      </c>
      <c r="W33" s="159">
        <v>23.675197000000001</v>
      </c>
      <c r="X33" s="159">
        <v>6.6957380000000013</v>
      </c>
      <c r="Y33" s="159">
        <v>2597.584621</v>
      </c>
      <c r="Z33" s="159">
        <v>720.047056</v>
      </c>
      <c r="AA33" s="159">
        <v>1795.0180330000001</v>
      </c>
      <c r="AB33" s="159">
        <v>0.78913899999999992</v>
      </c>
      <c r="AC33" s="159">
        <v>2974.51341</v>
      </c>
      <c r="AD33" s="159">
        <v>0.54819700000000005</v>
      </c>
      <c r="AE33" s="159">
        <v>23.615714000000004</v>
      </c>
      <c r="AF33" s="159" t="s">
        <v>99</v>
      </c>
      <c r="AG33" s="159">
        <v>1562.638099</v>
      </c>
      <c r="AH33" s="159">
        <v>256.19367099999999</v>
      </c>
      <c r="AI33" s="159">
        <v>5.2953E-2</v>
      </c>
      <c r="AJ33" s="159">
        <v>16641.200835</v>
      </c>
      <c r="AK33" s="159">
        <v>10160.838293999999</v>
      </c>
      <c r="AL33" s="159">
        <v>5220.2568190000002</v>
      </c>
      <c r="AM33" s="159">
        <v>213.84601699999999</v>
      </c>
      <c r="AN33" s="159">
        <v>1046.2597049999999</v>
      </c>
      <c r="AO33" s="159">
        <v>1032.194716</v>
      </c>
      <c r="AP33" s="159">
        <v>248.72640999999999</v>
      </c>
      <c r="AQ33" s="159" t="s">
        <v>99</v>
      </c>
      <c r="AR33" s="159">
        <v>225.11002100000002</v>
      </c>
      <c r="AS33" s="159">
        <v>23.616388999999998</v>
      </c>
      <c r="AT33" s="159" t="s">
        <v>99</v>
      </c>
      <c r="AU33" s="159">
        <v>683.89851799999997</v>
      </c>
      <c r="AV33" s="159" t="s">
        <v>99</v>
      </c>
      <c r="AW33" s="159">
        <v>553.13783699999999</v>
      </c>
      <c r="AX33" s="159">
        <v>130.76068100000001</v>
      </c>
      <c r="AY33" s="159" t="s">
        <v>99</v>
      </c>
      <c r="AZ33" s="159" t="s">
        <v>99</v>
      </c>
      <c r="BA33" s="159" t="s">
        <v>99</v>
      </c>
      <c r="BB33" s="159" t="s">
        <v>99</v>
      </c>
      <c r="BC33" s="159" t="s">
        <v>99</v>
      </c>
      <c r="BD33" s="159" t="s">
        <v>99</v>
      </c>
      <c r="BE33" s="159" t="s">
        <v>99</v>
      </c>
      <c r="BF33" s="159" t="s">
        <v>99</v>
      </c>
      <c r="BG33" s="159">
        <v>99.569788000000017</v>
      </c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</row>
    <row r="34" spans="1:82" s="161" customFormat="1" ht="22.5" customHeight="1">
      <c r="A34" s="165" t="s">
        <v>268</v>
      </c>
      <c r="B34" s="157">
        <v>112740.223646</v>
      </c>
      <c r="C34" s="158">
        <v>3.7452879063997164</v>
      </c>
      <c r="D34" s="159">
        <v>51641.332488</v>
      </c>
      <c r="E34" s="159">
        <v>35485.806880999997</v>
      </c>
      <c r="F34" s="159">
        <v>9268.7664999999997</v>
      </c>
      <c r="G34" s="159">
        <v>628.901926</v>
      </c>
      <c r="H34" s="159">
        <v>3968.8719879999999</v>
      </c>
      <c r="I34" s="159">
        <v>995.82701599999996</v>
      </c>
      <c r="J34" s="159">
        <v>11768.776790999998</v>
      </c>
      <c r="K34" s="159">
        <v>4140.2736150000001</v>
      </c>
      <c r="L34" s="159">
        <v>4714.3890449999999</v>
      </c>
      <c r="M34" s="159">
        <v>4174.2245199999998</v>
      </c>
      <c r="N34" s="159">
        <v>3548.878322</v>
      </c>
      <c r="O34" s="159">
        <v>608.78932199999997</v>
      </c>
      <c r="P34" s="159">
        <v>1.9146480000000001</v>
      </c>
      <c r="Q34" s="159">
        <v>14.642228000000001</v>
      </c>
      <c r="R34" s="159">
        <v>1335.2777860000001</v>
      </c>
      <c r="S34" s="159">
        <v>4221.5526719999998</v>
      </c>
      <c r="T34" s="159">
        <v>0.16246099999999999</v>
      </c>
      <c r="U34" s="159">
        <v>6424.3081679999996</v>
      </c>
      <c r="V34" s="159">
        <v>17567.075025999999</v>
      </c>
      <c r="W34" s="159">
        <v>1026.1428350000001</v>
      </c>
      <c r="X34" s="159">
        <v>285.51951000000003</v>
      </c>
      <c r="Y34" s="159">
        <v>2115.7426100000002</v>
      </c>
      <c r="Z34" s="159">
        <v>1139.8850080000002</v>
      </c>
      <c r="AA34" s="159">
        <v>3920.4862279999998</v>
      </c>
      <c r="AB34" s="159">
        <v>2.4653950000000004</v>
      </c>
      <c r="AC34" s="159">
        <v>5798.8440559999999</v>
      </c>
      <c r="AD34" s="159">
        <v>0.17982000000000001</v>
      </c>
      <c r="AE34" s="159">
        <v>465.66232000000002</v>
      </c>
      <c r="AF34" s="159" t="s">
        <v>99</v>
      </c>
      <c r="AG34" s="159">
        <v>2455.2852339999999</v>
      </c>
      <c r="AH34" s="159">
        <v>356.04974100000004</v>
      </c>
      <c r="AI34" s="159">
        <v>0.81226899999999991</v>
      </c>
      <c r="AJ34" s="159">
        <v>40688.297277999998</v>
      </c>
      <c r="AK34" s="159">
        <v>20806.694504999999</v>
      </c>
      <c r="AL34" s="159">
        <v>13583.46026</v>
      </c>
      <c r="AM34" s="159">
        <v>1287.8185249999999</v>
      </c>
      <c r="AN34" s="159">
        <v>5010.3239879999992</v>
      </c>
      <c r="AO34" s="159">
        <v>2843.5188539999999</v>
      </c>
      <c r="AP34" s="159">
        <v>884.32793900000001</v>
      </c>
      <c r="AQ34" s="159">
        <v>-0.37093200000000004</v>
      </c>
      <c r="AR34" s="159">
        <v>873.62993299999994</v>
      </c>
      <c r="AS34" s="159">
        <v>9.5119380000000007</v>
      </c>
      <c r="AT34" s="159">
        <v>1.5569999999999999</v>
      </c>
      <c r="AU34" s="159">
        <v>1665.3251769999999</v>
      </c>
      <c r="AV34" s="159">
        <v>-1.034834</v>
      </c>
      <c r="AW34" s="159">
        <v>1520.6515460000001</v>
      </c>
      <c r="AX34" s="159">
        <v>145.52891500000001</v>
      </c>
      <c r="AY34" s="159">
        <v>0.17954999999999999</v>
      </c>
      <c r="AZ34" s="159" t="s">
        <v>99</v>
      </c>
      <c r="BA34" s="159" t="s">
        <v>99</v>
      </c>
      <c r="BB34" s="159" t="s">
        <v>99</v>
      </c>
      <c r="BC34" s="159" t="s">
        <v>99</v>
      </c>
      <c r="BD34" s="159" t="s">
        <v>99</v>
      </c>
      <c r="BE34" s="159" t="s">
        <v>99</v>
      </c>
      <c r="BF34" s="159" t="s">
        <v>99</v>
      </c>
      <c r="BG34" s="159">
        <v>293.86573800000002</v>
      </c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</row>
    <row r="35" spans="1:82" s="161" customFormat="1" ht="22.5" customHeight="1">
      <c r="A35" s="165" t="s">
        <v>269</v>
      </c>
      <c r="B35" s="157">
        <v>373429.86717000004</v>
      </c>
      <c r="C35" s="158">
        <v>3.6704725527422246</v>
      </c>
      <c r="D35" s="159">
        <v>214749.21143</v>
      </c>
      <c r="E35" s="159">
        <v>153571.972228</v>
      </c>
      <c r="F35" s="159">
        <v>72545.251672999992</v>
      </c>
      <c r="G35" s="159">
        <v>1692.5063660000003</v>
      </c>
      <c r="H35" s="159">
        <v>15603.489274</v>
      </c>
      <c r="I35" s="159">
        <v>2005.4362019999999</v>
      </c>
      <c r="J35" s="159">
        <v>33587.443883</v>
      </c>
      <c r="K35" s="159">
        <v>12916.573766999998</v>
      </c>
      <c r="L35" s="159">
        <v>15221.271063</v>
      </c>
      <c r="M35" s="159">
        <v>11375.918583999999</v>
      </c>
      <c r="N35" s="159">
        <v>10037.070744999999</v>
      </c>
      <c r="O35" s="159">
        <v>1307.615847</v>
      </c>
      <c r="P35" s="159">
        <v>27.673616000000003</v>
      </c>
      <c r="Q35" s="159">
        <v>3.558376</v>
      </c>
      <c r="R35" s="159">
        <v>8499.7087090000005</v>
      </c>
      <c r="S35" s="159">
        <v>19100.828154000003</v>
      </c>
      <c r="T35" s="159">
        <v>14.615328</v>
      </c>
      <c r="U35" s="159">
        <v>22186.168427000004</v>
      </c>
      <c r="V35" s="159">
        <v>48617.571675999992</v>
      </c>
      <c r="W35" s="159">
        <v>1955.207527</v>
      </c>
      <c r="X35" s="159">
        <v>54.377088999999998</v>
      </c>
      <c r="Y35" s="159">
        <v>13510.095637</v>
      </c>
      <c r="Z35" s="159">
        <v>2018.6204739999998</v>
      </c>
      <c r="AA35" s="159">
        <v>4646.6841559999993</v>
      </c>
      <c r="AB35" s="159">
        <v>6.4692169999999996</v>
      </c>
      <c r="AC35" s="159">
        <v>17556.340387</v>
      </c>
      <c r="AD35" s="159">
        <v>12.754701000000001</v>
      </c>
      <c r="AE35" s="159">
        <v>367.47591899999998</v>
      </c>
      <c r="AF35" s="159">
        <v>0.82963500000000001</v>
      </c>
      <c r="AG35" s="159">
        <v>6925.5241390000001</v>
      </c>
      <c r="AH35" s="159">
        <v>1559.426121</v>
      </c>
      <c r="AI35" s="159">
        <v>3.7666739999999996</v>
      </c>
      <c r="AJ35" s="159">
        <v>97426.823443000001</v>
      </c>
      <c r="AK35" s="159">
        <v>57421.799978000003</v>
      </c>
      <c r="AL35" s="159">
        <v>37207.854913999996</v>
      </c>
      <c r="AM35" s="159">
        <v>1435.1104999999998</v>
      </c>
      <c r="AN35" s="159">
        <v>1362.058051</v>
      </c>
      <c r="AO35" s="159">
        <v>12636.260620999999</v>
      </c>
      <c r="AP35" s="159">
        <v>5338.0775330000006</v>
      </c>
      <c r="AQ35" s="159">
        <v>-1.1804E-2</v>
      </c>
      <c r="AR35" s="159">
        <v>5055.657239000001</v>
      </c>
      <c r="AS35" s="159">
        <v>255.63308499999999</v>
      </c>
      <c r="AT35" s="159">
        <v>26.799013000000002</v>
      </c>
      <c r="AU35" s="159">
        <v>5908.2920019999992</v>
      </c>
      <c r="AV35" s="159">
        <v>-7.222400000000001E-2</v>
      </c>
      <c r="AW35" s="159">
        <v>5649.4279780000006</v>
      </c>
      <c r="AX35" s="159">
        <v>239.63205400000004</v>
      </c>
      <c r="AY35" s="159">
        <v>19.304193999999999</v>
      </c>
      <c r="AZ35" s="159" t="s">
        <v>99</v>
      </c>
      <c r="BA35" s="159" t="s">
        <v>99</v>
      </c>
      <c r="BB35" s="159" t="s">
        <v>99</v>
      </c>
      <c r="BC35" s="159" t="s">
        <v>99</v>
      </c>
      <c r="BD35" s="159" t="s">
        <v>99</v>
      </c>
      <c r="BE35" s="159" t="s">
        <v>99</v>
      </c>
      <c r="BF35" s="159" t="s">
        <v>99</v>
      </c>
      <c r="BG35" s="159">
        <v>1389.8910860000001</v>
      </c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</row>
    <row r="36" spans="1:82" s="161" customFormat="1" ht="22.5" customHeight="1">
      <c r="A36" s="165" t="s">
        <v>270</v>
      </c>
      <c r="B36" s="157">
        <v>221681.56193699996</v>
      </c>
      <c r="C36" s="158">
        <v>2.8562040586290243</v>
      </c>
      <c r="D36" s="159">
        <v>109179.73158600001</v>
      </c>
      <c r="E36" s="159">
        <v>70831.867096999995</v>
      </c>
      <c r="F36" s="159">
        <v>21897.110790999999</v>
      </c>
      <c r="G36" s="159">
        <v>981.49857599999996</v>
      </c>
      <c r="H36" s="159">
        <v>9672.3262350000005</v>
      </c>
      <c r="I36" s="159">
        <v>1367.4220479999999</v>
      </c>
      <c r="J36" s="159">
        <v>20398.542576</v>
      </c>
      <c r="K36" s="159">
        <v>8748.7194049999998</v>
      </c>
      <c r="L36" s="159">
        <v>7766.2474660000007</v>
      </c>
      <c r="M36" s="159">
        <v>10483.233415999999</v>
      </c>
      <c r="N36" s="159">
        <v>9258.3672060000008</v>
      </c>
      <c r="O36" s="159">
        <v>1209.541076</v>
      </c>
      <c r="P36" s="159">
        <v>14.889501999999998</v>
      </c>
      <c r="Q36" s="159">
        <v>0.43563199999999996</v>
      </c>
      <c r="R36" s="159">
        <v>2939.2968889999997</v>
      </c>
      <c r="S36" s="159">
        <v>13140.604564999998</v>
      </c>
      <c r="T36" s="159">
        <v>8.1049210000000009</v>
      </c>
      <c r="U36" s="159">
        <v>11776.624698</v>
      </c>
      <c r="V36" s="159">
        <v>32602.249299000003</v>
      </c>
      <c r="W36" s="159">
        <v>1194.309303</v>
      </c>
      <c r="X36" s="159">
        <v>1.474367</v>
      </c>
      <c r="Y36" s="159">
        <v>7406.2089850000002</v>
      </c>
      <c r="Z36" s="159">
        <v>1498.1158189999999</v>
      </c>
      <c r="AA36" s="159">
        <v>5306.3133829999997</v>
      </c>
      <c r="AB36" s="159">
        <v>6.5720209999999994</v>
      </c>
      <c r="AC36" s="159">
        <v>11089.209720999999</v>
      </c>
      <c r="AD36" s="159">
        <v>3.5823860000000001</v>
      </c>
      <c r="AE36" s="159">
        <v>158.82576600000002</v>
      </c>
      <c r="AF36" s="159">
        <v>0.41642099999999999</v>
      </c>
      <c r="AG36" s="159">
        <v>4657.8124039999993</v>
      </c>
      <c r="AH36" s="159">
        <v>1278.5698930000001</v>
      </c>
      <c r="AI36" s="159">
        <v>0.83882999999999996</v>
      </c>
      <c r="AJ36" s="159">
        <v>71206.456529000003</v>
      </c>
      <c r="AK36" s="159">
        <v>42076.431052</v>
      </c>
      <c r="AL36" s="159">
        <v>26185.139789000001</v>
      </c>
      <c r="AM36" s="159">
        <v>754.52312800000004</v>
      </c>
      <c r="AN36" s="159">
        <v>2190.3625599999996</v>
      </c>
      <c r="AO36" s="159">
        <v>8693.1245230000004</v>
      </c>
      <c r="AP36" s="159">
        <v>3254.8714129999998</v>
      </c>
      <c r="AQ36" s="159">
        <v>-2.531499999999999E-2</v>
      </c>
      <c r="AR36" s="159">
        <v>3200.4679160000001</v>
      </c>
      <c r="AS36" s="159">
        <v>50.680647999999991</v>
      </c>
      <c r="AT36" s="159">
        <v>3.7481640000000001</v>
      </c>
      <c r="AU36" s="159">
        <v>4601.4003700000003</v>
      </c>
      <c r="AV36" s="159">
        <v>-0.44160900000000003</v>
      </c>
      <c r="AW36" s="159">
        <v>4516.1726950000002</v>
      </c>
      <c r="AX36" s="159">
        <v>74.291932000000003</v>
      </c>
      <c r="AY36" s="159">
        <v>11.377352</v>
      </c>
      <c r="AZ36" s="159" t="s">
        <v>99</v>
      </c>
      <c r="BA36" s="159" t="s">
        <v>99</v>
      </c>
      <c r="BB36" s="159" t="s">
        <v>99</v>
      </c>
      <c r="BC36" s="159" t="s">
        <v>99</v>
      </c>
      <c r="BD36" s="159" t="s">
        <v>99</v>
      </c>
      <c r="BE36" s="159" t="s">
        <v>99</v>
      </c>
      <c r="BF36" s="159" t="s">
        <v>99</v>
      </c>
      <c r="BG36" s="159">
        <v>836.85273999999993</v>
      </c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</row>
    <row r="37" spans="1:82" s="161" customFormat="1" ht="22.5" customHeight="1">
      <c r="A37" s="165" t="s">
        <v>271</v>
      </c>
      <c r="B37" s="157">
        <v>56215.959682000001</v>
      </c>
      <c r="C37" s="158">
        <v>3.6251269277630707</v>
      </c>
      <c r="D37" s="159">
        <v>26215.257808000002</v>
      </c>
      <c r="E37" s="159">
        <v>17335.214488000001</v>
      </c>
      <c r="F37" s="159">
        <v>4847.0859629999995</v>
      </c>
      <c r="G37" s="159">
        <v>200.11669400000002</v>
      </c>
      <c r="H37" s="159">
        <v>1611.3093489999999</v>
      </c>
      <c r="I37" s="159">
        <v>373.41298599999993</v>
      </c>
      <c r="J37" s="159">
        <v>5896.1391119999998</v>
      </c>
      <c r="K37" s="159">
        <v>2588.998486</v>
      </c>
      <c r="L37" s="159">
        <v>1818.1518979999998</v>
      </c>
      <c r="M37" s="159">
        <v>2505.1190909999996</v>
      </c>
      <c r="N37" s="159">
        <v>2181.1268829999999</v>
      </c>
      <c r="O37" s="159">
        <v>321.32769299999995</v>
      </c>
      <c r="P37" s="159">
        <v>2.425427</v>
      </c>
      <c r="Q37" s="159">
        <v>0.23908800000000002</v>
      </c>
      <c r="R37" s="159">
        <v>609.35997799999996</v>
      </c>
      <c r="S37" s="159">
        <v>2916.9055520000002</v>
      </c>
      <c r="T37" s="159">
        <v>2.5339290000000001</v>
      </c>
      <c r="U37" s="159">
        <v>2846.1247700000004</v>
      </c>
      <c r="V37" s="159">
        <v>7135.5665179999996</v>
      </c>
      <c r="W37" s="159">
        <v>692.97183200000006</v>
      </c>
      <c r="X37" s="159" t="s">
        <v>99</v>
      </c>
      <c r="Y37" s="159">
        <v>1579.2120449999998</v>
      </c>
      <c r="Z37" s="159">
        <v>271.27434700000003</v>
      </c>
      <c r="AA37" s="159">
        <v>942.17925400000013</v>
      </c>
      <c r="AB37" s="159">
        <v>0.73728300000000002</v>
      </c>
      <c r="AC37" s="159">
        <v>3129.9895049999996</v>
      </c>
      <c r="AD37" s="159">
        <v>7.6495759999999997</v>
      </c>
      <c r="AE37" s="159">
        <v>22.936118999999998</v>
      </c>
      <c r="AF37" s="159" t="s">
        <v>99</v>
      </c>
      <c r="AG37" s="159">
        <v>381.13223500000004</v>
      </c>
      <c r="AH37" s="159">
        <v>107.357947</v>
      </c>
      <c r="AI37" s="159">
        <v>0.12637500000000002</v>
      </c>
      <c r="AJ37" s="159">
        <v>21302.296566000001</v>
      </c>
      <c r="AK37" s="159">
        <v>11728.757116999999</v>
      </c>
      <c r="AL37" s="159">
        <v>8289.4202069999992</v>
      </c>
      <c r="AM37" s="159">
        <v>42.658361000000006</v>
      </c>
      <c r="AN37" s="159">
        <v>1241.4608810000002</v>
      </c>
      <c r="AO37" s="159">
        <v>1562.8387900000002</v>
      </c>
      <c r="AP37" s="159">
        <v>453.53335600000003</v>
      </c>
      <c r="AQ37" s="159">
        <v>-2.4359999999999998E-3</v>
      </c>
      <c r="AR37" s="159">
        <v>290.69260700000001</v>
      </c>
      <c r="AS37" s="159">
        <v>160.96008500000002</v>
      </c>
      <c r="AT37" s="159">
        <v>1.8831000000000002</v>
      </c>
      <c r="AU37" s="159">
        <v>943.51317900000004</v>
      </c>
      <c r="AV37" s="159" t="s">
        <v>99</v>
      </c>
      <c r="AW37" s="159">
        <v>515.55725899999993</v>
      </c>
      <c r="AX37" s="159">
        <v>427.95591999999999</v>
      </c>
      <c r="AY37" s="159" t="s">
        <v>99</v>
      </c>
      <c r="AZ37" s="159" t="s">
        <v>99</v>
      </c>
      <c r="BA37" s="159" t="s">
        <v>99</v>
      </c>
      <c r="BB37" s="159" t="s">
        <v>99</v>
      </c>
      <c r="BC37" s="159" t="s">
        <v>99</v>
      </c>
      <c r="BD37" s="159" t="s">
        <v>99</v>
      </c>
      <c r="BE37" s="159" t="s">
        <v>99</v>
      </c>
      <c r="BF37" s="159" t="s">
        <v>99</v>
      </c>
      <c r="BG37" s="159">
        <v>165.79225500000001</v>
      </c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</row>
    <row r="38" spans="1:82" s="161" customFormat="1" ht="22.5" customHeight="1">
      <c r="A38" s="166" t="s">
        <v>272</v>
      </c>
      <c r="B38" s="157">
        <v>50477.322856999992</v>
      </c>
      <c r="C38" s="158">
        <v>1.7859208332812488</v>
      </c>
      <c r="D38" s="159">
        <v>24307.639371999998</v>
      </c>
      <c r="E38" s="159">
        <v>18029.638934999999</v>
      </c>
      <c r="F38" s="159">
        <v>7381.1265949999997</v>
      </c>
      <c r="G38" s="159">
        <v>148.595294</v>
      </c>
      <c r="H38" s="159">
        <v>1523.690513</v>
      </c>
      <c r="I38" s="159">
        <v>260.64018600000003</v>
      </c>
      <c r="J38" s="159">
        <v>5326.4260969999996</v>
      </c>
      <c r="K38" s="159">
        <v>1861.8902600000001</v>
      </c>
      <c r="L38" s="159">
        <v>1527.26999</v>
      </c>
      <c r="M38" s="159">
        <v>2135.2398190000004</v>
      </c>
      <c r="N38" s="159">
        <v>1930.889543</v>
      </c>
      <c r="O38" s="159">
        <v>198.30858000000001</v>
      </c>
      <c r="P38" s="159">
        <v>3.641632</v>
      </c>
      <c r="Q38" s="159">
        <v>2.400064</v>
      </c>
      <c r="R38" s="159">
        <v>324.411025</v>
      </c>
      <c r="S38" s="159">
        <v>1264.782001</v>
      </c>
      <c r="T38" s="159">
        <v>2.1836100000000003</v>
      </c>
      <c r="U38" s="159">
        <v>2551.3839820000003</v>
      </c>
      <c r="V38" s="159">
        <v>8009.119447</v>
      </c>
      <c r="W38" s="159">
        <v>114.37209399999998</v>
      </c>
      <c r="X38" s="159">
        <v>5.6122999999999999E-2</v>
      </c>
      <c r="Y38" s="159">
        <v>2263.2701940000002</v>
      </c>
      <c r="Z38" s="159">
        <v>225.32351599999998</v>
      </c>
      <c r="AA38" s="159">
        <v>994.3247409999999</v>
      </c>
      <c r="AB38" s="159">
        <v>0.466947</v>
      </c>
      <c r="AC38" s="159">
        <v>2844.257071</v>
      </c>
      <c r="AD38" s="159">
        <v>1.7777959999999999</v>
      </c>
      <c r="AE38" s="159">
        <v>236.45323900000005</v>
      </c>
      <c r="AF38" s="159">
        <v>0.55602399999999996</v>
      </c>
      <c r="AG38" s="159">
        <v>1107.8094510000001</v>
      </c>
      <c r="AH38" s="159">
        <v>219.78221600000001</v>
      </c>
      <c r="AI38" s="159">
        <v>0.67003500000000005</v>
      </c>
      <c r="AJ38" s="159">
        <v>16509.916742999998</v>
      </c>
      <c r="AK38" s="159">
        <v>9768.6319170000006</v>
      </c>
      <c r="AL38" s="159">
        <v>5773.9172070000004</v>
      </c>
      <c r="AM38" s="159">
        <v>281.02313599999997</v>
      </c>
      <c r="AN38" s="159">
        <v>686.34448299999997</v>
      </c>
      <c r="AO38" s="159">
        <v>1650.6472949999998</v>
      </c>
      <c r="AP38" s="159">
        <v>688.48552700000005</v>
      </c>
      <c r="AQ38" s="159" t="s">
        <v>99</v>
      </c>
      <c r="AR38" s="159">
        <v>446.22908000000001</v>
      </c>
      <c r="AS38" s="159">
        <v>242.25644699999998</v>
      </c>
      <c r="AT38" s="159" t="s">
        <v>99</v>
      </c>
      <c r="AU38" s="159">
        <v>792.77374400000008</v>
      </c>
      <c r="AV38" s="159">
        <v>-0.25816700000000004</v>
      </c>
      <c r="AW38" s="159">
        <v>773.38707499999998</v>
      </c>
      <c r="AX38" s="159">
        <v>19.644835999999998</v>
      </c>
      <c r="AY38" s="159" t="s">
        <v>99</v>
      </c>
      <c r="AZ38" s="159" t="s">
        <v>99</v>
      </c>
      <c r="BA38" s="159" t="s">
        <v>99</v>
      </c>
      <c r="BB38" s="159" t="s">
        <v>99</v>
      </c>
      <c r="BC38" s="159" t="s">
        <v>99</v>
      </c>
      <c r="BD38" s="159" t="s">
        <v>99</v>
      </c>
      <c r="BE38" s="159" t="s">
        <v>99</v>
      </c>
      <c r="BF38" s="159" t="s">
        <v>99</v>
      </c>
      <c r="BG38" s="159">
        <v>169.388024</v>
      </c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</row>
    <row r="39" spans="1:82" s="161" customFormat="1" ht="22.5" customHeight="1">
      <c r="A39" s="165" t="s">
        <v>273</v>
      </c>
      <c r="B39" s="157">
        <v>28569.312014000003</v>
      </c>
      <c r="C39" s="158">
        <v>1.7188854376338147</v>
      </c>
      <c r="D39" s="159">
        <v>11304.891637999999</v>
      </c>
      <c r="E39" s="159">
        <v>8301.5152159999998</v>
      </c>
      <c r="F39" s="159">
        <v>1349.9824980000001</v>
      </c>
      <c r="G39" s="159">
        <v>61.237804999999994</v>
      </c>
      <c r="H39" s="159">
        <v>584.54898900000001</v>
      </c>
      <c r="I39" s="159">
        <v>190.31434300000001</v>
      </c>
      <c r="J39" s="159">
        <v>3739.4637400000001</v>
      </c>
      <c r="K39" s="159">
        <v>1576.8351969999999</v>
      </c>
      <c r="L39" s="159">
        <v>799.13264399999991</v>
      </c>
      <c r="M39" s="159">
        <v>840.05099699999994</v>
      </c>
      <c r="N39" s="159">
        <v>694.04146700000001</v>
      </c>
      <c r="O39" s="159">
        <v>113.76099699999999</v>
      </c>
      <c r="P39" s="159">
        <v>27.775989999999997</v>
      </c>
      <c r="Q39" s="159">
        <v>4.4725429999999999</v>
      </c>
      <c r="R39" s="159">
        <v>107.003767</v>
      </c>
      <c r="S39" s="159">
        <v>808.45349399999998</v>
      </c>
      <c r="T39" s="159">
        <v>0.34772400000000003</v>
      </c>
      <c r="U39" s="159">
        <v>1247.52044</v>
      </c>
      <c r="V39" s="159">
        <v>5379.4581119999993</v>
      </c>
      <c r="W39" s="159">
        <v>122.84061399999999</v>
      </c>
      <c r="X39" s="159" t="s">
        <v>99</v>
      </c>
      <c r="Y39" s="159">
        <v>788.75301100000001</v>
      </c>
      <c r="Z39" s="159">
        <v>311.33702900000003</v>
      </c>
      <c r="AA39" s="159">
        <v>1354.852267</v>
      </c>
      <c r="AB39" s="159">
        <v>0.53022599999999998</v>
      </c>
      <c r="AC39" s="159">
        <v>2103.3415209999998</v>
      </c>
      <c r="AD39" s="159">
        <v>1.284354</v>
      </c>
      <c r="AE39" s="159">
        <v>173.90511700000002</v>
      </c>
      <c r="AF39" s="159">
        <v>4.0279000000000002E-2</v>
      </c>
      <c r="AG39" s="159">
        <v>396.00374699999998</v>
      </c>
      <c r="AH39" s="159">
        <v>126.56994700000001</v>
      </c>
      <c r="AI39" s="159" t="s">
        <v>99</v>
      </c>
      <c r="AJ39" s="159">
        <v>11219.638244</v>
      </c>
      <c r="AK39" s="159">
        <v>5368.4903460000005</v>
      </c>
      <c r="AL39" s="159">
        <v>4966.3207909999992</v>
      </c>
      <c r="AM39" s="159">
        <v>108.70161900000001</v>
      </c>
      <c r="AN39" s="159">
        <v>776.1254879999999</v>
      </c>
      <c r="AO39" s="159">
        <v>665.32402000000002</v>
      </c>
      <c r="AP39" s="159">
        <v>183.31788699999998</v>
      </c>
      <c r="AQ39" s="159">
        <v>2.1051E-2</v>
      </c>
      <c r="AR39" s="159">
        <v>183.205781</v>
      </c>
      <c r="AS39" s="159">
        <v>5.7443999999999995E-2</v>
      </c>
      <c r="AT39" s="159">
        <v>3.3611000000000002E-2</v>
      </c>
      <c r="AU39" s="159">
        <v>456.60015399999997</v>
      </c>
      <c r="AV39" s="159">
        <v>7.2810000000000097E-3</v>
      </c>
      <c r="AW39" s="159">
        <v>453.07825800000006</v>
      </c>
      <c r="AX39" s="159">
        <v>3.514615</v>
      </c>
      <c r="AY39" s="159" t="s">
        <v>99</v>
      </c>
      <c r="AZ39" s="159" t="s">
        <v>99</v>
      </c>
      <c r="BA39" s="159" t="s">
        <v>99</v>
      </c>
      <c r="BB39" s="159" t="s">
        <v>99</v>
      </c>
      <c r="BC39" s="159" t="s">
        <v>99</v>
      </c>
      <c r="BD39" s="159" t="s">
        <v>99</v>
      </c>
      <c r="BE39" s="159" t="s">
        <v>99</v>
      </c>
      <c r="BF39" s="159" t="s">
        <v>99</v>
      </c>
      <c r="BG39" s="159">
        <v>25.405978999999999</v>
      </c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</row>
    <row r="40" spans="1:82" s="161" customFormat="1" ht="22.5" customHeight="1">
      <c r="A40" s="165" t="s">
        <v>274</v>
      </c>
      <c r="B40" s="157">
        <v>39157.587995000002</v>
      </c>
      <c r="C40" s="158">
        <v>2.4970892513641552</v>
      </c>
      <c r="D40" s="159">
        <v>15305.192535999999</v>
      </c>
      <c r="E40" s="159">
        <v>10053.103469</v>
      </c>
      <c r="F40" s="159">
        <v>2398.2741249999999</v>
      </c>
      <c r="G40" s="159">
        <v>64.863163</v>
      </c>
      <c r="H40" s="159">
        <v>896.41692699999999</v>
      </c>
      <c r="I40" s="159">
        <v>282.06187</v>
      </c>
      <c r="J40" s="159">
        <v>3828.7540220000001</v>
      </c>
      <c r="K40" s="159">
        <v>1173.3685779999998</v>
      </c>
      <c r="L40" s="159">
        <v>1409.3647840000001</v>
      </c>
      <c r="M40" s="159">
        <v>1507.813048</v>
      </c>
      <c r="N40" s="159">
        <v>1282.674325</v>
      </c>
      <c r="O40" s="159">
        <v>216.62083899999999</v>
      </c>
      <c r="P40" s="159">
        <v>1.2223440000000001</v>
      </c>
      <c r="Q40" s="159">
        <v>7.2955400000000008</v>
      </c>
      <c r="R40" s="159">
        <v>128.26897</v>
      </c>
      <c r="S40" s="159">
        <v>1819.771123</v>
      </c>
      <c r="T40" s="159">
        <v>5.2115000000000002E-2</v>
      </c>
      <c r="U40" s="159">
        <v>1796.1838110000001</v>
      </c>
      <c r="V40" s="159">
        <v>8331.5288189999992</v>
      </c>
      <c r="W40" s="159">
        <v>94.514090999999993</v>
      </c>
      <c r="X40" s="159">
        <v>128.32087200000001</v>
      </c>
      <c r="Y40" s="159">
        <v>1638.128119</v>
      </c>
      <c r="Z40" s="159">
        <v>422.71228200000007</v>
      </c>
      <c r="AA40" s="159">
        <v>1693.8583289999999</v>
      </c>
      <c r="AB40" s="159">
        <v>2.7956989999999999</v>
      </c>
      <c r="AC40" s="159">
        <v>3089.5810450000004</v>
      </c>
      <c r="AD40" s="159">
        <v>1.2565550000000001</v>
      </c>
      <c r="AE40" s="159">
        <v>41.743431000000001</v>
      </c>
      <c r="AF40" s="159" t="s">
        <v>99</v>
      </c>
      <c r="AG40" s="159">
        <v>1022.6381280000001</v>
      </c>
      <c r="AH40" s="159">
        <v>195.026275</v>
      </c>
      <c r="AI40" s="159">
        <v>0.95399299999999987</v>
      </c>
      <c r="AJ40" s="159">
        <v>14465.089368999999</v>
      </c>
      <c r="AK40" s="159">
        <v>8495.8047370000004</v>
      </c>
      <c r="AL40" s="159">
        <v>4432.1231040000002</v>
      </c>
      <c r="AM40" s="159">
        <v>91.119520000000009</v>
      </c>
      <c r="AN40" s="159">
        <v>1446.0420079999999</v>
      </c>
      <c r="AO40" s="159">
        <v>1055.7772709999999</v>
      </c>
      <c r="AP40" s="159">
        <v>268.96131300000002</v>
      </c>
      <c r="AQ40" s="159" t="s">
        <v>99</v>
      </c>
      <c r="AR40" s="159">
        <v>266.62485899999996</v>
      </c>
      <c r="AS40" s="159">
        <v>2.3364539999999998</v>
      </c>
      <c r="AT40" s="159" t="s">
        <v>99</v>
      </c>
      <c r="AU40" s="159">
        <v>690.801289</v>
      </c>
      <c r="AV40" s="159" t="s">
        <v>99</v>
      </c>
      <c r="AW40" s="159">
        <v>671.73172199999999</v>
      </c>
      <c r="AX40" s="159">
        <v>19.069566999999999</v>
      </c>
      <c r="AY40" s="159" t="s">
        <v>99</v>
      </c>
      <c r="AZ40" s="159" t="s">
        <v>99</v>
      </c>
      <c r="BA40" s="159" t="s">
        <v>99</v>
      </c>
      <c r="BB40" s="159" t="s">
        <v>99</v>
      </c>
      <c r="BC40" s="159" t="s">
        <v>99</v>
      </c>
      <c r="BD40" s="159" t="s">
        <v>99</v>
      </c>
      <c r="BE40" s="159" t="s">
        <v>99</v>
      </c>
      <c r="BF40" s="159" t="s">
        <v>99</v>
      </c>
      <c r="BG40" s="159">
        <v>96.014668999999998</v>
      </c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</row>
    <row r="41" spans="1:82" s="161" customFormat="1" ht="22.5" customHeight="1">
      <c r="A41" s="165" t="s">
        <v>275</v>
      </c>
      <c r="B41" s="157">
        <v>89275.804479999992</v>
      </c>
      <c r="C41" s="158">
        <v>3.0435450187498563</v>
      </c>
      <c r="D41" s="159">
        <v>37712.498314999997</v>
      </c>
      <c r="E41" s="159">
        <v>23899.840452999997</v>
      </c>
      <c r="F41" s="159">
        <v>4063.988883</v>
      </c>
      <c r="G41" s="159">
        <v>201.95170400000001</v>
      </c>
      <c r="H41" s="159">
        <v>1974.184874</v>
      </c>
      <c r="I41" s="159">
        <v>315.266886</v>
      </c>
      <c r="J41" s="159">
        <v>9738.392726</v>
      </c>
      <c r="K41" s="159">
        <v>4804.502673</v>
      </c>
      <c r="L41" s="159">
        <v>2801.5527069999998</v>
      </c>
      <c r="M41" s="159">
        <v>4162.049164</v>
      </c>
      <c r="N41" s="159">
        <v>3842.5924009999999</v>
      </c>
      <c r="O41" s="159">
        <v>293.71821799999998</v>
      </c>
      <c r="P41" s="159">
        <v>25.078109999999995</v>
      </c>
      <c r="Q41" s="159">
        <v>0.66043499999999999</v>
      </c>
      <c r="R41" s="159">
        <v>695.36087500000008</v>
      </c>
      <c r="S41" s="159">
        <v>4974.9534460000004</v>
      </c>
      <c r="T41" s="159">
        <v>0.89108899999999991</v>
      </c>
      <c r="U41" s="159">
        <v>3979.4032880000004</v>
      </c>
      <c r="V41" s="159">
        <v>19764.1224</v>
      </c>
      <c r="W41" s="159">
        <v>274.29912999999999</v>
      </c>
      <c r="X41" s="159">
        <v>6.9640000000000007E-2</v>
      </c>
      <c r="Y41" s="159">
        <v>2972.9168749999999</v>
      </c>
      <c r="Z41" s="159">
        <v>519.41284599999994</v>
      </c>
      <c r="AA41" s="159">
        <v>3903.8120450000001</v>
      </c>
      <c r="AB41" s="159">
        <v>0.68830199999999997</v>
      </c>
      <c r="AC41" s="159">
        <v>7707.3378140000004</v>
      </c>
      <c r="AD41" s="159">
        <v>1.688993</v>
      </c>
      <c r="AE41" s="159">
        <v>204.28399200000001</v>
      </c>
      <c r="AF41" s="159" t="s">
        <v>99</v>
      </c>
      <c r="AG41" s="159">
        <v>3816.2367189999995</v>
      </c>
      <c r="AH41" s="159">
        <v>363.37604399999998</v>
      </c>
      <c r="AI41" s="159" t="s">
        <v>99</v>
      </c>
      <c r="AJ41" s="159">
        <v>29753.300964999999</v>
      </c>
      <c r="AK41" s="159">
        <v>16431.870369</v>
      </c>
      <c r="AL41" s="159">
        <v>11450.601216999999</v>
      </c>
      <c r="AM41" s="159">
        <v>678.040617</v>
      </c>
      <c r="AN41" s="159">
        <v>1192.7887620000001</v>
      </c>
      <c r="AO41" s="159">
        <v>2045.8828000000001</v>
      </c>
      <c r="AP41" s="159">
        <v>533.68982000000005</v>
      </c>
      <c r="AQ41" s="159" t="s">
        <v>99</v>
      </c>
      <c r="AR41" s="159">
        <v>410.133892</v>
      </c>
      <c r="AS41" s="159">
        <v>119.45379199999999</v>
      </c>
      <c r="AT41" s="159">
        <v>4.1021359999999998</v>
      </c>
      <c r="AU41" s="159">
        <v>1349.2802819999999</v>
      </c>
      <c r="AV41" s="159" t="s">
        <v>99</v>
      </c>
      <c r="AW41" s="159">
        <v>1299.685148</v>
      </c>
      <c r="AX41" s="159">
        <v>49.546534000000008</v>
      </c>
      <c r="AY41" s="159">
        <v>4.8599999999999997E-2</v>
      </c>
      <c r="AZ41" s="159" t="s">
        <v>99</v>
      </c>
      <c r="BA41" s="159" t="s">
        <v>99</v>
      </c>
      <c r="BB41" s="159" t="s">
        <v>99</v>
      </c>
      <c r="BC41" s="159" t="s">
        <v>99</v>
      </c>
      <c r="BD41" s="159" t="s">
        <v>99</v>
      </c>
      <c r="BE41" s="159" t="s">
        <v>99</v>
      </c>
      <c r="BF41" s="159" t="s">
        <v>99</v>
      </c>
      <c r="BG41" s="159">
        <v>162.91269800000001</v>
      </c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</row>
    <row r="42" spans="1:82" s="161" customFormat="1" ht="22.5" customHeight="1">
      <c r="A42" s="165" t="s">
        <v>276</v>
      </c>
      <c r="B42" s="157">
        <v>119134.677905</v>
      </c>
      <c r="C42" s="158">
        <v>2.2349810237066432</v>
      </c>
      <c r="D42" s="159">
        <v>54173.168026000007</v>
      </c>
      <c r="E42" s="159">
        <v>33973.002538999994</v>
      </c>
      <c r="F42" s="159">
        <v>7261.385241</v>
      </c>
      <c r="G42" s="159">
        <v>420.98533799999996</v>
      </c>
      <c r="H42" s="159">
        <v>3659.2475200000008</v>
      </c>
      <c r="I42" s="159">
        <v>606.89492099999995</v>
      </c>
      <c r="J42" s="159">
        <v>11519.932902</v>
      </c>
      <c r="K42" s="159">
        <v>6174.5427479999998</v>
      </c>
      <c r="L42" s="159">
        <v>4330.0138690000003</v>
      </c>
      <c r="M42" s="159">
        <v>7462.0118729999995</v>
      </c>
      <c r="N42" s="159">
        <v>6733.7660680000008</v>
      </c>
      <c r="O42" s="159">
        <v>547.51216999999997</v>
      </c>
      <c r="P42" s="159">
        <v>161.34940999999998</v>
      </c>
      <c r="Q42" s="159">
        <v>19.384225000000001</v>
      </c>
      <c r="R42" s="159">
        <v>1239.672433</v>
      </c>
      <c r="S42" s="159">
        <v>5620.9494509999995</v>
      </c>
      <c r="T42" s="159">
        <v>3.1525820000000002</v>
      </c>
      <c r="U42" s="159">
        <v>5874.3791480000009</v>
      </c>
      <c r="V42" s="159">
        <v>21882.303659000001</v>
      </c>
      <c r="W42" s="159">
        <v>829.33886800000005</v>
      </c>
      <c r="X42" s="159">
        <v>14.506158000000001</v>
      </c>
      <c r="Y42" s="159">
        <v>3027.3802519999999</v>
      </c>
      <c r="Z42" s="159">
        <v>566.0319750000001</v>
      </c>
      <c r="AA42" s="159">
        <v>4659.8829409999998</v>
      </c>
      <c r="AB42" s="159">
        <v>0.53997899999999999</v>
      </c>
      <c r="AC42" s="159">
        <v>8955.3994770000008</v>
      </c>
      <c r="AD42" s="159">
        <v>1.394077</v>
      </c>
      <c r="AE42" s="159">
        <v>37.552179000000002</v>
      </c>
      <c r="AF42" s="159" t="s">
        <v>99</v>
      </c>
      <c r="AG42" s="159">
        <v>3066.9981299999999</v>
      </c>
      <c r="AH42" s="159">
        <v>722.99889300000007</v>
      </c>
      <c r="AI42" s="159">
        <v>0.28072999999999998</v>
      </c>
      <c r="AJ42" s="159">
        <v>39195.242259000006</v>
      </c>
      <c r="AK42" s="159">
        <v>19314.206027</v>
      </c>
      <c r="AL42" s="159">
        <v>14774.253871999999</v>
      </c>
      <c r="AM42" s="159">
        <v>1635.9761710000002</v>
      </c>
      <c r="AN42" s="159">
        <v>3470.8061889999999</v>
      </c>
      <c r="AO42" s="159">
        <v>3883.9639610000004</v>
      </c>
      <c r="AP42" s="159">
        <v>1197.260082</v>
      </c>
      <c r="AQ42" s="159" t="s">
        <v>99</v>
      </c>
      <c r="AR42" s="159">
        <v>1188.7583380000001</v>
      </c>
      <c r="AS42" s="159">
        <v>8.5017440000000004</v>
      </c>
      <c r="AT42" s="159" t="s">
        <v>99</v>
      </c>
      <c r="AU42" s="159">
        <v>2365.5007990000004</v>
      </c>
      <c r="AV42" s="159">
        <v>-6.2747999999999998E-2</v>
      </c>
      <c r="AW42" s="159">
        <v>2350.7510109999998</v>
      </c>
      <c r="AX42" s="159">
        <v>14.812536000000001</v>
      </c>
      <c r="AY42" s="159" t="s">
        <v>99</v>
      </c>
      <c r="AZ42" s="159" t="s">
        <v>99</v>
      </c>
      <c r="BA42" s="159" t="s">
        <v>99</v>
      </c>
      <c r="BB42" s="159" t="s">
        <v>99</v>
      </c>
      <c r="BC42" s="159" t="s">
        <v>99</v>
      </c>
      <c r="BD42" s="159" t="s">
        <v>99</v>
      </c>
      <c r="BE42" s="159" t="s">
        <v>99</v>
      </c>
      <c r="BF42" s="159" t="s">
        <v>99</v>
      </c>
      <c r="BG42" s="159">
        <v>321.20308</v>
      </c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</row>
    <row r="43" spans="1:82" s="161" customFormat="1" ht="22.5" customHeight="1">
      <c r="A43" s="165" t="s">
        <v>277</v>
      </c>
      <c r="B43" s="157">
        <v>65516.27610399999</v>
      </c>
      <c r="C43" s="158">
        <v>2.5157361581351041</v>
      </c>
      <c r="D43" s="159">
        <v>27330.555175000001</v>
      </c>
      <c r="E43" s="159">
        <v>18996.235775999998</v>
      </c>
      <c r="F43" s="159">
        <v>3599.7850240000002</v>
      </c>
      <c r="G43" s="159">
        <v>146.68929599999998</v>
      </c>
      <c r="H43" s="159">
        <v>1127.5627300000001</v>
      </c>
      <c r="I43" s="159">
        <v>320.775127</v>
      </c>
      <c r="J43" s="159">
        <v>9150.6309579999997</v>
      </c>
      <c r="K43" s="159">
        <v>2755.427236</v>
      </c>
      <c r="L43" s="159">
        <v>1895.365405</v>
      </c>
      <c r="M43" s="159">
        <v>2521.6488750000003</v>
      </c>
      <c r="N43" s="159">
        <v>2360.8573409999999</v>
      </c>
      <c r="O43" s="159">
        <v>154.65893</v>
      </c>
      <c r="P43" s="159">
        <v>3.7225450000000002</v>
      </c>
      <c r="Q43" s="159">
        <v>2.410059</v>
      </c>
      <c r="R43" s="159">
        <v>375.13791400000002</v>
      </c>
      <c r="S43" s="159">
        <v>2322.0226240000002</v>
      </c>
      <c r="T43" s="159">
        <v>1.3488170000000002</v>
      </c>
      <c r="U43" s="159">
        <v>3114.1611689999995</v>
      </c>
      <c r="V43" s="159">
        <v>13426.838637000001</v>
      </c>
      <c r="W43" s="159">
        <v>857.12533100000007</v>
      </c>
      <c r="X43" s="159">
        <v>3.3739169999999996</v>
      </c>
      <c r="Y43" s="159">
        <v>3181.1180610000001</v>
      </c>
      <c r="Z43" s="159">
        <v>732.01999599999999</v>
      </c>
      <c r="AA43" s="159">
        <v>1602.8324050000001</v>
      </c>
      <c r="AB43" s="159">
        <v>0.93604299999999996</v>
      </c>
      <c r="AC43" s="159">
        <v>3978.2293480000003</v>
      </c>
      <c r="AD43" s="159">
        <v>3.8130600000000001</v>
      </c>
      <c r="AE43" s="159">
        <v>137.951773</v>
      </c>
      <c r="AF43" s="159" t="s">
        <v>99</v>
      </c>
      <c r="AG43" s="159">
        <v>2687.9231460000005</v>
      </c>
      <c r="AH43" s="159">
        <v>241.40662500000002</v>
      </c>
      <c r="AI43" s="159">
        <v>0.108932</v>
      </c>
      <c r="AJ43" s="159">
        <v>22940.533757000001</v>
      </c>
      <c r="AK43" s="159">
        <v>11018.710161999999</v>
      </c>
      <c r="AL43" s="159">
        <v>8071.5140330000004</v>
      </c>
      <c r="AM43" s="159">
        <v>401.28169600000001</v>
      </c>
      <c r="AN43" s="159">
        <v>3449.0278659999999</v>
      </c>
      <c r="AO43" s="159">
        <v>1818.3485350000001</v>
      </c>
      <c r="AP43" s="159">
        <v>475.58110999999997</v>
      </c>
      <c r="AQ43" s="159">
        <v>-4.8809999999999999E-3</v>
      </c>
      <c r="AR43" s="159">
        <v>457.57448299999993</v>
      </c>
      <c r="AS43" s="159">
        <v>18.011507999999999</v>
      </c>
      <c r="AT43" s="159" t="s">
        <v>99</v>
      </c>
      <c r="AU43" s="159">
        <v>1191.5345480000001</v>
      </c>
      <c r="AV43" s="159" t="s">
        <v>99</v>
      </c>
      <c r="AW43" s="159">
        <v>1120.391048</v>
      </c>
      <c r="AX43" s="159">
        <v>71.143500000000003</v>
      </c>
      <c r="AY43" s="159" t="s">
        <v>99</v>
      </c>
      <c r="AZ43" s="159" t="s">
        <v>99</v>
      </c>
      <c r="BA43" s="159" t="s">
        <v>99</v>
      </c>
      <c r="BB43" s="159" t="s">
        <v>99</v>
      </c>
      <c r="BC43" s="159" t="s">
        <v>99</v>
      </c>
      <c r="BD43" s="159" t="s">
        <v>99</v>
      </c>
      <c r="BE43" s="159" t="s">
        <v>99</v>
      </c>
      <c r="BF43" s="159" t="s">
        <v>99</v>
      </c>
      <c r="BG43" s="159">
        <v>151.232877</v>
      </c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</row>
    <row r="44" spans="1:82" s="161" customFormat="1" ht="22.5" customHeight="1">
      <c r="A44" s="156" t="s">
        <v>278</v>
      </c>
      <c r="B44" s="157">
        <v>38909.079755999999</v>
      </c>
      <c r="C44" s="158">
        <v>2.2377050908964859</v>
      </c>
      <c r="D44" s="159">
        <v>16865.664486000001</v>
      </c>
      <c r="E44" s="159">
        <v>12349.761696</v>
      </c>
      <c r="F44" s="159">
        <v>2889.5724090000003</v>
      </c>
      <c r="G44" s="159">
        <v>102.83609600000001</v>
      </c>
      <c r="H44" s="159">
        <v>777.49531999999999</v>
      </c>
      <c r="I44" s="159">
        <v>469.81816999999995</v>
      </c>
      <c r="J44" s="159">
        <v>4344.7460019999999</v>
      </c>
      <c r="K44" s="159">
        <v>2686.2231120000001</v>
      </c>
      <c r="L44" s="159">
        <v>1079.0705869999999</v>
      </c>
      <c r="M44" s="159">
        <v>2121.43543</v>
      </c>
      <c r="N44" s="159">
        <v>2016.1121099999998</v>
      </c>
      <c r="O44" s="159">
        <v>94.216363999999999</v>
      </c>
      <c r="P44" s="159">
        <v>5.8425509999999994</v>
      </c>
      <c r="Q44" s="159">
        <v>5.264405</v>
      </c>
      <c r="R44" s="159">
        <v>254.11426699999998</v>
      </c>
      <c r="S44" s="159">
        <v>249.36288300000001</v>
      </c>
      <c r="T44" s="159" t="s">
        <v>99</v>
      </c>
      <c r="U44" s="159">
        <v>1890.9902099999999</v>
      </c>
      <c r="V44" s="159">
        <v>6426.8160440000001</v>
      </c>
      <c r="W44" s="159">
        <v>10.291593000000001</v>
      </c>
      <c r="X44" s="159" t="s">
        <v>99</v>
      </c>
      <c r="Y44" s="159">
        <v>1000.109411</v>
      </c>
      <c r="Z44" s="159">
        <v>233.93215499999999</v>
      </c>
      <c r="AA44" s="159">
        <v>815.91888599999993</v>
      </c>
      <c r="AB44" s="159">
        <v>0.63727999999999996</v>
      </c>
      <c r="AC44" s="159">
        <v>3503.7061399999998</v>
      </c>
      <c r="AD44" s="159">
        <v>1.0932729999999999</v>
      </c>
      <c r="AE44" s="159" t="s">
        <v>99</v>
      </c>
      <c r="AF44" s="159" t="s">
        <v>99</v>
      </c>
      <c r="AG44" s="159">
        <v>777.69741399999998</v>
      </c>
      <c r="AH44" s="159">
        <v>83.429891999999995</v>
      </c>
      <c r="AI44" s="159" t="s">
        <v>99</v>
      </c>
      <c r="AJ44" s="159">
        <v>14688.506165000001</v>
      </c>
      <c r="AK44" s="159">
        <v>5846.9274340000002</v>
      </c>
      <c r="AL44" s="159">
        <v>6854.5293230000007</v>
      </c>
      <c r="AM44" s="159">
        <v>904.02612399999998</v>
      </c>
      <c r="AN44" s="159">
        <v>1083.0232840000001</v>
      </c>
      <c r="AO44" s="159">
        <v>928.09306100000003</v>
      </c>
      <c r="AP44" s="159">
        <v>328.40747499999998</v>
      </c>
      <c r="AQ44" s="159">
        <v>-8.1143999999999994E-2</v>
      </c>
      <c r="AR44" s="159">
        <v>310.18531999999999</v>
      </c>
      <c r="AS44" s="159">
        <v>18.303299000000003</v>
      </c>
      <c r="AT44" s="159" t="s">
        <v>99</v>
      </c>
      <c r="AU44" s="159">
        <v>506.38386999999994</v>
      </c>
      <c r="AV44" s="159" t="s">
        <v>99</v>
      </c>
      <c r="AW44" s="159">
        <v>464.32566999999995</v>
      </c>
      <c r="AX44" s="159">
        <v>42.058199999999999</v>
      </c>
      <c r="AY44" s="159" t="s">
        <v>99</v>
      </c>
      <c r="AZ44" s="159" t="s">
        <v>99</v>
      </c>
      <c r="BA44" s="159" t="s">
        <v>99</v>
      </c>
      <c r="BB44" s="159" t="s">
        <v>99</v>
      </c>
      <c r="BC44" s="159" t="s">
        <v>99</v>
      </c>
      <c r="BD44" s="159" t="s">
        <v>99</v>
      </c>
      <c r="BE44" s="159" t="s">
        <v>99</v>
      </c>
      <c r="BF44" s="159" t="s">
        <v>99</v>
      </c>
      <c r="BG44" s="159">
        <v>93.301715999999999</v>
      </c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</row>
    <row r="45" spans="1:82" s="162" customFormat="1" ht="22.5" customHeight="1">
      <c r="A45" s="163" t="s">
        <v>279</v>
      </c>
      <c r="B45" s="157">
        <v>45902.468137999997</v>
      </c>
      <c r="C45" s="158">
        <v>2.1291464254867853</v>
      </c>
      <c r="D45" s="159">
        <v>22073.967329999999</v>
      </c>
      <c r="E45" s="159">
        <v>14219.109734000001</v>
      </c>
      <c r="F45" s="159">
        <v>2972.146033</v>
      </c>
      <c r="G45" s="159">
        <v>141.25397599999999</v>
      </c>
      <c r="H45" s="159">
        <v>910.74676299999999</v>
      </c>
      <c r="I45" s="159">
        <v>188.60410400000001</v>
      </c>
      <c r="J45" s="159">
        <v>5625.0204880000001</v>
      </c>
      <c r="K45" s="159">
        <v>2945.2694190000002</v>
      </c>
      <c r="L45" s="159">
        <v>1436.068951</v>
      </c>
      <c r="M45" s="159">
        <v>3405.009603</v>
      </c>
      <c r="N45" s="159">
        <v>3261.719646</v>
      </c>
      <c r="O45" s="159">
        <v>138.20707899999999</v>
      </c>
      <c r="P45" s="159">
        <v>2.2297790000000002</v>
      </c>
      <c r="Q45" s="159">
        <v>2.8530990000000003</v>
      </c>
      <c r="R45" s="159">
        <v>309.12722300000001</v>
      </c>
      <c r="S45" s="159">
        <v>1835.33358</v>
      </c>
      <c r="T45" s="159">
        <v>1.0542819999999999</v>
      </c>
      <c r="U45" s="159">
        <v>2304.3329079999994</v>
      </c>
      <c r="V45" s="159">
        <v>6569.6098409999995</v>
      </c>
      <c r="W45" s="159">
        <v>158.22489100000001</v>
      </c>
      <c r="X45" s="159">
        <v>167.394046</v>
      </c>
      <c r="Y45" s="159">
        <v>1430.8857910000002</v>
      </c>
      <c r="Z45" s="159">
        <v>274.64814199999995</v>
      </c>
      <c r="AA45" s="159">
        <v>882.58927399999993</v>
      </c>
      <c r="AB45" s="159">
        <v>4.462E-2</v>
      </c>
      <c r="AC45" s="159">
        <v>2794.7182480000001</v>
      </c>
      <c r="AD45" s="159">
        <v>1.478593</v>
      </c>
      <c r="AE45" s="159">
        <v>120.19366099999999</v>
      </c>
      <c r="AF45" s="159">
        <v>3.7970999999999998E-2</v>
      </c>
      <c r="AG45" s="159">
        <v>552.06136800000002</v>
      </c>
      <c r="AH45" s="159">
        <v>186.702978</v>
      </c>
      <c r="AI45" s="159">
        <v>0.63025799999999998</v>
      </c>
      <c r="AJ45" s="159">
        <v>16202.401247999998</v>
      </c>
      <c r="AK45" s="159">
        <v>8460.340972</v>
      </c>
      <c r="AL45" s="159">
        <v>6351.2547409999997</v>
      </c>
      <c r="AM45" s="159">
        <v>552.08450900000003</v>
      </c>
      <c r="AN45" s="159">
        <v>838.72102600000005</v>
      </c>
      <c r="AO45" s="159">
        <v>1056.4897189999999</v>
      </c>
      <c r="AP45" s="159">
        <v>327.00168699999995</v>
      </c>
      <c r="AQ45" s="159" t="s">
        <v>99</v>
      </c>
      <c r="AR45" s="159">
        <v>255.44468999999998</v>
      </c>
      <c r="AS45" s="159">
        <v>71.556996999999996</v>
      </c>
      <c r="AT45" s="159" t="s">
        <v>99</v>
      </c>
      <c r="AU45" s="159">
        <v>714.38657599999999</v>
      </c>
      <c r="AV45" s="159" t="s">
        <v>99</v>
      </c>
      <c r="AW45" s="159">
        <v>519.40643099999988</v>
      </c>
      <c r="AX45" s="159">
        <v>194.98014499999996</v>
      </c>
      <c r="AY45" s="159" t="s">
        <v>99</v>
      </c>
      <c r="AZ45" s="159" t="s">
        <v>99</v>
      </c>
      <c r="BA45" s="159" t="s">
        <v>99</v>
      </c>
      <c r="BB45" s="159" t="s">
        <v>99</v>
      </c>
      <c r="BC45" s="159" t="s">
        <v>99</v>
      </c>
      <c r="BD45" s="159" t="s">
        <v>99</v>
      </c>
      <c r="BE45" s="159" t="s">
        <v>99</v>
      </c>
      <c r="BF45" s="159" t="s">
        <v>99</v>
      </c>
      <c r="BG45" s="159">
        <v>15.101455999999999</v>
      </c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1"/>
      <c r="CD45" s="161"/>
    </row>
    <row r="46" spans="1:82" s="162" customFormat="1" ht="22.5" customHeight="1">
      <c r="A46" s="156" t="s">
        <v>280</v>
      </c>
      <c r="B46" s="157">
        <v>71027.364992000003</v>
      </c>
      <c r="C46" s="158">
        <v>2.2742507562932968</v>
      </c>
      <c r="D46" s="159">
        <v>31381.726254999998</v>
      </c>
      <c r="E46" s="159">
        <v>20805.176254999998</v>
      </c>
      <c r="F46" s="159">
        <v>5184.1434579999996</v>
      </c>
      <c r="G46" s="159">
        <v>191.552415</v>
      </c>
      <c r="H46" s="159">
        <v>1587.761084</v>
      </c>
      <c r="I46" s="159">
        <v>181.667259</v>
      </c>
      <c r="J46" s="159">
        <v>8016.0709479999996</v>
      </c>
      <c r="K46" s="159">
        <v>3472.4620030000001</v>
      </c>
      <c r="L46" s="159">
        <v>2171.519088</v>
      </c>
      <c r="M46" s="159">
        <v>3359.4241030000003</v>
      </c>
      <c r="N46" s="159">
        <v>2948.8070379999999</v>
      </c>
      <c r="O46" s="159">
        <v>403.97594400000003</v>
      </c>
      <c r="P46" s="159">
        <v>4.4736719999999996</v>
      </c>
      <c r="Q46" s="159">
        <v>2.167449</v>
      </c>
      <c r="R46" s="159">
        <v>442.07934699999998</v>
      </c>
      <c r="S46" s="159">
        <v>3449.3543450000002</v>
      </c>
      <c r="T46" s="159">
        <v>0.42591000000000001</v>
      </c>
      <c r="U46" s="159">
        <v>3325.2662950000004</v>
      </c>
      <c r="V46" s="159">
        <v>16199.632777000001</v>
      </c>
      <c r="W46" s="159">
        <v>470.87162499999999</v>
      </c>
      <c r="X46" s="159">
        <v>1.1719349999999999</v>
      </c>
      <c r="Y46" s="159">
        <v>2584.8096029999997</v>
      </c>
      <c r="Z46" s="159">
        <v>332.71546200000006</v>
      </c>
      <c r="AA46" s="159">
        <v>2194.1185299999997</v>
      </c>
      <c r="AB46" s="159">
        <v>1.665306</v>
      </c>
      <c r="AC46" s="159">
        <v>7824.9345940000003</v>
      </c>
      <c r="AD46" s="159">
        <v>2.3667129999999998</v>
      </c>
      <c r="AE46" s="159" t="s">
        <v>99</v>
      </c>
      <c r="AF46" s="159" t="s">
        <v>99</v>
      </c>
      <c r="AG46" s="159">
        <v>2457.2540730000001</v>
      </c>
      <c r="AH46" s="159">
        <v>329.54292900000002</v>
      </c>
      <c r="AI46" s="159">
        <v>0.182007</v>
      </c>
      <c r="AJ46" s="159">
        <v>21273.643250999998</v>
      </c>
      <c r="AK46" s="159">
        <v>10758.863316999999</v>
      </c>
      <c r="AL46" s="159">
        <v>9047.3904710000006</v>
      </c>
      <c r="AM46" s="159">
        <v>590.534087</v>
      </c>
      <c r="AN46" s="159">
        <v>876.85537599999998</v>
      </c>
      <c r="AO46" s="159">
        <v>2172.362709</v>
      </c>
      <c r="AP46" s="159">
        <v>852.525623</v>
      </c>
      <c r="AQ46" s="159" t="s">
        <v>99</v>
      </c>
      <c r="AR46" s="159">
        <v>839.38579400000003</v>
      </c>
      <c r="AS46" s="159">
        <v>13.139829000000001</v>
      </c>
      <c r="AT46" s="159" t="s">
        <v>99</v>
      </c>
      <c r="AU46" s="159">
        <v>1187.4362179999998</v>
      </c>
      <c r="AV46" s="159">
        <v>-3.9780000000000003E-2</v>
      </c>
      <c r="AW46" s="159">
        <v>1176.3960179999999</v>
      </c>
      <c r="AX46" s="159">
        <v>11.079980000000003</v>
      </c>
      <c r="AY46" s="159" t="s">
        <v>99</v>
      </c>
      <c r="AZ46" s="159" t="s">
        <v>99</v>
      </c>
      <c r="BA46" s="159" t="s">
        <v>99</v>
      </c>
      <c r="BB46" s="159" t="s">
        <v>99</v>
      </c>
      <c r="BC46" s="159" t="s">
        <v>99</v>
      </c>
      <c r="BD46" s="159" t="s">
        <v>99</v>
      </c>
      <c r="BE46" s="159" t="s">
        <v>99</v>
      </c>
      <c r="BF46" s="159" t="s">
        <v>99</v>
      </c>
      <c r="BG46" s="159">
        <v>132.400868</v>
      </c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1"/>
      <c r="CD46" s="161"/>
    </row>
    <row r="47" spans="1:82" s="162" customFormat="1" ht="22.5" customHeight="1">
      <c r="A47" s="156" t="s">
        <v>281</v>
      </c>
      <c r="B47" s="157">
        <v>36572.987600000008</v>
      </c>
      <c r="C47" s="158">
        <v>2.5209230221017549</v>
      </c>
      <c r="D47" s="159">
        <v>12880.642510000001</v>
      </c>
      <c r="E47" s="159">
        <v>8738.6661590000003</v>
      </c>
      <c r="F47" s="159">
        <v>1742.9491930000002</v>
      </c>
      <c r="G47" s="159">
        <v>25.933339999999998</v>
      </c>
      <c r="H47" s="159">
        <v>598.89682100000005</v>
      </c>
      <c r="I47" s="159">
        <v>196.49713999999997</v>
      </c>
      <c r="J47" s="159">
        <v>3613.6476380000004</v>
      </c>
      <c r="K47" s="159">
        <v>1613.3596580000001</v>
      </c>
      <c r="L47" s="159">
        <v>947.38236900000004</v>
      </c>
      <c r="M47" s="159">
        <v>1057.0732820000001</v>
      </c>
      <c r="N47" s="159">
        <v>863.78086899999994</v>
      </c>
      <c r="O47" s="159">
        <v>186.62301400000001</v>
      </c>
      <c r="P47" s="159">
        <v>0.58013800000000004</v>
      </c>
      <c r="Q47" s="159">
        <v>6.0892609999999996</v>
      </c>
      <c r="R47" s="159">
        <v>166.706784</v>
      </c>
      <c r="S47" s="159">
        <v>1385.988302</v>
      </c>
      <c r="T47" s="159">
        <v>0.164718</v>
      </c>
      <c r="U47" s="159">
        <v>1532.0432649999998</v>
      </c>
      <c r="V47" s="159">
        <v>7872.5913129999999</v>
      </c>
      <c r="W47" s="159">
        <v>154.77725299999997</v>
      </c>
      <c r="X47" s="159">
        <v>1.481141</v>
      </c>
      <c r="Y47" s="159">
        <v>1970.6421050000001</v>
      </c>
      <c r="Z47" s="159">
        <v>528.24354999999991</v>
      </c>
      <c r="AA47" s="159">
        <v>782.77269200000001</v>
      </c>
      <c r="AB47" s="159">
        <v>8.1008999999999998E-2</v>
      </c>
      <c r="AC47" s="159">
        <v>3587.2812330000002</v>
      </c>
      <c r="AD47" s="159">
        <v>0.19730700000000001</v>
      </c>
      <c r="AE47" s="159">
        <v>301.60178000000002</v>
      </c>
      <c r="AF47" s="159" t="s">
        <v>99</v>
      </c>
      <c r="AG47" s="159">
        <v>361.10543200000001</v>
      </c>
      <c r="AH47" s="159">
        <v>184.33502799999999</v>
      </c>
      <c r="AI47" s="159">
        <v>7.2783E-2</v>
      </c>
      <c r="AJ47" s="159">
        <v>15128.099602999999</v>
      </c>
      <c r="AK47" s="159">
        <v>7058.0045560000008</v>
      </c>
      <c r="AL47" s="159">
        <v>3496.1813870000001</v>
      </c>
      <c r="AM47" s="159">
        <v>817.35835500000007</v>
      </c>
      <c r="AN47" s="159">
        <v>3756.5553050000003</v>
      </c>
      <c r="AO47" s="159">
        <v>691.65417399999978</v>
      </c>
      <c r="AP47" s="159">
        <v>275.58366899999999</v>
      </c>
      <c r="AQ47" s="159">
        <v>9.8999999999999994E-5</v>
      </c>
      <c r="AR47" s="159">
        <v>273.06854100000004</v>
      </c>
      <c r="AS47" s="159">
        <v>2.0543740000000001</v>
      </c>
      <c r="AT47" s="159">
        <v>0.46065500000000004</v>
      </c>
      <c r="AU47" s="159">
        <v>406.72942500000005</v>
      </c>
      <c r="AV47" s="159">
        <v>-2.6370000000000001E-2</v>
      </c>
      <c r="AW47" s="159">
        <v>405.26864</v>
      </c>
      <c r="AX47" s="159">
        <v>0.74249999999999994</v>
      </c>
      <c r="AY47" s="159">
        <v>0.74465499999999996</v>
      </c>
      <c r="AZ47" s="159">
        <v>0.17129999999999998</v>
      </c>
      <c r="BA47" s="159" t="s">
        <v>99</v>
      </c>
      <c r="BB47" s="159">
        <v>0.17129999999999998</v>
      </c>
      <c r="BC47" s="159" t="s">
        <v>99</v>
      </c>
      <c r="BD47" s="159" t="s">
        <v>99</v>
      </c>
      <c r="BE47" s="159" t="s">
        <v>99</v>
      </c>
      <c r="BF47" s="159" t="s">
        <v>99</v>
      </c>
      <c r="BG47" s="159">
        <v>9.1697799999999994</v>
      </c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1"/>
      <c r="CD47" s="161"/>
    </row>
    <row r="48" spans="1:82" s="162" customFormat="1" ht="22.5" customHeight="1">
      <c r="A48" s="156" t="s">
        <v>282</v>
      </c>
      <c r="B48" s="157">
        <v>199436.09746799999</v>
      </c>
      <c r="C48" s="158">
        <v>1.2934723306029356</v>
      </c>
      <c r="D48" s="159">
        <v>89836.333739999987</v>
      </c>
      <c r="E48" s="159">
        <v>60953.067414999998</v>
      </c>
      <c r="F48" s="159">
        <v>12409.002711000001</v>
      </c>
      <c r="G48" s="159">
        <v>550.03302900000006</v>
      </c>
      <c r="H48" s="159">
        <v>4375.6594339999992</v>
      </c>
      <c r="I48" s="159">
        <v>886.81728099999998</v>
      </c>
      <c r="J48" s="159">
        <v>26952.443293999997</v>
      </c>
      <c r="K48" s="159">
        <v>10182.280579</v>
      </c>
      <c r="L48" s="159">
        <v>5596.8310869999996</v>
      </c>
      <c r="M48" s="159">
        <v>5574.9079949999996</v>
      </c>
      <c r="N48" s="159">
        <v>5117.0361510000002</v>
      </c>
      <c r="O48" s="159">
        <v>448.19438400000001</v>
      </c>
      <c r="P48" s="159">
        <v>7.3847519999999998</v>
      </c>
      <c r="Q48" s="159">
        <v>2.2927079999999997</v>
      </c>
      <c r="R48" s="159">
        <v>2727.2028049999999</v>
      </c>
      <c r="S48" s="159">
        <v>11037.390664</v>
      </c>
      <c r="T48" s="159">
        <v>5.0122339999999994</v>
      </c>
      <c r="U48" s="159">
        <v>9538.7526269999998</v>
      </c>
      <c r="V48" s="159">
        <v>35414.004069000002</v>
      </c>
      <c r="W48" s="159">
        <v>1840.776705</v>
      </c>
      <c r="X48" s="159">
        <v>17.207234</v>
      </c>
      <c r="Y48" s="159">
        <v>6884.0914439999997</v>
      </c>
      <c r="Z48" s="159">
        <v>1048.9231589999999</v>
      </c>
      <c r="AA48" s="159">
        <v>5307.9334960000006</v>
      </c>
      <c r="AB48" s="159">
        <v>1.639626</v>
      </c>
      <c r="AC48" s="159">
        <v>14880.220457000001</v>
      </c>
      <c r="AD48" s="159">
        <v>1.8259120000000002</v>
      </c>
      <c r="AE48" s="159">
        <v>390.33676400000002</v>
      </c>
      <c r="AF48" s="159" t="s">
        <v>99</v>
      </c>
      <c r="AG48" s="159">
        <v>4258.4588920000006</v>
      </c>
      <c r="AH48" s="159">
        <v>781.2633239999999</v>
      </c>
      <c r="AI48" s="159">
        <v>1.327056</v>
      </c>
      <c r="AJ48" s="159">
        <v>67886.062078999996</v>
      </c>
      <c r="AK48" s="159">
        <v>36201.955041000001</v>
      </c>
      <c r="AL48" s="159">
        <v>24506.484832999999</v>
      </c>
      <c r="AM48" s="159">
        <v>2213.1134050000001</v>
      </c>
      <c r="AN48" s="159">
        <v>4964.5088000000005</v>
      </c>
      <c r="AO48" s="159">
        <v>6299.69758</v>
      </c>
      <c r="AP48" s="159">
        <v>2327.9250520000001</v>
      </c>
      <c r="AQ48" s="159" t="s">
        <v>99</v>
      </c>
      <c r="AR48" s="159">
        <v>2077.4952920000001</v>
      </c>
      <c r="AS48" s="159">
        <v>249.79399000000001</v>
      </c>
      <c r="AT48" s="159">
        <v>0.63576999999999995</v>
      </c>
      <c r="AU48" s="159">
        <v>3489.2710490000004</v>
      </c>
      <c r="AV48" s="159">
        <v>-0.22722599999999998</v>
      </c>
      <c r="AW48" s="159">
        <v>3251.1797200000001</v>
      </c>
      <c r="AX48" s="159">
        <v>237.67825499999998</v>
      </c>
      <c r="AY48" s="159">
        <v>0.64029999999999998</v>
      </c>
      <c r="AZ48" s="159" t="s">
        <v>99</v>
      </c>
      <c r="BA48" s="159" t="s">
        <v>99</v>
      </c>
      <c r="BB48" s="159" t="s">
        <v>99</v>
      </c>
      <c r="BC48" s="159" t="s">
        <v>99</v>
      </c>
      <c r="BD48" s="159" t="s">
        <v>99</v>
      </c>
      <c r="BE48" s="159" t="s">
        <v>99</v>
      </c>
      <c r="BF48" s="159" t="s">
        <v>99</v>
      </c>
      <c r="BG48" s="159">
        <v>482.50147900000002</v>
      </c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1"/>
      <c r="CD48" s="161"/>
    </row>
    <row r="49" spans="1:82" s="162" customFormat="1" ht="22.5" customHeight="1">
      <c r="A49" s="156" t="s">
        <v>283</v>
      </c>
      <c r="B49" s="157">
        <v>36165.150020000001</v>
      </c>
      <c r="C49" s="158">
        <v>1.7577426289678133</v>
      </c>
      <c r="D49" s="159">
        <v>15963.608916000001</v>
      </c>
      <c r="E49" s="159">
        <v>11724.881461000001</v>
      </c>
      <c r="F49" s="159">
        <v>980.74764299999993</v>
      </c>
      <c r="G49" s="159">
        <v>56.722524</v>
      </c>
      <c r="H49" s="159">
        <v>432.42408500000005</v>
      </c>
      <c r="I49" s="159">
        <v>121.056257</v>
      </c>
      <c r="J49" s="159">
        <v>6858.1273189999993</v>
      </c>
      <c r="K49" s="159">
        <v>2482.9257779999998</v>
      </c>
      <c r="L49" s="159">
        <v>792.87785499999995</v>
      </c>
      <c r="M49" s="159">
        <v>1317.5434989999999</v>
      </c>
      <c r="N49" s="159">
        <v>1212.4080630000001</v>
      </c>
      <c r="O49" s="159">
        <v>93.295209</v>
      </c>
      <c r="P49" s="159">
        <v>7.3279419999999984</v>
      </c>
      <c r="Q49" s="159">
        <v>4.5122849999999994</v>
      </c>
      <c r="R49" s="159">
        <v>212.24602300000001</v>
      </c>
      <c r="S49" s="159">
        <v>1136.087403</v>
      </c>
      <c r="T49" s="159">
        <v>1.1801360000000001</v>
      </c>
      <c r="U49" s="159">
        <v>1571.6703939999998</v>
      </c>
      <c r="V49" s="159">
        <v>7327.0104600000004</v>
      </c>
      <c r="W49" s="159">
        <v>32.918863000000002</v>
      </c>
      <c r="X49" s="159" t="s">
        <v>99</v>
      </c>
      <c r="Y49" s="159">
        <v>2064.2777310000001</v>
      </c>
      <c r="Z49" s="159">
        <v>369.79986099999996</v>
      </c>
      <c r="AA49" s="159">
        <v>981.5162049999999</v>
      </c>
      <c r="AB49" s="159">
        <v>1.2052260000000001</v>
      </c>
      <c r="AC49" s="159">
        <v>3365.8821430000003</v>
      </c>
      <c r="AD49" s="159">
        <v>1.7235449999999999</v>
      </c>
      <c r="AE49" s="159">
        <v>84.716347999999996</v>
      </c>
      <c r="AF49" s="159" t="s">
        <v>99</v>
      </c>
      <c r="AG49" s="159">
        <v>244.87992100000002</v>
      </c>
      <c r="AH49" s="159">
        <v>179.90318300000001</v>
      </c>
      <c r="AI49" s="159">
        <v>0.18743399999999999</v>
      </c>
      <c r="AJ49" s="159">
        <v>11863.376614000001</v>
      </c>
      <c r="AK49" s="159">
        <v>6006.1572460000007</v>
      </c>
      <c r="AL49" s="159">
        <v>4558.5770309999998</v>
      </c>
      <c r="AM49" s="159">
        <v>696.3851719999999</v>
      </c>
      <c r="AN49" s="159">
        <v>602.25716499999999</v>
      </c>
      <c r="AO49" s="159">
        <v>1011.1540299999999</v>
      </c>
      <c r="AP49" s="159">
        <v>297.54906599999998</v>
      </c>
      <c r="AQ49" s="159" t="s">
        <v>99</v>
      </c>
      <c r="AR49" s="159">
        <v>297.39313499999997</v>
      </c>
      <c r="AS49" s="159">
        <v>0.11985299999999999</v>
      </c>
      <c r="AT49" s="159">
        <v>3.6077999999999999E-2</v>
      </c>
      <c r="AU49" s="159">
        <v>606.07479599999999</v>
      </c>
      <c r="AV49" s="159" t="s">
        <v>99</v>
      </c>
      <c r="AW49" s="159">
        <v>605.92387500000007</v>
      </c>
      <c r="AX49" s="159">
        <v>0.150921</v>
      </c>
      <c r="AY49" s="159" t="s">
        <v>99</v>
      </c>
      <c r="AZ49" s="159" t="s">
        <v>99</v>
      </c>
      <c r="BA49" s="159" t="s">
        <v>99</v>
      </c>
      <c r="BB49" s="159" t="s">
        <v>99</v>
      </c>
      <c r="BC49" s="159" t="s">
        <v>99</v>
      </c>
      <c r="BD49" s="159" t="s">
        <v>99</v>
      </c>
      <c r="BE49" s="159" t="s">
        <v>99</v>
      </c>
      <c r="BF49" s="159" t="s">
        <v>99</v>
      </c>
      <c r="BG49" s="159">
        <v>107.53016799999999</v>
      </c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1"/>
      <c r="CD49" s="161"/>
    </row>
    <row r="50" spans="1:82" s="162" customFormat="1" ht="22.5" customHeight="1">
      <c r="A50" s="156" t="s">
        <v>284</v>
      </c>
      <c r="B50" s="157">
        <v>66446.621218</v>
      </c>
      <c r="C50" s="158">
        <v>1.8021528200216181</v>
      </c>
      <c r="D50" s="159">
        <v>27454.277896</v>
      </c>
      <c r="E50" s="159">
        <v>17564.912294999998</v>
      </c>
      <c r="F50" s="159">
        <v>3125.4426429999999</v>
      </c>
      <c r="G50" s="159">
        <v>91.575212000000008</v>
      </c>
      <c r="H50" s="159">
        <v>1181.4632060000001</v>
      </c>
      <c r="I50" s="159">
        <v>334.55535099999997</v>
      </c>
      <c r="J50" s="159">
        <v>6681.7421729999996</v>
      </c>
      <c r="K50" s="159">
        <v>4723.8606250000003</v>
      </c>
      <c r="L50" s="159">
        <v>1426.273085</v>
      </c>
      <c r="M50" s="159">
        <v>3868.7129339999997</v>
      </c>
      <c r="N50" s="159">
        <v>3649.8157799999999</v>
      </c>
      <c r="O50" s="159">
        <v>179.243605</v>
      </c>
      <c r="P50" s="159">
        <v>29.631087999999998</v>
      </c>
      <c r="Q50" s="159">
        <v>10.022461</v>
      </c>
      <c r="R50" s="159">
        <v>328.71418799999998</v>
      </c>
      <c r="S50" s="159">
        <v>2515.3639910000002</v>
      </c>
      <c r="T50" s="159">
        <v>1.374822</v>
      </c>
      <c r="U50" s="159">
        <v>3175.199666</v>
      </c>
      <c r="V50" s="159">
        <v>15791.365622000001</v>
      </c>
      <c r="W50" s="159">
        <v>570.04042300000003</v>
      </c>
      <c r="X50" s="159">
        <v>6.4544759999999997</v>
      </c>
      <c r="Y50" s="159">
        <v>2451.8296690000002</v>
      </c>
      <c r="Z50" s="159">
        <v>851.56256700000006</v>
      </c>
      <c r="AA50" s="159">
        <v>2600.1999749999995</v>
      </c>
      <c r="AB50" s="159">
        <v>1.109019</v>
      </c>
      <c r="AC50" s="159">
        <v>7105.888590999999</v>
      </c>
      <c r="AD50" s="159">
        <v>3.392296</v>
      </c>
      <c r="AE50" s="159" t="s">
        <v>99</v>
      </c>
      <c r="AF50" s="159" t="s">
        <v>99</v>
      </c>
      <c r="AG50" s="159">
        <v>1934.85231</v>
      </c>
      <c r="AH50" s="159">
        <v>265.769947</v>
      </c>
      <c r="AI50" s="159">
        <v>0.266349</v>
      </c>
      <c r="AJ50" s="159">
        <v>20902.817994999998</v>
      </c>
      <c r="AK50" s="159">
        <v>10955.031895</v>
      </c>
      <c r="AL50" s="159">
        <v>8673.7191490000005</v>
      </c>
      <c r="AM50" s="159">
        <v>454.47015699999997</v>
      </c>
      <c r="AN50" s="159">
        <v>819.59679400000005</v>
      </c>
      <c r="AO50" s="159">
        <v>2298.159705</v>
      </c>
      <c r="AP50" s="159">
        <v>647.63620999999989</v>
      </c>
      <c r="AQ50" s="159">
        <v>1.2158099999999998</v>
      </c>
      <c r="AR50" s="159">
        <v>613.59460200000001</v>
      </c>
      <c r="AS50" s="159">
        <v>32.767206000000002</v>
      </c>
      <c r="AT50" s="159">
        <v>5.8591999999999998E-2</v>
      </c>
      <c r="AU50" s="159">
        <v>1376.9954040000002</v>
      </c>
      <c r="AV50" s="159">
        <v>0.52576199999999995</v>
      </c>
      <c r="AW50" s="159">
        <v>1315.793467</v>
      </c>
      <c r="AX50" s="159">
        <v>60.676175000000001</v>
      </c>
      <c r="AY50" s="159" t="s">
        <v>99</v>
      </c>
      <c r="AZ50" s="159" t="s">
        <v>99</v>
      </c>
      <c r="BA50" s="159" t="s">
        <v>99</v>
      </c>
      <c r="BB50" s="159" t="s">
        <v>99</v>
      </c>
      <c r="BC50" s="159" t="s">
        <v>99</v>
      </c>
      <c r="BD50" s="159" t="s">
        <v>99</v>
      </c>
      <c r="BE50" s="159" t="s">
        <v>99</v>
      </c>
      <c r="BF50" s="159" t="s">
        <v>99</v>
      </c>
      <c r="BG50" s="159">
        <v>273.52809100000002</v>
      </c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1"/>
      <c r="CD50" s="161"/>
    </row>
    <row r="51" spans="1:82" s="162" customFormat="1" ht="22.5" customHeight="1">
      <c r="A51" s="156" t="s">
        <v>285</v>
      </c>
      <c r="B51" s="157">
        <v>84449.949185000005</v>
      </c>
      <c r="C51" s="158">
        <v>2.2230215188254299</v>
      </c>
      <c r="D51" s="159">
        <v>37110.280702000004</v>
      </c>
      <c r="E51" s="159">
        <v>27876.537108</v>
      </c>
      <c r="F51" s="159">
        <v>7024.9808790000006</v>
      </c>
      <c r="G51" s="159">
        <v>175.59378500000003</v>
      </c>
      <c r="H51" s="159">
        <v>1841.8197849999999</v>
      </c>
      <c r="I51" s="159">
        <v>257.298767</v>
      </c>
      <c r="J51" s="159">
        <v>9916.0732420000004</v>
      </c>
      <c r="K51" s="159">
        <v>6418.7229719999996</v>
      </c>
      <c r="L51" s="159">
        <v>2242.0476779999999</v>
      </c>
      <c r="M51" s="159">
        <v>2442.9346179999998</v>
      </c>
      <c r="N51" s="159">
        <v>1912.6119390000003</v>
      </c>
      <c r="O51" s="159">
        <v>495.61737400000004</v>
      </c>
      <c r="P51" s="159">
        <v>27.426742000000004</v>
      </c>
      <c r="Q51" s="159">
        <v>7.2785630000000001</v>
      </c>
      <c r="R51" s="159">
        <v>478.42422500000009</v>
      </c>
      <c r="S51" s="159">
        <v>2169.0480269999998</v>
      </c>
      <c r="T51" s="159">
        <v>5.0725030000000002</v>
      </c>
      <c r="U51" s="159">
        <v>4138.2642210000004</v>
      </c>
      <c r="V51" s="159">
        <v>16988.673103000001</v>
      </c>
      <c r="W51" s="159">
        <v>141.12573700000002</v>
      </c>
      <c r="X51" s="159">
        <v>0.10076400000000001</v>
      </c>
      <c r="Y51" s="159">
        <v>3323.2344579999999</v>
      </c>
      <c r="Z51" s="159">
        <v>667.213347</v>
      </c>
      <c r="AA51" s="159">
        <v>3128.0211870000003</v>
      </c>
      <c r="AB51" s="159">
        <v>0.83612700000000006</v>
      </c>
      <c r="AC51" s="159">
        <v>4989.1128520000002</v>
      </c>
      <c r="AD51" s="159">
        <v>6.0296339999999997</v>
      </c>
      <c r="AE51" s="159">
        <v>329.79443299999997</v>
      </c>
      <c r="AF51" s="159">
        <v>0.52720200000000006</v>
      </c>
      <c r="AG51" s="159">
        <v>4114.2799709999999</v>
      </c>
      <c r="AH51" s="159">
        <v>288.02995600000003</v>
      </c>
      <c r="AI51" s="159">
        <v>0.36743499999999996</v>
      </c>
      <c r="AJ51" s="159">
        <v>28457.159478999998</v>
      </c>
      <c r="AK51" s="159">
        <v>13466.049588</v>
      </c>
      <c r="AL51" s="159">
        <v>10724.942948</v>
      </c>
      <c r="AM51" s="159">
        <v>1355.5155600000001</v>
      </c>
      <c r="AN51" s="159">
        <v>2910.6513830000004</v>
      </c>
      <c r="AO51" s="159">
        <v>1893.8359010000001</v>
      </c>
      <c r="AP51" s="159">
        <v>566.01829099999998</v>
      </c>
      <c r="AQ51" s="159" t="s">
        <v>99</v>
      </c>
      <c r="AR51" s="159">
        <v>484.60464200000001</v>
      </c>
      <c r="AS51" s="159">
        <v>70.276054000000002</v>
      </c>
      <c r="AT51" s="159">
        <v>11.137595000000001</v>
      </c>
      <c r="AU51" s="159">
        <v>1158.042972</v>
      </c>
      <c r="AV51" s="159" t="s">
        <v>99</v>
      </c>
      <c r="AW51" s="159">
        <v>977.22968300000014</v>
      </c>
      <c r="AX51" s="159">
        <v>93.457993999999999</v>
      </c>
      <c r="AY51" s="159">
        <v>87.355295000000012</v>
      </c>
      <c r="AZ51" s="159" t="s">
        <v>99</v>
      </c>
      <c r="BA51" s="159" t="s">
        <v>99</v>
      </c>
      <c r="BB51" s="159" t="s">
        <v>99</v>
      </c>
      <c r="BC51" s="159" t="s">
        <v>99</v>
      </c>
      <c r="BD51" s="159" t="s">
        <v>99</v>
      </c>
      <c r="BE51" s="159" t="s">
        <v>99</v>
      </c>
      <c r="BF51" s="159" t="s">
        <v>99</v>
      </c>
      <c r="BG51" s="159">
        <v>169.77463800000001</v>
      </c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1"/>
      <c r="CD51" s="161"/>
    </row>
    <row r="52" spans="1:82" s="162" customFormat="1" ht="22.5" customHeight="1">
      <c r="A52" s="156" t="s">
        <v>286</v>
      </c>
      <c r="B52" s="157">
        <v>55814.538894999991</v>
      </c>
      <c r="C52" s="158">
        <v>2.8916929324749088</v>
      </c>
      <c r="D52" s="159">
        <v>28429.933950000002</v>
      </c>
      <c r="E52" s="159">
        <v>21660.545913000002</v>
      </c>
      <c r="F52" s="159">
        <v>4813.2951009999997</v>
      </c>
      <c r="G52" s="159">
        <v>120.73346699999999</v>
      </c>
      <c r="H52" s="159">
        <v>1040.003514</v>
      </c>
      <c r="I52" s="159">
        <v>304.691506</v>
      </c>
      <c r="J52" s="159">
        <v>10030.322163999999</v>
      </c>
      <c r="K52" s="159">
        <v>3883.1463640000002</v>
      </c>
      <c r="L52" s="159">
        <v>1468.353797</v>
      </c>
      <c r="M52" s="159">
        <v>1909.0239340000001</v>
      </c>
      <c r="N52" s="159">
        <v>1729.2388679999999</v>
      </c>
      <c r="O52" s="159">
        <v>165.32575900000001</v>
      </c>
      <c r="P52" s="159">
        <v>13.416414</v>
      </c>
      <c r="Q52" s="159">
        <v>1.0428930000000001</v>
      </c>
      <c r="R52" s="159">
        <v>366.71340999999995</v>
      </c>
      <c r="S52" s="159">
        <v>1667.4124280000001</v>
      </c>
      <c r="T52" s="159">
        <v>1.2274080000000001</v>
      </c>
      <c r="U52" s="159">
        <v>2825.0108570000002</v>
      </c>
      <c r="V52" s="159">
        <v>8590.2485529999994</v>
      </c>
      <c r="W52" s="159">
        <v>264.00028200000003</v>
      </c>
      <c r="X52" s="159">
        <v>49.707171000000002</v>
      </c>
      <c r="Y52" s="159">
        <v>1308.5744880000002</v>
      </c>
      <c r="Z52" s="159">
        <v>548.59135700000002</v>
      </c>
      <c r="AA52" s="159">
        <v>930.57851700000003</v>
      </c>
      <c r="AB52" s="159">
        <v>0.177255</v>
      </c>
      <c r="AC52" s="159">
        <v>2987.6313289999998</v>
      </c>
      <c r="AD52" s="159">
        <v>1.802756</v>
      </c>
      <c r="AE52" s="159">
        <v>221.80839699999999</v>
      </c>
      <c r="AF52" s="159">
        <v>0.34726499999999999</v>
      </c>
      <c r="AG52" s="159">
        <v>1995.375135</v>
      </c>
      <c r="AH52" s="159">
        <v>281.39668200000006</v>
      </c>
      <c r="AI52" s="159">
        <v>0.25791900000000001</v>
      </c>
      <c r="AJ52" s="159">
        <v>17480.044556000001</v>
      </c>
      <c r="AK52" s="159">
        <v>8484.2639610000006</v>
      </c>
      <c r="AL52" s="159">
        <v>7936.2009630000002</v>
      </c>
      <c r="AM52" s="159">
        <v>227.83176799999998</v>
      </c>
      <c r="AN52" s="159">
        <v>831.74786399999994</v>
      </c>
      <c r="AO52" s="159">
        <v>1314.3118360000001</v>
      </c>
      <c r="AP52" s="159">
        <v>460.82549800000004</v>
      </c>
      <c r="AQ52" s="159">
        <v>-8.3429999999999997E-3</v>
      </c>
      <c r="AR52" s="159">
        <v>426.67160200000001</v>
      </c>
      <c r="AS52" s="159">
        <v>27.886503000000001</v>
      </c>
      <c r="AT52" s="159">
        <v>6.2757360000000002</v>
      </c>
      <c r="AU52" s="159">
        <v>853.11122999999998</v>
      </c>
      <c r="AV52" s="159">
        <v>1.0605E-2</v>
      </c>
      <c r="AW52" s="159">
        <v>801.821506</v>
      </c>
      <c r="AX52" s="159">
        <v>37.748463000000001</v>
      </c>
      <c r="AY52" s="159">
        <v>13.530656</v>
      </c>
      <c r="AZ52" s="159" t="s">
        <v>99</v>
      </c>
      <c r="BA52" s="159" t="s">
        <v>99</v>
      </c>
      <c r="BB52" s="159" t="s">
        <v>99</v>
      </c>
      <c r="BC52" s="159" t="s">
        <v>99</v>
      </c>
      <c r="BD52" s="159" t="s">
        <v>99</v>
      </c>
      <c r="BE52" s="159" t="s">
        <v>99</v>
      </c>
      <c r="BF52" s="159" t="s">
        <v>99</v>
      </c>
      <c r="BG52" s="159">
        <v>0.375108</v>
      </c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1"/>
      <c r="CD52" s="161"/>
    </row>
    <row r="53" spans="1:82" s="162" customFormat="1" ht="22.5" customHeight="1">
      <c r="A53" s="156" t="s">
        <v>287</v>
      </c>
      <c r="B53" s="157">
        <v>51723.140175</v>
      </c>
      <c r="C53" s="158">
        <v>3.0847899893363451</v>
      </c>
      <c r="D53" s="159">
        <v>25193.224464999999</v>
      </c>
      <c r="E53" s="159">
        <v>19073.906811000001</v>
      </c>
      <c r="F53" s="159">
        <v>5293.0083599999998</v>
      </c>
      <c r="G53" s="159">
        <v>118.40950800000002</v>
      </c>
      <c r="H53" s="159">
        <v>764.15455599999996</v>
      </c>
      <c r="I53" s="159">
        <v>119.15802100000001</v>
      </c>
      <c r="J53" s="159">
        <v>9006.1071429999993</v>
      </c>
      <c r="K53" s="159">
        <v>2317.479049</v>
      </c>
      <c r="L53" s="159">
        <v>1455.5901739999999</v>
      </c>
      <c r="M53" s="159">
        <v>1229.1501470000001</v>
      </c>
      <c r="N53" s="159">
        <v>1096.211274</v>
      </c>
      <c r="O53" s="159">
        <v>131.589989</v>
      </c>
      <c r="P53" s="159">
        <v>0.82311299999999998</v>
      </c>
      <c r="Q53" s="159">
        <v>0.52577099999999999</v>
      </c>
      <c r="R53" s="159">
        <v>252.25568900000002</v>
      </c>
      <c r="S53" s="159">
        <v>2335.1096790000001</v>
      </c>
      <c r="T53" s="159">
        <v>0.49746999999999997</v>
      </c>
      <c r="U53" s="159">
        <v>2302.3046690000001</v>
      </c>
      <c r="V53" s="159">
        <v>8320.1910169999992</v>
      </c>
      <c r="W53" s="159">
        <v>19.917047999999998</v>
      </c>
      <c r="X53" s="159">
        <v>1.1976660000000001</v>
      </c>
      <c r="Y53" s="159">
        <v>2500.7480129999999</v>
      </c>
      <c r="Z53" s="159">
        <v>153.79440399999999</v>
      </c>
      <c r="AA53" s="159">
        <v>1285.3011329999999</v>
      </c>
      <c r="AB53" s="159">
        <v>0.48838000000000004</v>
      </c>
      <c r="AC53" s="159">
        <v>3547.169523</v>
      </c>
      <c r="AD53" s="159">
        <v>0.95831100000000002</v>
      </c>
      <c r="AE53" s="159">
        <v>18.824001000000003</v>
      </c>
      <c r="AF53" s="159" t="s">
        <v>99</v>
      </c>
      <c r="AG53" s="159">
        <v>582.44156599999997</v>
      </c>
      <c r="AH53" s="159">
        <v>209.23437899999999</v>
      </c>
      <c r="AI53" s="159">
        <v>0.116593</v>
      </c>
      <c r="AJ53" s="159">
        <v>16982.718929999999</v>
      </c>
      <c r="AK53" s="159">
        <v>9795.5575829999998</v>
      </c>
      <c r="AL53" s="159">
        <v>5614.4492260000006</v>
      </c>
      <c r="AM53" s="159">
        <v>1367.6881089999999</v>
      </c>
      <c r="AN53" s="159">
        <v>205.02401200000003</v>
      </c>
      <c r="AO53" s="159">
        <v>1227.0057630000001</v>
      </c>
      <c r="AP53" s="159">
        <v>249.40385599999999</v>
      </c>
      <c r="AQ53" s="159" t="s">
        <v>99</v>
      </c>
      <c r="AR53" s="159">
        <v>236.833236</v>
      </c>
      <c r="AS53" s="159">
        <v>12.570619999999998</v>
      </c>
      <c r="AT53" s="159" t="s">
        <v>99</v>
      </c>
      <c r="AU53" s="159">
        <v>855.29668400000014</v>
      </c>
      <c r="AV53" s="159" t="s">
        <v>99</v>
      </c>
      <c r="AW53" s="159">
        <v>787.33156200000008</v>
      </c>
      <c r="AX53" s="159">
        <v>39.705716999999993</v>
      </c>
      <c r="AY53" s="159">
        <v>28.259404999999997</v>
      </c>
      <c r="AZ53" s="159" t="s">
        <v>99</v>
      </c>
      <c r="BA53" s="159" t="s">
        <v>99</v>
      </c>
      <c r="BB53" s="159" t="s">
        <v>99</v>
      </c>
      <c r="BC53" s="159" t="s">
        <v>99</v>
      </c>
      <c r="BD53" s="159" t="s">
        <v>99</v>
      </c>
      <c r="BE53" s="159" t="s">
        <v>99</v>
      </c>
      <c r="BF53" s="159" t="s">
        <v>99</v>
      </c>
      <c r="BG53" s="159">
        <v>122.30522300000001</v>
      </c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1"/>
      <c r="CD53" s="161"/>
    </row>
    <row r="54" spans="1:82" s="162" customFormat="1" ht="22.5" customHeight="1">
      <c r="A54" s="164" t="s">
        <v>288</v>
      </c>
      <c r="B54" s="157">
        <v>81369.247691000011</v>
      </c>
      <c r="C54" s="158">
        <v>3.4202189852495244</v>
      </c>
      <c r="D54" s="159">
        <v>29253.359645</v>
      </c>
      <c r="E54" s="159">
        <v>20884.736554999999</v>
      </c>
      <c r="F54" s="159">
        <v>3417.241282</v>
      </c>
      <c r="G54" s="159">
        <v>149.69438699999998</v>
      </c>
      <c r="H54" s="159">
        <v>1371.018851</v>
      </c>
      <c r="I54" s="159">
        <v>549.64961200000005</v>
      </c>
      <c r="J54" s="159">
        <v>6960.5902970000006</v>
      </c>
      <c r="K54" s="159">
        <v>6169.705774</v>
      </c>
      <c r="L54" s="159">
        <v>2266.8363520000003</v>
      </c>
      <c r="M54" s="159">
        <v>2443.8751100000004</v>
      </c>
      <c r="N54" s="159">
        <v>2016.5934690000001</v>
      </c>
      <c r="O54" s="159">
        <v>418.15244999999999</v>
      </c>
      <c r="P54" s="159">
        <v>4.56074</v>
      </c>
      <c r="Q54" s="159">
        <v>4.5684509999999996</v>
      </c>
      <c r="R54" s="159">
        <v>534.36290399999996</v>
      </c>
      <c r="S54" s="159">
        <v>1921.2136460000002</v>
      </c>
      <c r="T54" s="159">
        <v>1.160528</v>
      </c>
      <c r="U54" s="159">
        <v>3468.010902</v>
      </c>
      <c r="V54" s="159">
        <v>19530.267674999999</v>
      </c>
      <c r="W54" s="159">
        <v>798.17111700000009</v>
      </c>
      <c r="X54" s="159" t="s">
        <v>99</v>
      </c>
      <c r="Y54" s="159">
        <v>4107.7402499999998</v>
      </c>
      <c r="Z54" s="159">
        <v>513.42169200000001</v>
      </c>
      <c r="AA54" s="159">
        <v>2642.5993450000001</v>
      </c>
      <c r="AB54" s="159">
        <v>0.136017</v>
      </c>
      <c r="AC54" s="159">
        <v>8543.5530390000004</v>
      </c>
      <c r="AD54" s="159">
        <v>0.67788000000000004</v>
      </c>
      <c r="AE54" s="159">
        <v>463.11722700000001</v>
      </c>
      <c r="AF54" s="159">
        <v>0.36176399999999997</v>
      </c>
      <c r="AG54" s="159">
        <v>2021.8264009999998</v>
      </c>
      <c r="AH54" s="159">
        <v>438.57924299999996</v>
      </c>
      <c r="AI54" s="159">
        <v>8.3699999999999997E-2</v>
      </c>
      <c r="AJ54" s="159">
        <v>30762.426076999996</v>
      </c>
      <c r="AK54" s="159">
        <v>16868.149227000002</v>
      </c>
      <c r="AL54" s="159">
        <v>11189.716184999999</v>
      </c>
      <c r="AM54" s="159">
        <v>492.07432699999998</v>
      </c>
      <c r="AN54" s="159">
        <v>2212.4863380000002</v>
      </c>
      <c r="AO54" s="159">
        <v>1823.1942940000001</v>
      </c>
      <c r="AP54" s="159">
        <v>568.60912399999995</v>
      </c>
      <c r="AQ54" s="159">
        <v>-1.6577999999999999E-2</v>
      </c>
      <c r="AR54" s="159">
        <v>537.22845900000004</v>
      </c>
      <c r="AS54" s="159">
        <v>28.986218000000001</v>
      </c>
      <c r="AT54" s="159">
        <v>2.411025</v>
      </c>
      <c r="AU54" s="159">
        <v>1094.6730520000001</v>
      </c>
      <c r="AV54" s="159" t="s">
        <v>99</v>
      </c>
      <c r="AW54" s="159">
        <v>993.31649100000004</v>
      </c>
      <c r="AX54" s="159">
        <v>95.952711000000008</v>
      </c>
      <c r="AY54" s="159">
        <v>5.4038500000000003</v>
      </c>
      <c r="AZ54" s="159" t="s">
        <v>99</v>
      </c>
      <c r="BA54" s="159" t="s">
        <v>99</v>
      </c>
      <c r="BB54" s="159" t="s">
        <v>99</v>
      </c>
      <c r="BC54" s="159" t="s">
        <v>99</v>
      </c>
      <c r="BD54" s="159" t="s">
        <v>99</v>
      </c>
      <c r="BE54" s="159" t="s">
        <v>99</v>
      </c>
      <c r="BF54" s="159" t="s">
        <v>99</v>
      </c>
      <c r="BG54" s="159">
        <v>159.91211799999999</v>
      </c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1"/>
      <c r="CD54" s="161"/>
    </row>
    <row r="55" spans="1:82" s="162" customFormat="1" ht="22.5" customHeight="1">
      <c r="A55" s="156" t="s">
        <v>289</v>
      </c>
      <c r="B55" s="157">
        <v>51160.280757</v>
      </c>
      <c r="C55" s="158">
        <v>1.92833808277764</v>
      </c>
      <c r="D55" s="159">
        <v>28123.866750999998</v>
      </c>
      <c r="E55" s="159">
        <v>22951.834237999999</v>
      </c>
      <c r="F55" s="159">
        <v>2764.5080339999995</v>
      </c>
      <c r="G55" s="159">
        <v>68.275306999999998</v>
      </c>
      <c r="H55" s="159">
        <v>592.79997900000001</v>
      </c>
      <c r="I55" s="159">
        <v>176.748448</v>
      </c>
      <c r="J55" s="159">
        <v>14679.485353</v>
      </c>
      <c r="K55" s="159">
        <v>3342.5307839999996</v>
      </c>
      <c r="L55" s="159">
        <v>1327.4863330000001</v>
      </c>
      <c r="M55" s="159">
        <v>826.606313</v>
      </c>
      <c r="N55" s="159">
        <v>698.966228</v>
      </c>
      <c r="O55" s="159">
        <v>127.32111600000002</v>
      </c>
      <c r="P55" s="159">
        <v>0.318969</v>
      </c>
      <c r="Q55" s="159" t="s">
        <v>99</v>
      </c>
      <c r="R55" s="159">
        <v>172.39703299999999</v>
      </c>
      <c r="S55" s="159">
        <v>1536.8869750000001</v>
      </c>
      <c r="T55" s="159">
        <v>0.36075600000000002</v>
      </c>
      <c r="U55" s="159">
        <v>2635.7814360000002</v>
      </c>
      <c r="V55" s="159">
        <v>6068.051206000001</v>
      </c>
      <c r="W55" s="159">
        <v>20.783813000000002</v>
      </c>
      <c r="X55" s="159" t="s">
        <v>99</v>
      </c>
      <c r="Y55" s="159">
        <v>2018.798387</v>
      </c>
      <c r="Z55" s="159">
        <v>230.58031900000003</v>
      </c>
      <c r="AA55" s="159">
        <v>1326.813048</v>
      </c>
      <c r="AB55" s="159">
        <v>0.45798</v>
      </c>
      <c r="AC55" s="159">
        <v>1441.896154</v>
      </c>
      <c r="AD55" s="159">
        <v>2.2455539999999998</v>
      </c>
      <c r="AE55" s="159">
        <v>278.66466300000002</v>
      </c>
      <c r="AF55" s="159" t="s">
        <v>99</v>
      </c>
      <c r="AG55" s="159">
        <v>652.915347</v>
      </c>
      <c r="AH55" s="159">
        <v>94.761710000000008</v>
      </c>
      <c r="AI55" s="159">
        <v>0.13423100000000002</v>
      </c>
      <c r="AJ55" s="159">
        <v>15758.720618000001</v>
      </c>
      <c r="AK55" s="159">
        <v>8057.9041669999997</v>
      </c>
      <c r="AL55" s="159">
        <v>6867.0549089999995</v>
      </c>
      <c r="AM55" s="159">
        <v>455.396186</v>
      </c>
      <c r="AN55" s="159">
        <v>378.36535600000002</v>
      </c>
      <c r="AO55" s="159">
        <v>1209.642182</v>
      </c>
      <c r="AP55" s="159">
        <v>314.487146</v>
      </c>
      <c r="AQ55" s="159">
        <v>-1.0512000000000001E-2</v>
      </c>
      <c r="AR55" s="159">
        <v>300.83714600000002</v>
      </c>
      <c r="AS55" s="159">
        <v>13.660512000000001</v>
      </c>
      <c r="AT55" s="159" t="s">
        <v>99</v>
      </c>
      <c r="AU55" s="159">
        <v>820.72482600000001</v>
      </c>
      <c r="AV55" s="159">
        <v>-0.28484699999999996</v>
      </c>
      <c r="AW55" s="159">
        <v>819.62625600000001</v>
      </c>
      <c r="AX55" s="159">
        <v>1.3834169999999999</v>
      </c>
      <c r="AY55" s="159" t="s">
        <v>99</v>
      </c>
      <c r="AZ55" s="159" t="s">
        <v>99</v>
      </c>
      <c r="BA55" s="159" t="s">
        <v>99</v>
      </c>
      <c r="BB55" s="159" t="s">
        <v>99</v>
      </c>
      <c r="BC55" s="159" t="s">
        <v>99</v>
      </c>
      <c r="BD55" s="159" t="s">
        <v>99</v>
      </c>
      <c r="BE55" s="159" t="s">
        <v>99</v>
      </c>
      <c r="BF55" s="159" t="s">
        <v>99</v>
      </c>
      <c r="BG55" s="159">
        <v>74.430210000000002</v>
      </c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1"/>
      <c r="CD55" s="161"/>
    </row>
    <row r="56" spans="1:82" s="167" customFormat="1" ht="18.75" hidden="1" customHeight="1">
      <c r="B56" s="168"/>
      <c r="C56" s="158" t="e">
        <f>(B56-Q56-AN56-#REF!)/#REF!*100</f>
        <v>#REF!</v>
      </c>
      <c r="AO56" s="168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</row>
    <row r="57" spans="1:82" s="167" customFormat="1" ht="18.75" hidden="1" customHeight="1">
      <c r="B57" s="168"/>
      <c r="C57" s="158" t="e">
        <f>(B57-Q57-AN57-#REF!)/#REF!*100</f>
        <v>#REF!</v>
      </c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</row>
    <row r="58" spans="1:82" s="170" customFormat="1" ht="18.75" hidden="1" customHeight="1">
      <c r="B58" s="167"/>
      <c r="C58" s="158" t="e">
        <f>(B58-Q58-AN58-#REF!)/#REF!*100</f>
        <v>#REF!</v>
      </c>
      <c r="AO58" s="167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D58" s="171"/>
    </row>
    <row r="59" spans="1:82" s="170" customFormat="1" ht="12" customHeight="1"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D59" s="171"/>
    </row>
    <row r="60" spans="1:82" s="172" customFormat="1" ht="14.25"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3"/>
      <c r="BI60" s="173"/>
      <c r="BJ60" s="173"/>
      <c r="BK60" s="173"/>
      <c r="BL60" s="173"/>
      <c r="BM60" s="173"/>
      <c r="BN60" s="173"/>
      <c r="BO60" s="173"/>
      <c r="BP60" s="173"/>
      <c r="BQ60" s="173"/>
      <c r="BR60" s="173"/>
      <c r="BS60" s="173"/>
      <c r="BT60" s="173"/>
      <c r="BU60" s="173"/>
      <c r="BV60" s="173"/>
      <c r="BW60" s="173"/>
      <c r="BX60" s="173"/>
      <c r="BY60" s="173"/>
      <c r="BZ60" s="173"/>
      <c r="CA60" s="173"/>
      <c r="CB60" s="173"/>
      <c r="CC60" s="173"/>
      <c r="CD60" s="173"/>
    </row>
    <row r="61" spans="1:82" s="118" customFormat="1" ht="14.25"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  <c r="BX61" s="174"/>
      <c r="BY61" s="174"/>
      <c r="BZ61" s="174"/>
      <c r="CA61" s="174"/>
      <c r="CB61" s="174"/>
      <c r="CC61" s="174"/>
      <c r="CD61" s="174"/>
    </row>
  </sheetData>
  <mergeCells count="73">
    <mergeCell ref="AO1:BF1"/>
    <mergeCell ref="D2:AK2"/>
    <mergeCell ref="AO2:BE2"/>
    <mergeCell ref="A4:A7"/>
    <mergeCell ref="D4:U4"/>
    <mergeCell ref="V4:AI4"/>
    <mergeCell ref="AJ4:AN4"/>
    <mergeCell ref="AO4:BG4"/>
    <mergeCell ref="D5:D7"/>
    <mergeCell ref="I6:I7"/>
    <mergeCell ref="J6:J7"/>
    <mergeCell ref="K6:K7"/>
    <mergeCell ref="L6:L7"/>
    <mergeCell ref="D1:AN1"/>
    <mergeCell ref="AP5:AT5"/>
    <mergeCell ref="AU5:AY5"/>
    <mergeCell ref="AZ5:BF5"/>
    <mergeCell ref="BG5:BG7"/>
    <mergeCell ref="B6:B7"/>
    <mergeCell ref="C6:C7"/>
    <mergeCell ref="E6:E7"/>
    <mergeCell ref="F6:F7"/>
    <mergeCell ref="G6:G7"/>
    <mergeCell ref="H6:H7"/>
    <mergeCell ref="E5:L5"/>
    <mergeCell ref="M5:Q5"/>
    <mergeCell ref="R5:T5"/>
    <mergeCell ref="V5:V7"/>
    <mergeCell ref="AJ5:AJ7"/>
    <mergeCell ref="AO5:AO7"/>
    <mergeCell ref="Y6:Y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W6:W7"/>
    <mergeCell ref="X6:X7"/>
    <mergeCell ref="AL6:AL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K6:AK7"/>
    <mergeCell ref="AY6:AY7"/>
    <mergeCell ref="AM6:AM7"/>
    <mergeCell ref="AN6:AN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BF6:BF7"/>
    <mergeCell ref="AZ6:AZ7"/>
    <mergeCell ref="BA6:BA7"/>
    <mergeCell ref="BB6:BB7"/>
    <mergeCell ref="BC6:BC7"/>
    <mergeCell ref="BD6:BD7"/>
    <mergeCell ref="BE6:BE7"/>
  </mergeCells>
  <phoneticPr fontId="3"/>
  <printOptions horizontalCentered="1"/>
  <pageMargins left="0" right="0" top="0.59055118110236227" bottom="0.59055118110236227" header="0.39370078740157483" footer="0.39370078740157483"/>
  <pageSetup paperSize="9" scale="36" orientation="landscape" r:id="rId1"/>
  <headerFooter alignWithMargins="0"/>
  <colBreaks count="1" manualBreakCount="1">
    <brk id="40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まとめ</vt:lpstr>
      <vt:lpstr>まとめ(詳細)</vt:lpstr>
      <vt:lpstr>サービス別状況</vt:lpstr>
      <vt:lpstr>件数（県別）</vt:lpstr>
      <vt:lpstr>日数（県別）</vt:lpstr>
      <vt:lpstr>介護費（県別）</vt:lpstr>
      <vt:lpstr>保険給付額（県別）</vt:lpstr>
      <vt:lpstr>まとめ!Print_Area</vt:lpstr>
      <vt:lpstr>'まとめ(詳細)'!Print_Area</vt:lpstr>
      <vt:lpstr>'介護費（県別）'!Print_Area</vt:lpstr>
      <vt:lpstr>'件数（県別）'!Print_Area</vt:lpstr>
      <vt:lpstr>'日数（県別）'!Print_Area</vt:lpstr>
      <vt:lpstr>'保険給付額（県別）'!Print_Area</vt:lpstr>
      <vt:lpstr>'介護費（県別）'!Print_Titles</vt:lpstr>
      <vt:lpstr>'件数（県別）'!Print_Titles</vt:lpstr>
      <vt:lpstr>'日数（県別）'!Print_Titles</vt:lpstr>
      <vt:lpstr>'保険給付額（県別）'!Print_Titles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2020-12-17T00:00:55Z</dcterms:modified>
</cp:coreProperties>
</file>